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he\Documents\LapSimCombined\"/>
    </mc:Choice>
  </mc:AlternateContent>
  <bookViews>
    <workbookView xWindow="1815" yWindow="540" windowWidth="9705" windowHeight="3240" activeTab="1" xr2:uid="{00000000-000D-0000-FFFF-FFFF00000000}"/>
  </bookViews>
  <sheets>
    <sheet name="Combustion" sheetId="11" r:id="rId1"/>
    <sheet name="Electric" sheetId="8" r:id="rId2"/>
  </sheets>
  <calcPr calcId="171027"/>
</workbook>
</file>

<file path=xl/calcChain.xml><?xml version="1.0" encoding="utf-8"?>
<calcChain xmlns="http://schemas.openxmlformats.org/spreadsheetml/2006/main">
  <c r="V5" i="8" l="1"/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P5" i="11"/>
  <c r="BQ5" i="11"/>
  <c r="BR5" i="11"/>
  <c r="BS5" i="11"/>
  <c r="BT5" i="11"/>
  <c r="BX5" i="11"/>
  <c r="BY5" i="11"/>
  <c r="BZ5" i="11"/>
  <c r="CA5" i="11"/>
  <c r="CB5" i="11"/>
  <c r="CC5" i="11"/>
  <c r="CE5" i="11"/>
  <c r="CJ5" i="11"/>
  <c r="CK5" i="11"/>
  <c r="CL5" i="11"/>
  <c r="CM5" i="11"/>
  <c r="CN5" i="11"/>
  <c r="CO5" i="11"/>
  <c r="CP5" i="11"/>
  <c r="CR5" i="11"/>
  <c r="CS5" i="11"/>
  <c r="CT5" i="11"/>
  <c r="CU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<sst xmlns="http://schemas.openxmlformats.org/spreadsheetml/2006/main" count="386" uniqueCount="116">
  <si>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</si>
  <si>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</si>
  <si>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</si>
  <si>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</si>
  <si>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</si>
  <si>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</si>
  <si>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</si>
  <si>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</si>
  <si>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</si>
  <si>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</si>
  <si>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</si>
  <si>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</si>
  <si>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</si>
  <si>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</si>
  <si>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</si>
  <si>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</si>
  <si>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</si>
  <si>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</si>
  <si>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</si>
  <si>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</si>
  <si>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</si>
  <si>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</si>
  <si>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</si>
  <si>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</si>
  <si>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</si>
  <si>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</si>
  <si>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</si>
  <si>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</si>
  <si>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</si>
  <si>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</si>
  <si>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</si>
  <si>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</si>
  <si>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</si>
  <si>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</si>
  <si>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</si>
  <si>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</si>
  <si>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</si>
  <si>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</si>
  <si>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</si>
  <si>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</si>
  <si>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</si>
  <si>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</si>
  <si>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</si>
  <si>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</si>
  <si>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</si>
  <si>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</si>
  <si>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</si>
  <si>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</si>
  <si>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</si>
  <si>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</si>
  <si>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</si>
  <si>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</si>
  <si>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</si>
  <si>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</si>
  <si>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</si>
  <si>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</si>
  <si>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</si>
  <si>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</si>
  <si>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</si>
  <si>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</si>
  <si>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</si>
  <si>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</si>
  <si>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</si>
  <si>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</si>
  <si>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</si>
  <si>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</si>
  <si>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</si>
  <si>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</si>
  <si>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</si>
  <si>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</si>
  <si>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</si>
  <si>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</si>
  <si>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</si>
  <si>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</si>
  <si>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</si>
  <si>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</si>
  <si>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</si>
  <si>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</si>
  <si>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</si>
  <si>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</si>
  <si>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</si>
  <si>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</si>
  <si>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</si>
  <si>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</si>
  <si>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</si>
  <si>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</si>
  <si>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</si>
  <si>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</si>
  <si>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</si>
  <si>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</si>
  <si>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</si>
  <si>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</si>
  <si>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</si>
  <si>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</si>
  <si>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</si>
  <si>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</si>
  <si>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</si>
  <si>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</si>
  <si>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</si>
  <si>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</si>
  <si>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</si>
  <si>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</si>
  <si>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</si>
  <si>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</si>
  <si>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</si>
  <si>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</si>
  <si>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</si>
  <si>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</si>
  <si>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</si>
  <si>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</si>
  <si>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</si>
  <si>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</si>
  <si>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</si>
  <si>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</si>
  <si>
    <t>Unsprung Weight Front</t>
  </si>
  <si>
    <t>Unsprung Weight 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</si>
</sst>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F400]h:mm:ss\ AM/PM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5">
    <xf numFmtId="0" fontId="0" fillId="0" borderId="0" xfId="0"/>
    <xf numFmtId="164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3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2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2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vertical="top" wrapText="1"/>
      <protection locked="0"/>
    </xf>
    <xf numFmtId="0" fontId="2" fillId="5" borderId="1" xfId="0" applyNumberFormat="1" applyFont="1" applyFill="1" applyBorder="1" applyAlignment="1" applyProtection="1">
      <alignment vertical="top" wrapText="1"/>
      <protection locked="0"/>
    </xf>
    <xf numFmtId="0" fontId="3" fillId="4" borderId="1" xfId="0" applyNumberFormat="1" applyFont="1" applyFill="1" applyBorder="1" applyAlignment="1" applyProtection="1">
      <alignment vertical="top" wrapText="1"/>
      <protection locked="0"/>
    </xf>
    <xf numFmtId="0" fontId="2" fillId="5" borderId="4" xfId="0" applyNumberFormat="1" applyFont="1" applyFill="1" applyBorder="1" applyAlignment="1" applyProtection="1">
      <alignment vertical="top" wrapText="1"/>
      <protection locked="0"/>
    </xf>
    <xf numFmtId="0" fontId="3" fillId="0" borderId="0" xfId="0" applyNumberFormat="1" applyFont="1" applyBorder="1" applyAlignment="1" applyProtection="1">
      <alignment vertical="top"/>
      <protection locked="0"/>
    </xf>
    <xf numFmtId="0" fontId="2" fillId="4" borderId="0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3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3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3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NumberFormat="1" applyFont="1" applyFill="1" applyBorder="1" applyAlignment="1" applyProtection="1">
      <alignment vertical="top"/>
      <protection locked="0"/>
    </xf>
    <xf numFmtId="0" fontId="2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vertical="top" wrapText="1"/>
      <protection locked="0"/>
    </xf>
    <xf numFmtId="0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1" xfId="0" applyNumberFormat="1" applyFont="1" applyFill="1" applyBorder="1" applyAlignment="1" applyProtection="1">
      <alignment vertical="top" wrapText="1"/>
    </xf>
    <xf numFmtId="0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165" fontId="2" fillId="8" borderId="1" xfId="0" applyNumberFormat="1" applyFont="1" applyFill="1" applyBorder="1" applyAlignment="1" applyProtection="1">
      <alignment horizontal="center" vertical="top" wrapText="1"/>
      <protection locked="0"/>
    </xf>
    <xf numFmtId="164" fontId="2" fillId="8" borderId="1" xfId="0" applyNumberFormat="1" applyFont="1" applyFill="1" applyBorder="1" applyAlignment="1" applyProtection="1">
      <alignment horizontal="center" vertical="top" wrapText="1"/>
      <protection locked="0"/>
    </xf>
    <xf numFmtId="0" fontId="2" fillId="8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ill="1" applyBorder="1" applyAlignment="1"/>
    <xf numFmtId="0" fontId="3" fillId="5" borderId="1" xfId="0" applyNumberFormat="1" applyFont="1" applyFill="1" applyBorder="1" applyAlignment="1" applyProtection="1">
      <alignment vertical="top"/>
      <protection locked="0"/>
    </xf>
    <xf numFmtId="0" fontId="3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0" fillId="0" borderId="0" xfId="0" applyNumberFormat="1" applyBorder="1" applyAlignment="1">
      <alignment vertical="top"/>
    </xf>
    <xf numFmtId="0" fontId="1" fillId="0" borderId="0" xfId="1"/>
    <xf numFmtId="0" fontId="2" fillId="0" borderId="0" xfId="2" applyNumberFormat="1" applyFont="1" applyBorder="1" applyAlignment="1" applyProtection="1">
      <alignment vertical="top" wrapText="1"/>
      <protection locked="0"/>
    </xf>
  </cellXfs>
  <cellStyles count="3">
    <cellStyle name="Normal" xfId="0" builtinId="0"/>
    <cellStyle name="Normal 2" xfId="2" xr:uid="{00000000-0005-0000-0000-00002F000000}"/>
    <cellStyle name="Normal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0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0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0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2486025" cy="798917"/>
    <xdr:pic>
      <xdr:nvPicPr>
        <xdr:cNvPr id="5" name="Picture 4" descr="logo_530x1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CU50"/>
  <sheetViews>
    <sheetView zoomScaleNormal="100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M4" sqref="M4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107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97</v>
      </c>
      <c r="AG1" s="2" t="s">
        <v>114</v>
      </c>
      <c r="AH1" s="2" t="s">
        <v>115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79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80</v>
      </c>
      <c r="AT1" s="38" t="s">
        <v>23</v>
      </c>
      <c r="AU1" s="2" t="s">
        <v>74</v>
      </c>
      <c r="AV1" s="2" t="s">
        <v>75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76</v>
      </c>
      <c r="BD1" s="3" t="s">
        <v>24</v>
      </c>
      <c r="BE1" s="38" t="s">
        <v>25</v>
      </c>
      <c r="BF1" s="2" t="s">
        <v>81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92</v>
      </c>
      <c r="BL1" s="2" t="s">
        <v>93</v>
      </c>
      <c r="BM1" s="2" t="s">
        <v>51</v>
      </c>
      <c r="BN1" s="2" t="s">
        <v>99</v>
      </c>
      <c r="BO1" s="2" t="s">
        <v>100</v>
      </c>
      <c r="BP1" s="2" t="s">
        <v>101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102</v>
      </c>
      <c r="BW1" s="2" t="s">
        <v>103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108</v>
      </c>
      <c r="CE1" s="2" t="s">
        <v>54</v>
      </c>
      <c r="CF1" s="2" t="s">
        <v>98</v>
      </c>
      <c r="CG1" s="2" t="s">
        <v>110</v>
      </c>
      <c r="CH1" s="2" t="s">
        <v>111</v>
      </c>
      <c r="CI1" s="2" t="s">
        <v>112</v>
      </c>
      <c r="CJ1" s="3" t="s">
        <v>82</v>
      </c>
      <c r="CK1" s="6" t="s">
        <v>106</v>
      </c>
      <c r="CL1" s="6" t="s">
        <v>104</v>
      </c>
      <c r="CM1" s="6" t="s">
        <v>85</v>
      </c>
      <c r="CN1" s="6" t="s">
        <v>86</v>
      </c>
      <c r="CO1" s="6" t="s">
        <v>87</v>
      </c>
      <c r="CP1" s="6" t="s">
        <v>88</v>
      </c>
      <c r="CQ1" s="6" t="s">
        <v>94</v>
      </c>
      <c r="CR1" s="3" t="s">
        <v>95</v>
      </c>
      <c r="CS1" s="6" t="s">
        <v>83</v>
      </c>
      <c r="CT1" s="6" t="s">
        <v>90</v>
      </c>
      <c r="CU1" s="6" t="s">
        <v>96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77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109</v>
      </c>
      <c r="CG2" s="43" t="s">
        <v>37</v>
      </c>
      <c r="CH2" s="43" t="s">
        <v>37</v>
      </c>
      <c r="CI2" s="43" t="s">
        <v>37</v>
      </c>
      <c r="CJ2" s="9"/>
      <c r="CK2" s="11" t="s">
        <v>105</v>
      </c>
      <c r="CL2" s="11" t="s">
        <v>38</v>
      </c>
      <c r="CM2" s="41" t="s">
        <v>89</v>
      </c>
      <c r="CN2" s="41" t="s">
        <v>89</v>
      </c>
      <c r="CO2" s="41" t="s">
        <v>89</v>
      </c>
      <c r="CP2" s="41" t="s">
        <v>89</v>
      </c>
      <c r="CQ2" s="41" t="s">
        <v>77</v>
      </c>
      <c r="CR2" s="9"/>
      <c r="CS2" s="11" t="s">
        <v>84</v>
      </c>
      <c r="CT2" s="11" t="s">
        <v>91</v>
      </c>
      <c r="CU2" s="11" t="s">
        <v>84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50" t="s">
        <v>113</v>
      </c>
      <c r="B5" s="29"/>
      <c r="C5" s="30"/>
      <c r="D5" s="21"/>
      <c r="E5" s="42">
        <f t="shared" ref="E5:AE5" si="0">E3-E4</f>
        <v>0</v>
      </c>
      <c r="F5" s="42">
        <f t="shared" si="0"/>
        <v>0</v>
      </c>
      <c r="G5" s="42">
        <f t="shared" si="0"/>
        <v>0</v>
      </c>
      <c r="H5" s="42">
        <f t="shared" si="0"/>
        <v>0</v>
      </c>
      <c r="I5" s="42">
        <f t="shared" si="0"/>
        <v>0</v>
      </c>
      <c r="J5" s="42">
        <f t="shared" si="0"/>
        <v>0</v>
      </c>
      <c r="K5" s="42">
        <f t="shared" si="0"/>
        <v>0</v>
      </c>
      <c r="L5" s="42">
        <f t="shared" si="0"/>
        <v>0</v>
      </c>
      <c r="M5" s="42">
        <f t="shared" si="0"/>
        <v>0</v>
      </c>
      <c r="N5" s="42">
        <f t="shared" si="0"/>
        <v>0</v>
      </c>
      <c r="O5" s="42">
        <f t="shared" si="0"/>
        <v>0</v>
      </c>
      <c r="P5" s="42">
        <f t="shared" si="0"/>
        <v>0</v>
      </c>
      <c r="Q5" s="42">
        <f t="shared" si="0"/>
        <v>0</v>
      </c>
      <c r="R5" s="42">
        <f t="shared" si="0"/>
        <v>0</v>
      </c>
      <c r="S5" s="42">
        <f t="shared" si="0"/>
        <v>0</v>
      </c>
      <c r="T5" s="42">
        <f t="shared" si="0"/>
        <v>0</v>
      </c>
      <c r="U5" s="42">
        <f t="shared" si="0"/>
        <v>0</v>
      </c>
      <c r="V5" s="42">
        <f t="shared" si="0"/>
        <v>0</v>
      </c>
      <c r="W5" s="42">
        <f t="shared" si="0"/>
        <v>0</v>
      </c>
      <c r="X5" s="42">
        <f t="shared" si="0"/>
        <v>0</v>
      </c>
      <c r="Y5" s="42">
        <f t="shared" si="0"/>
        <v>0</v>
      </c>
      <c r="Z5" s="21">
        <f t="shared" si="0"/>
        <v>0</v>
      </c>
      <c r="AA5" s="42">
        <f t="shared" si="0"/>
        <v>0</v>
      </c>
      <c r="AB5" s="42">
        <f t="shared" si="0"/>
        <v>0</v>
      </c>
      <c r="AC5" s="42">
        <f t="shared" si="0"/>
        <v>0</v>
      </c>
      <c r="AD5" s="42">
        <f t="shared" si="0"/>
        <v>0</v>
      </c>
      <c r="AE5" s="42">
        <f t="shared" si="0"/>
        <v>0</v>
      </c>
      <c r="AF5" s="42"/>
      <c r="AG5" s="42">
        <f t="shared" ref="AG5:BN5" si="1">AG3-AG4</f>
        <v>0</v>
      </c>
      <c r="AH5" s="42">
        <f t="shared" si="1"/>
        <v>0</v>
      </c>
      <c r="AI5" s="42">
        <f t="shared" si="1"/>
        <v>0</v>
      </c>
      <c r="AJ5" s="42">
        <f t="shared" si="1"/>
        <v>0</v>
      </c>
      <c r="AK5" s="42">
        <f t="shared" si="1"/>
        <v>0</v>
      </c>
      <c r="AL5" s="42">
        <f t="shared" si="1"/>
        <v>0</v>
      </c>
      <c r="AM5" s="42">
        <f t="shared" si="1"/>
        <v>0</v>
      </c>
      <c r="AN5" s="42">
        <f t="shared" si="1"/>
        <v>0</v>
      </c>
      <c r="AO5" s="42">
        <f t="shared" si="1"/>
        <v>0</v>
      </c>
      <c r="AP5" s="42">
        <f t="shared" si="1"/>
        <v>0</v>
      </c>
      <c r="AQ5" s="42">
        <f t="shared" si="1"/>
        <v>0</v>
      </c>
      <c r="AR5" s="42">
        <f t="shared" si="1"/>
        <v>0</v>
      </c>
      <c r="AS5" s="42">
        <f t="shared" si="1"/>
        <v>0</v>
      </c>
      <c r="AT5" s="42">
        <f t="shared" si="1"/>
        <v>0</v>
      </c>
      <c r="AU5" s="42">
        <f t="shared" si="1"/>
        <v>0</v>
      </c>
      <c r="AV5" s="42">
        <f t="shared" si="1"/>
        <v>0</v>
      </c>
      <c r="AW5" s="21">
        <f t="shared" si="1"/>
        <v>0</v>
      </c>
      <c r="AX5" s="42">
        <f t="shared" si="1"/>
        <v>0</v>
      </c>
      <c r="AY5" s="42">
        <f t="shared" si="1"/>
        <v>0</v>
      </c>
      <c r="AZ5" s="42">
        <f t="shared" si="1"/>
        <v>0</v>
      </c>
      <c r="BA5" s="42">
        <f t="shared" si="1"/>
        <v>0</v>
      </c>
      <c r="BB5" s="42">
        <f t="shared" si="1"/>
        <v>0</v>
      </c>
      <c r="BC5" s="42">
        <f t="shared" si="1"/>
        <v>0</v>
      </c>
      <c r="BD5" s="21">
        <f t="shared" si="1"/>
        <v>0</v>
      </c>
      <c r="BE5" s="42">
        <f t="shared" si="1"/>
        <v>0</v>
      </c>
      <c r="BF5" s="42">
        <f t="shared" si="1"/>
        <v>0</v>
      </c>
      <c r="BG5" s="42">
        <f t="shared" si="1"/>
        <v>0</v>
      </c>
      <c r="BH5" s="42">
        <f t="shared" si="1"/>
        <v>0</v>
      </c>
      <c r="BI5" s="42">
        <f t="shared" si="1"/>
        <v>0</v>
      </c>
      <c r="BJ5" s="42">
        <f t="shared" si="1"/>
        <v>0</v>
      </c>
      <c r="BK5" s="42">
        <f t="shared" si="1"/>
        <v>0</v>
      </c>
      <c r="BL5" s="42">
        <f t="shared" si="1"/>
        <v>0</v>
      </c>
      <c r="BM5" s="42">
        <f t="shared" si="1"/>
        <v>0</v>
      </c>
      <c r="BN5" s="42">
        <f t="shared" si="1"/>
        <v>0</v>
      </c>
      <c r="BO5" s="42"/>
      <c r="BP5" s="42">
        <f>BP3-BP4</f>
        <v>0</v>
      </c>
      <c r="BQ5" s="42">
        <f>BQ3-BQ4</f>
        <v>0</v>
      </c>
      <c r="BR5" s="21">
        <f>BR3-BR4</f>
        <v>0</v>
      </c>
      <c r="BS5" s="42">
        <f>BS3-BS4</f>
        <v>0</v>
      </c>
      <c r="BT5" s="42">
        <f>BT3-BT4</f>
        <v>0</v>
      </c>
      <c r="BU5" s="42"/>
      <c r="BV5" s="42"/>
      <c r="BW5" s="42"/>
      <c r="BX5" s="42">
        <f t="shared" ref="BX5:CC5" si="2">BX3-BX4</f>
        <v>0</v>
      </c>
      <c r="BY5" s="21">
        <f t="shared" si="2"/>
        <v>0</v>
      </c>
      <c r="BZ5" s="42">
        <f t="shared" si="2"/>
        <v>0</v>
      </c>
      <c r="CA5" s="42">
        <f t="shared" si="2"/>
        <v>0</v>
      </c>
      <c r="CB5" s="42">
        <f t="shared" si="2"/>
        <v>0</v>
      </c>
      <c r="CC5" s="42">
        <f t="shared" si="2"/>
        <v>0</v>
      </c>
      <c r="CD5" s="42"/>
      <c r="CE5" s="42">
        <f>CE3-CE4</f>
        <v>0</v>
      </c>
      <c r="CF5" s="42"/>
      <c r="CG5" s="42"/>
      <c r="CH5" s="42"/>
      <c r="CI5" s="42"/>
      <c r="CJ5" s="21">
        <f t="shared" ref="CJ5:CP5" si="3">CJ3-CJ4</f>
        <v>0</v>
      </c>
      <c r="CK5" s="42">
        <f t="shared" si="3"/>
        <v>0</v>
      </c>
      <c r="CL5" s="42">
        <f t="shared" si="3"/>
        <v>0</v>
      </c>
      <c r="CM5" s="42">
        <f t="shared" si="3"/>
        <v>0</v>
      </c>
      <c r="CN5" s="42">
        <f t="shared" si="3"/>
        <v>0</v>
      </c>
      <c r="CO5" s="42">
        <f t="shared" si="3"/>
        <v>0</v>
      </c>
      <c r="CP5" s="42">
        <f t="shared" si="3"/>
        <v>0</v>
      </c>
      <c r="CQ5" s="42"/>
      <c r="CR5" s="21">
        <f>CR3-CR4</f>
        <v>0</v>
      </c>
      <c r="CS5" s="42">
        <f>CS3-CS4</f>
        <v>0</v>
      </c>
      <c r="CT5" s="42">
        <f>CT3-CT4</f>
        <v>0</v>
      </c>
      <c r="CU5" s="42">
        <f>CU3-CU4</f>
        <v>0</v>
      </c>
    </row>
    <row r="6" spans="1:99" s="49" customFormat="1" x14ac:dyDescent="0.2">
      <c r="A6" s="48">
        <v>0</v>
      </c>
      <c r="B6" s="47">
        <v>0</v>
      </c>
      <c r="C6" s="46">
        <v>0</v>
      </c>
      <c r="D6" s="44"/>
      <c r="E6" s="44">
        <v>63</v>
      </c>
      <c r="F6" s="44">
        <v>47</v>
      </c>
      <c r="G6" s="44">
        <v>46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33.39</v>
      </c>
      <c r="S6" s="44">
        <v>0</v>
      </c>
      <c r="T6" s="45">
        <v>12</v>
      </c>
      <c r="U6" s="44">
        <v>175</v>
      </c>
      <c r="V6" s="44">
        <v>33.9</v>
      </c>
      <c r="W6" s="44">
        <v>0</v>
      </c>
      <c r="X6" s="44">
        <v>12</v>
      </c>
      <c r="Y6" s="44">
        <v>404</v>
      </c>
      <c r="Z6" s="44"/>
      <c r="AA6" s="44">
        <v>250</v>
      </c>
      <c r="AB6" s="44">
        <v>200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10.25</v>
      </c>
      <c r="AJ6" s="44">
        <v>10.25</v>
      </c>
      <c r="AK6" s="44">
        <v>-0.25</v>
      </c>
      <c r="AL6" s="44">
        <v>1.9</v>
      </c>
      <c r="AM6" s="44">
        <v>1</v>
      </c>
      <c r="AN6" s="44">
        <v>1</v>
      </c>
      <c r="AO6" s="44">
        <v>1</v>
      </c>
      <c r="AP6" s="44">
        <v>1</v>
      </c>
      <c r="AQ6" s="44">
        <v>1</v>
      </c>
      <c r="AR6" s="44">
        <v>1</v>
      </c>
      <c r="AS6" s="44">
        <v>0</v>
      </c>
      <c r="AT6" s="44">
        <v>0</v>
      </c>
      <c r="AU6" s="44">
        <v>10</v>
      </c>
      <c r="AV6" s="44">
        <v>30</v>
      </c>
      <c r="AW6" s="44"/>
      <c r="AX6" s="44">
        <v>900</v>
      </c>
      <c r="AY6" s="44">
        <v>10.5</v>
      </c>
      <c r="AZ6" s="44">
        <v>0.03</v>
      </c>
      <c r="BA6" s="44">
        <v>120.628</v>
      </c>
      <c r="BB6" s="44">
        <v>70.396699999999996</v>
      </c>
      <c r="BC6" s="44">
        <v>0</v>
      </c>
      <c r="BD6" s="44"/>
      <c r="BE6" s="44">
        <v>1</v>
      </c>
      <c r="BF6" s="44">
        <v>2.5</v>
      </c>
      <c r="BG6" s="44">
        <v>2</v>
      </c>
      <c r="BH6" s="44">
        <v>1.62</v>
      </c>
      <c r="BI6" s="44">
        <v>1.333</v>
      </c>
      <c r="BJ6" s="44">
        <v>1.095</v>
      </c>
      <c r="BK6" s="44">
        <v>2.6520000000000001</v>
      </c>
      <c r="BL6" s="44">
        <v>2.714</v>
      </c>
      <c r="BM6" s="44">
        <v>0.9</v>
      </c>
      <c r="BN6" s="44">
        <v>0</v>
      </c>
      <c r="BO6" s="44">
        <v>0</v>
      </c>
      <c r="BP6" s="44">
        <v>0</v>
      </c>
      <c r="BQ6" s="44">
        <v>20</v>
      </c>
      <c r="BR6" s="44"/>
      <c r="BS6" s="44">
        <v>6762.75</v>
      </c>
      <c r="BT6" s="44">
        <v>3238.5</v>
      </c>
      <c r="BU6" s="44">
        <v>0</v>
      </c>
      <c r="BV6" s="44">
        <v>0</v>
      </c>
      <c r="BW6" s="44">
        <v>0</v>
      </c>
      <c r="BX6" s="44">
        <v>0.96699999999999997</v>
      </c>
      <c r="BY6" s="44"/>
      <c r="BZ6" s="44">
        <v>0</v>
      </c>
      <c r="CA6" s="44">
        <v>0</v>
      </c>
      <c r="CB6" s="44">
        <v>0</v>
      </c>
      <c r="CC6" s="44">
        <v>0.27200000000000002</v>
      </c>
      <c r="CD6" s="44">
        <v>-2.9000000000000001E-2</v>
      </c>
      <c r="CE6" s="44">
        <v>2015</v>
      </c>
      <c r="CF6" s="44">
        <v>2.3289999999999999E-3</v>
      </c>
      <c r="CG6" s="44">
        <v>34.25</v>
      </c>
      <c r="CH6" s="44">
        <v>0</v>
      </c>
      <c r="CI6" s="44">
        <v>10</v>
      </c>
      <c r="CJ6" s="44"/>
      <c r="CK6" s="44">
        <v>0.7</v>
      </c>
      <c r="CL6" s="44">
        <v>0</v>
      </c>
      <c r="CM6" s="44">
        <v>0</v>
      </c>
      <c r="CN6" s="44">
        <v>0</v>
      </c>
      <c r="CO6" s="44">
        <v>0</v>
      </c>
      <c r="CP6" s="44">
        <v>0</v>
      </c>
      <c r="CQ6" s="44">
        <v>0</v>
      </c>
      <c r="CR6" s="44"/>
      <c r="CS6" s="44">
        <v>280</v>
      </c>
      <c r="CT6" s="44">
        <v>9900</v>
      </c>
      <c r="CU6" s="44">
        <v>0</v>
      </c>
    </row>
    <row r="7" spans="1:99" x14ac:dyDescent="0.2">
      <c r="A7" s="48">
        <v>1</v>
      </c>
      <c r="B7" s="47">
        <v>1</v>
      </c>
      <c r="C7" s="46">
        <v>4.1666666666666699E-2</v>
      </c>
      <c r="D7" s="44"/>
      <c r="E7" s="44">
        <v>63</v>
      </c>
      <c r="F7" s="44">
        <v>47</v>
      </c>
      <c r="G7" s="44">
        <v>46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33.39</v>
      </c>
      <c r="S7" s="44">
        <v>0</v>
      </c>
      <c r="T7" s="45">
        <v>12</v>
      </c>
      <c r="U7" s="44">
        <v>175</v>
      </c>
      <c r="V7" s="44">
        <v>33.9</v>
      </c>
      <c r="W7" s="44">
        <v>0</v>
      </c>
      <c r="X7" s="44">
        <v>12</v>
      </c>
      <c r="Y7" s="44">
        <v>404</v>
      </c>
      <c r="Z7" s="44"/>
      <c r="AA7" s="44">
        <v>250</v>
      </c>
      <c r="AB7" s="44">
        <v>200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10.25</v>
      </c>
      <c r="AJ7" s="44">
        <v>10.25</v>
      </c>
      <c r="AK7" s="44">
        <v>-0.25</v>
      </c>
      <c r="AL7" s="44">
        <v>1.9</v>
      </c>
      <c r="AM7" s="44">
        <v>1</v>
      </c>
      <c r="AN7" s="44">
        <v>1</v>
      </c>
      <c r="AO7" s="44">
        <v>1</v>
      </c>
      <c r="AP7" s="44">
        <v>1</v>
      </c>
      <c r="AQ7" s="44">
        <v>1</v>
      </c>
      <c r="AR7" s="44">
        <v>1</v>
      </c>
      <c r="AS7" s="44">
        <v>0</v>
      </c>
      <c r="AT7" s="44">
        <v>0</v>
      </c>
      <c r="AU7" s="44">
        <v>10</v>
      </c>
      <c r="AV7" s="44">
        <v>30</v>
      </c>
      <c r="AW7" s="44"/>
      <c r="AX7" s="44">
        <v>900</v>
      </c>
      <c r="AY7" s="44">
        <v>10.5</v>
      </c>
      <c r="AZ7" s="44">
        <v>0.03</v>
      </c>
      <c r="BA7" s="44">
        <v>120.628</v>
      </c>
      <c r="BB7" s="44">
        <v>70.396699999999996</v>
      </c>
      <c r="BC7" s="44">
        <v>0</v>
      </c>
      <c r="BD7" s="44"/>
      <c r="BE7" s="44">
        <v>1</v>
      </c>
      <c r="BF7" s="44">
        <v>2.5</v>
      </c>
      <c r="BG7" s="44">
        <v>2</v>
      </c>
      <c r="BH7" s="44">
        <v>1.62</v>
      </c>
      <c r="BI7" s="44">
        <v>1.333</v>
      </c>
      <c r="BJ7" s="44">
        <v>1.095</v>
      </c>
      <c r="BK7" s="44">
        <v>2.6520000000000001</v>
      </c>
      <c r="BL7" s="44">
        <v>2.714</v>
      </c>
      <c r="BM7" s="44">
        <v>0.9</v>
      </c>
      <c r="BN7" s="44">
        <v>0</v>
      </c>
      <c r="BO7" s="44">
        <v>0</v>
      </c>
      <c r="BP7" s="44">
        <v>0</v>
      </c>
      <c r="BQ7" s="44">
        <v>20</v>
      </c>
      <c r="BR7" s="44"/>
      <c r="BS7" s="44">
        <v>6762.75</v>
      </c>
      <c r="BT7" s="44">
        <v>3238.5</v>
      </c>
      <c r="BU7" s="44">
        <v>0</v>
      </c>
      <c r="BV7" s="44">
        <v>0</v>
      </c>
      <c r="BW7" s="44">
        <v>0</v>
      </c>
      <c r="BX7" s="44">
        <v>0.96699999999999997</v>
      </c>
      <c r="BY7" s="44"/>
      <c r="BZ7" s="44">
        <v>0</v>
      </c>
      <c r="CA7" s="44">
        <v>0</v>
      </c>
      <c r="CB7" s="44">
        <v>0</v>
      </c>
      <c r="CC7" s="44">
        <v>0.35</v>
      </c>
      <c r="CD7" s="44">
        <v>-0.45</v>
      </c>
      <c r="CE7" s="44">
        <v>2015</v>
      </c>
      <c r="CF7" s="44">
        <v>2.3289999999999999E-3</v>
      </c>
      <c r="CG7" s="44">
        <v>34.25</v>
      </c>
      <c r="CH7" s="44">
        <v>0</v>
      </c>
      <c r="CI7" s="44">
        <v>10</v>
      </c>
      <c r="CJ7" s="44"/>
      <c r="CK7" s="44">
        <v>0.7</v>
      </c>
      <c r="CL7" s="44">
        <v>0</v>
      </c>
      <c r="CM7" s="44">
        <v>0</v>
      </c>
      <c r="CN7" s="44">
        <v>0</v>
      </c>
      <c r="CO7" s="44">
        <v>0</v>
      </c>
      <c r="CP7" s="44">
        <v>0</v>
      </c>
      <c r="CQ7" s="44">
        <v>0</v>
      </c>
      <c r="CR7" s="44"/>
      <c r="CS7" s="44">
        <v>280</v>
      </c>
      <c r="CT7" s="44">
        <v>9900</v>
      </c>
      <c r="CU7" s="44">
        <v>0</v>
      </c>
    </row>
    <row r="8" spans="1:99" x14ac:dyDescent="0.2">
      <c r="A8" s="48">
        <v>2</v>
      </c>
      <c r="B8" s="47">
        <v>2</v>
      </c>
      <c r="C8" s="46">
        <v>8.3333333333333301E-2</v>
      </c>
      <c r="D8" s="44"/>
      <c r="E8" s="44">
        <v>63</v>
      </c>
      <c r="F8" s="44">
        <v>47</v>
      </c>
      <c r="G8" s="44">
        <v>46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33.39</v>
      </c>
      <c r="S8" s="44">
        <v>0</v>
      </c>
      <c r="T8" s="45">
        <v>12</v>
      </c>
      <c r="U8" s="44">
        <v>175</v>
      </c>
      <c r="V8" s="44">
        <v>33.9</v>
      </c>
      <c r="W8" s="44">
        <v>0</v>
      </c>
      <c r="X8" s="44">
        <v>12</v>
      </c>
      <c r="Y8" s="44">
        <v>404</v>
      </c>
      <c r="Z8" s="44"/>
      <c r="AA8" s="44">
        <v>250</v>
      </c>
      <c r="AB8" s="44">
        <v>200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10.25</v>
      </c>
      <c r="AJ8" s="44">
        <v>10.25</v>
      </c>
      <c r="AK8" s="44">
        <v>-0.25</v>
      </c>
      <c r="AL8" s="44">
        <v>1.9</v>
      </c>
      <c r="AM8" s="44">
        <v>1</v>
      </c>
      <c r="AN8" s="44">
        <v>1</v>
      </c>
      <c r="AO8" s="44">
        <v>1</v>
      </c>
      <c r="AP8" s="44">
        <v>1</v>
      </c>
      <c r="AQ8" s="44">
        <v>1</v>
      </c>
      <c r="AR8" s="44">
        <v>1</v>
      </c>
      <c r="AS8" s="44">
        <v>0</v>
      </c>
      <c r="AT8" s="44">
        <v>0</v>
      </c>
      <c r="AU8" s="44">
        <v>10</v>
      </c>
      <c r="AV8" s="44">
        <v>30</v>
      </c>
      <c r="AW8" s="44"/>
      <c r="AX8" s="44">
        <v>900</v>
      </c>
      <c r="AY8" s="44">
        <v>10.5</v>
      </c>
      <c r="AZ8" s="44">
        <v>0.03</v>
      </c>
      <c r="BA8" s="44">
        <v>120.628</v>
      </c>
      <c r="BB8" s="44">
        <v>70.396699999999996</v>
      </c>
      <c r="BC8" s="44">
        <v>0</v>
      </c>
      <c r="BD8" s="44"/>
      <c r="BE8" s="44">
        <v>1</v>
      </c>
      <c r="BF8" s="44">
        <v>2.5</v>
      </c>
      <c r="BG8" s="44">
        <v>2</v>
      </c>
      <c r="BH8" s="44">
        <v>1.62</v>
      </c>
      <c r="BI8" s="44">
        <v>1.333</v>
      </c>
      <c r="BJ8" s="44">
        <v>1.095</v>
      </c>
      <c r="BK8" s="44">
        <v>2.6520000000000001</v>
      </c>
      <c r="BL8" s="44">
        <v>2.714</v>
      </c>
      <c r="BM8" s="44">
        <v>0.9</v>
      </c>
      <c r="BN8" s="44">
        <v>0</v>
      </c>
      <c r="BO8" s="44">
        <v>0</v>
      </c>
      <c r="BP8" s="44">
        <v>0</v>
      </c>
      <c r="BQ8" s="44">
        <v>20</v>
      </c>
      <c r="BR8" s="44"/>
      <c r="BS8" s="44">
        <v>6762.75</v>
      </c>
      <c r="BT8" s="44">
        <v>3238.5</v>
      </c>
      <c r="BU8" s="44">
        <v>0</v>
      </c>
      <c r="BV8" s="44">
        <v>0</v>
      </c>
      <c r="BW8" s="44">
        <v>0</v>
      </c>
      <c r="BX8" s="44">
        <v>0.96699999999999997</v>
      </c>
      <c r="BY8" s="44"/>
      <c r="BZ8" s="44">
        <v>0</v>
      </c>
      <c r="CA8" s="44">
        <v>0</v>
      </c>
      <c r="CB8" s="44">
        <v>0</v>
      </c>
      <c r="CC8" s="44">
        <v>0.45</v>
      </c>
      <c r="CD8" s="44">
        <v>-0.89</v>
      </c>
      <c r="CE8" s="44">
        <v>2015</v>
      </c>
      <c r="CF8" s="44">
        <v>2.3289999999999999E-3</v>
      </c>
      <c r="CG8" s="44">
        <v>34.25</v>
      </c>
      <c r="CH8" s="44">
        <v>0</v>
      </c>
      <c r="CI8" s="44">
        <v>10</v>
      </c>
      <c r="CJ8" s="44"/>
      <c r="CK8" s="44">
        <v>0.7</v>
      </c>
      <c r="CL8" s="44">
        <v>0</v>
      </c>
      <c r="CM8" s="44">
        <v>0</v>
      </c>
      <c r="CN8" s="44">
        <v>0</v>
      </c>
      <c r="CO8" s="44">
        <v>0</v>
      </c>
      <c r="CP8" s="44">
        <v>0</v>
      </c>
      <c r="CQ8" s="44">
        <v>0</v>
      </c>
      <c r="CR8" s="44"/>
      <c r="CS8" s="44">
        <v>280</v>
      </c>
      <c r="CT8" s="44">
        <v>9900</v>
      </c>
      <c r="CU8" s="44">
        <v>0</v>
      </c>
    </row>
    <row r="9" spans="1:99" x14ac:dyDescent="0.2">
      <c r="A9" s="48"/>
      <c r="B9" s="47"/>
      <c r="C9" s="46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</row>
    <row r="10" spans="1:99" x14ac:dyDescent="0.2">
      <c r="A10" s="48"/>
      <c r="B10" s="47"/>
      <c r="C10" s="46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</row>
    <row r="11" spans="1:99" x14ac:dyDescent="0.2">
      <c r="A11" s="48"/>
      <c r="B11" s="47"/>
      <c r="C11" s="46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</row>
    <row r="12" spans="1:99" x14ac:dyDescent="0.2">
      <c r="A12" s="48"/>
      <c r="B12" s="47"/>
      <c r="C12" s="46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</row>
    <row r="13" spans="1:99" x14ac:dyDescent="0.2">
      <c r="A13" s="48"/>
      <c r="B13" s="47"/>
      <c r="C13" s="4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</row>
    <row r="14" spans="1:99" x14ac:dyDescent="0.2">
      <c r="A14" s="48"/>
      <c r="B14" s="47"/>
      <c r="C14" s="46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</row>
    <row r="15" spans="1:99" x14ac:dyDescent="0.2">
      <c r="A15" s="48"/>
      <c r="B15" s="47"/>
      <c r="C15" s="4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</row>
    <row r="16" spans="1:99" x14ac:dyDescent="0.2">
      <c r="A16" s="48"/>
      <c r="B16" s="47"/>
      <c r="C16" s="46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5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</row>
    <row r="17" spans="1:99" x14ac:dyDescent="0.2">
      <c r="A17" s="48"/>
      <c r="B17" s="47"/>
      <c r="C17" s="46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</row>
    <row r="18" spans="1:99" x14ac:dyDescent="0.2">
      <c r="A18" s="48"/>
      <c r="B18" s="47"/>
      <c r="C18" s="46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</row>
    <row r="19" spans="1:99" x14ac:dyDescent="0.2">
      <c r="A19" s="48"/>
      <c r="B19" s="47"/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5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</row>
    <row r="20" spans="1:99" x14ac:dyDescent="0.2">
      <c r="A20" s="48"/>
      <c r="B20" s="47"/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5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</row>
    <row r="21" spans="1:99" x14ac:dyDescent="0.2">
      <c r="A21" s="48"/>
      <c r="B21" s="47"/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</row>
    <row r="22" spans="1:99" x14ac:dyDescent="0.2">
      <c r="A22" s="48"/>
      <c r="B22" s="47"/>
      <c r="C22" s="46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5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</row>
    <row r="23" spans="1:99" x14ac:dyDescent="0.2">
      <c r="A23" s="48"/>
      <c r="B23" s="47"/>
      <c r="C23" s="46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</row>
    <row r="24" spans="1:99" x14ac:dyDescent="0.2">
      <c r="A24" s="48"/>
      <c r="B24" s="47"/>
      <c r="C24" s="46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</row>
    <row r="25" spans="1:99" x14ac:dyDescent="0.2">
      <c r="A25" s="48"/>
      <c r="B25" s="47"/>
      <c r="C25" s="4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</row>
    <row r="26" spans="1:99" x14ac:dyDescent="0.2">
      <c r="A26" s="48"/>
      <c r="B26" s="47"/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5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</row>
    <row r="27" spans="1:99" x14ac:dyDescent="0.2">
      <c r="A27" s="48"/>
      <c r="B27" s="47"/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5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</row>
    <row r="28" spans="1:99" x14ac:dyDescent="0.2">
      <c r="A28" s="48"/>
      <c r="B28" s="47"/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5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</row>
    <row r="29" spans="1:99" x14ac:dyDescent="0.2">
      <c r="A29" s="48"/>
      <c r="B29" s="47"/>
      <c r="C29" s="46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</row>
    <row r="30" spans="1:99" x14ac:dyDescent="0.2">
      <c r="A30" s="48"/>
      <c r="B30" s="47"/>
      <c r="C30" s="46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5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</row>
    <row r="31" spans="1:99" x14ac:dyDescent="0.2">
      <c r="A31" s="48"/>
      <c r="B31" s="47"/>
      <c r="C31" s="46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5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</row>
    <row r="32" spans="1:99" x14ac:dyDescent="0.2">
      <c r="A32" s="48"/>
      <c r="B32" s="47"/>
      <c r="C32" s="46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5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</row>
    <row r="33" spans="1:99" x14ac:dyDescent="0.2">
      <c r="A33" s="48"/>
      <c r="B33" s="47"/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5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</row>
    <row r="34" spans="1:99" x14ac:dyDescent="0.2">
      <c r="A34" s="48"/>
      <c r="B34" s="47"/>
      <c r="C34" s="46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5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</row>
    <row r="35" spans="1:99" x14ac:dyDescent="0.2">
      <c r="A35" s="48"/>
      <c r="B35" s="47"/>
      <c r="C35" s="46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5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</row>
    <row r="36" spans="1:99" x14ac:dyDescent="0.2">
      <c r="A36" s="48"/>
      <c r="B36" s="47"/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5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</row>
    <row r="37" spans="1:99" x14ac:dyDescent="0.2">
      <c r="A37" s="48"/>
      <c r="B37" s="47"/>
      <c r="C37" s="46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5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</row>
    <row r="38" spans="1:99" x14ac:dyDescent="0.2">
      <c r="A38" s="48"/>
      <c r="B38" s="47"/>
      <c r="C38" s="46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5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</row>
    <row r="39" spans="1:99" x14ac:dyDescent="0.2">
      <c r="A39" s="48"/>
      <c r="B39" s="47"/>
      <c r="C39" s="46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5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</row>
    <row r="40" spans="1:99" x14ac:dyDescent="0.2">
      <c r="A40" s="48"/>
      <c r="B40" s="47"/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5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</row>
    <row r="41" spans="1:99" x14ac:dyDescent="0.2">
      <c r="A41" s="48"/>
      <c r="B41" s="47"/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5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</row>
    <row r="42" spans="1:99" x14ac:dyDescent="0.2">
      <c r="A42" s="48"/>
      <c r="B42" s="47"/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5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</row>
    <row r="43" spans="1:99" x14ac:dyDescent="0.2">
      <c r="A43" s="48"/>
      <c r="B43" s="47"/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5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</row>
    <row r="44" spans="1:99" x14ac:dyDescent="0.2">
      <c r="B44" s="31"/>
      <c r="C44" s="32"/>
    </row>
    <row r="45" spans="1:99" x14ac:dyDescent="0.2">
      <c r="B45" s="31"/>
      <c r="C45" s="32"/>
    </row>
    <row r="46" spans="1:99" x14ac:dyDescent="0.2">
      <c r="B46" s="31"/>
      <c r="C46" s="32"/>
    </row>
    <row r="47" spans="1:99" x14ac:dyDescent="0.2">
      <c r="B47" s="31"/>
      <c r="C47" s="32"/>
    </row>
    <row r="48" spans="1:99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SetDateTimeMain">
          <controlPr print="0" autoLine="0" autoPict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11267" r:id="rId4" name="SetDateTimeMain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5" r:id="rId8" name="SetDateTimeRef">
          <controlPr print="0" autoLine="0" autoPict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11265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CU46"/>
  <sheetViews>
    <sheetView tabSelected="1" workbookViewId="0">
      <pane xSplit="3" ySplit="5" topLeftCell="BU8" activePane="bottomRight" state="frozen"/>
      <selection pane="topRight" activeCell="D1" sqref="D1"/>
      <selection pane="bottomLeft" activeCell="A7" sqref="A7"/>
      <selection pane="bottomRight" activeCell="CF16" sqref="CF1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107</v>
      </c>
      <c r="E1" s="51" t="s">
        <v>2</v>
      </c>
      <c r="F1" s="51" t="s">
        <v>3</v>
      </c>
      <c r="G1" s="51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51" t="s">
        <v>41</v>
      </c>
      <c r="V1" s="51" t="s">
        <v>63</v>
      </c>
      <c r="W1" s="51" t="s">
        <v>64</v>
      </c>
      <c r="X1" s="51" t="s">
        <v>65</v>
      </c>
      <c r="Y1" s="51" t="s">
        <v>40</v>
      </c>
      <c r="Z1" s="3" t="s">
        <v>44</v>
      </c>
      <c r="AA1" s="51" t="s">
        <v>72</v>
      </c>
      <c r="AB1" s="51" t="s">
        <v>73</v>
      </c>
      <c r="AC1" s="51" t="s">
        <v>14</v>
      </c>
      <c r="AD1" s="51" t="s">
        <v>15</v>
      </c>
      <c r="AE1" s="2" t="s">
        <v>43</v>
      </c>
      <c r="AF1" s="2" t="s">
        <v>97</v>
      </c>
      <c r="AG1" s="51" t="s">
        <v>114</v>
      </c>
      <c r="AH1" s="51" t="s">
        <v>115</v>
      </c>
      <c r="AI1" s="51" t="s">
        <v>66</v>
      </c>
      <c r="AJ1" s="51" t="s">
        <v>67</v>
      </c>
      <c r="AK1" s="51" t="s">
        <v>16</v>
      </c>
      <c r="AL1" s="51" t="s">
        <v>17</v>
      </c>
      <c r="AM1" s="38" t="s">
        <v>79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80</v>
      </c>
      <c r="AT1" s="38" t="s">
        <v>23</v>
      </c>
      <c r="AU1" s="51" t="s">
        <v>74</v>
      </c>
      <c r="AV1" s="51" t="s">
        <v>75</v>
      </c>
      <c r="AW1" s="3" t="s">
        <v>45</v>
      </c>
      <c r="AX1" s="51" t="s">
        <v>46</v>
      </c>
      <c r="AY1" s="51" t="s">
        <v>47</v>
      </c>
      <c r="AZ1" s="51" t="s">
        <v>48</v>
      </c>
      <c r="BA1" s="51" t="s">
        <v>49</v>
      </c>
      <c r="BB1" s="51" t="s">
        <v>50</v>
      </c>
      <c r="BC1" s="51" t="s">
        <v>76</v>
      </c>
      <c r="BD1" s="3" t="s">
        <v>24</v>
      </c>
      <c r="BE1" s="38" t="s">
        <v>25</v>
      </c>
      <c r="BF1" s="2" t="s">
        <v>81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92</v>
      </c>
      <c r="BL1" s="2" t="s">
        <v>93</v>
      </c>
      <c r="BM1" s="2" t="s">
        <v>51</v>
      </c>
      <c r="BN1" s="2" t="s">
        <v>99</v>
      </c>
      <c r="BO1" s="2" t="s">
        <v>100</v>
      </c>
      <c r="BP1" s="2" t="s">
        <v>101</v>
      </c>
      <c r="BQ1" s="51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102</v>
      </c>
      <c r="BW1" s="2" t="s">
        <v>103</v>
      </c>
      <c r="BX1" s="51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51" t="s">
        <v>53</v>
      </c>
      <c r="CD1" s="51" t="s">
        <v>108</v>
      </c>
      <c r="CE1" s="51" t="s">
        <v>54</v>
      </c>
      <c r="CF1" s="51" t="s">
        <v>98</v>
      </c>
      <c r="CG1" s="51" t="s">
        <v>110</v>
      </c>
      <c r="CH1" s="51" t="s">
        <v>111</v>
      </c>
      <c r="CI1" s="51" t="s">
        <v>112</v>
      </c>
      <c r="CJ1" s="3" t="s">
        <v>82</v>
      </c>
      <c r="CK1" s="6" t="s">
        <v>106</v>
      </c>
      <c r="CL1" s="6" t="s">
        <v>104</v>
      </c>
      <c r="CM1" s="6" t="s">
        <v>85</v>
      </c>
      <c r="CN1" s="6" t="s">
        <v>86</v>
      </c>
      <c r="CO1" s="6" t="s">
        <v>87</v>
      </c>
      <c r="CP1" s="6" t="s">
        <v>88</v>
      </c>
      <c r="CQ1" s="6" t="s">
        <v>94</v>
      </c>
      <c r="CR1" s="3" t="s">
        <v>95</v>
      </c>
      <c r="CS1" s="6" t="s">
        <v>83</v>
      </c>
      <c r="CT1" s="6" t="s">
        <v>90</v>
      </c>
      <c r="CU1" s="6" t="s">
        <v>96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37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77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109</v>
      </c>
      <c r="CG2" s="43" t="s">
        <v>37</v>
      </c>
      <c r="CH2" s="43" t="s">
        <v>37</v>
      </c>
      <c r="CI2" s="43" t="s">
        <v>37</v>
      </c>
      <c r="CJ2" s="9"/>
      <c r="CK2" s="11" t="s">
        <v>105</v>
      </c>
      <c r="CL2" s="11" t="s">
        <v>38</v>
      </c>
      <c r="CM2" s="41" t="s">
        <v>89</v>
      </c>
      <c r="CN2" s="41" t="s">
        <v>89</v>
      </c>
      <c r="CO2" s="41" t="s">
        <v>89</v>
      </c>
      <c r="CP2" s="41" t="s">
        <v>89</v>
      </c>
      <c r="CQ2" s="41" t="s">
        <v>77</v>
      </c>
      <c r="CR2" s="9"/>
      <c r="CS2" s="11" t="s">
        <v>84</v>
      </c>
      <c r="CT2" s="11" t="s">
        <v>91</v>
      </c>
      <c r="CU2" s="11" t="s">
        <v>84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2">
        <f t="shared" ref="E5:BP5" si="0">E3-E4</f>
        <v>0</v>
      </c>
      <c r="F5" s="42">
        <f t="shared" si="0"/>
        <v>0</v>
      </c>
      <c r="G5" s="42">
        <f t="shared" si="0"/>
        <v>0</v>
      </c>
      <c r="H5" s="42">
        <f t="shared" si="0"/>
        <v>0</v>
      </c>
      <c r="I5" s="42">
        <f t="shared" si="0"/>
        <v>0</v>
      </c>
      <c r="J5" s="42">
        <f t="shared" si="0"/>
        <v>0</v>
      </c>
      <c r="K5" s="42">
        <f t="shared" si="0"/>
        <v>0</v>
      </c>
      <c r="L5" s="42">
        <f t="shared" si="0"/>
        <v>0</v>
      </c>
      <c r="M5" s="42">
        <f t="shared" si="0"/>
        <v>0</v>
      </c>
      <c r="N5" s="42">
        <f t="shared" si="0"/>
        <v>0</v>
      </c>
      <c r="O5" s="42">
        <f t="shared" si="0"/>
        <v>0</v>
      </c>
      <c r="P5" s="42">
        <f t="shared" si="0"/>
        <v>0</v>
      </c>
      <c r="Q5" s="42">
        <f t="shared" si="0"/>
        <v>0</v>
      </c>
      <c r="R5" s="42">
        <f t="shared" si="0"/>
        <v>0</v>
      </c>
      <c r="S5" s="42">
        <f t="shared" si="0"/>
        <v>0</v>
      </c>
      <c r="T5" s="42">
        <f t="shared" si="0"/>
        <v>0</v>
      </c>
      <c r="U5" s="42">
        <f t="shared" si="0"/>
        <v>0</v>
      </c>
      <c r="V5" s="42">
        <f t="shared" si="0"/>
        <v>0</v>
      </c>
      <c r="W5" s="42">
        <f t="shared" si="0"/>
        <v>0</v>
      </c>
      <c r="X5" s="42">
        <f t="shared" si="0"/>
        <v>0</v>
      </c>
      <c r="Y5" s="42">
        <f t="shared" si="0"/>
        <v>0</v>
      </c>
      <c r="Z5" s="21">
        <f t="shared" si="0"/>
        <v>0</v>
      </c>
      <c r="AA5" s="42">
        <f t="shared" si="0"/>
        <v>0</v>
      </c>
      <c r="AB5" s="42">
        <f t="shared" si="0"/>
        <v>0</v>
      </c>
      <c r="AC5" s="42">
        <f t="shared" si="0"/>
        <v>0</v>
      </c>
      <c r="AD5" s="42">
        <f t="shared" si="0"/>
        <v>0</v>
      </c>
      <c r="AE5" s="42">
        <f t="shared" si="0"/>
        <v>0</v>
      </c>
      <c r="AF5" s="42"/>
      <c r="AG5" s="42">
        <f t="shared" ref="AG5:AJ5" si="1">AG3-AG4</f>
        <v>0</v>
      </c>
      <c r="AH5" s="42">
        <f t="shared" si="1"/>
        <v>0</v>
      </c>
      <c r="AI5" s="42">
        <f t="shared" si="1"/>
        <v>0</v>
      </c>
      <c r="AJ5" s="42">
        <f t="shared" si="1"/>
        <v>0</v>
      </c>
      <c r="AK5" s="42">
        <f t="shared" si="0"/>
        <v>0</v>
      </c>
      <c r="AL5" s="42">
        <f t="shared" si="0"/>
        <v>0</v>
      </c>
      <c r="AM5" s="42">
        <f t="shared" si="0"/>
        <v>0</v>
      </c>
      <c r="AN5" s="42">
        <f t="shared" si="0"/>
        <v>0</v>
      </c>
      <c r="AO5" s="42">
        <f t="shared" si="0"/>
        <v>0</v>
      </c>
      <c r="AP5" s="42">
        <f t="shared" si="0"/>
        <v>0</v>
      </c>
      <c r="AQ5" s="42">
        <f t="shared" si="0"/>
        <v>0</v>
      </c>
      <c r="AR5" s="42">
        <f t="shared" si="0"/>
        <v>0</v>
      </c>
      <c r="AS5" s="42">
        <f t="shared" si="0"/>
        <v>0</v>
      </c>
      <c r="AT5" s="42">
        <f t="shared" si="0"/>
        <v>0</v>
      </c>
      <c r="AU5" s="42">
        <f t="shared" si="0"/>
        <v>0</v>
      </c>
      <c r="AV5" s="42">
        <f t="shared" si="0"/>
        <v>0</v>
      </c>
      <c r="AW5" s="21">
        <f t="shared" si="0"/>
        <v>0</v>
      </c>
      <c r="AX5" s="42">
        <f t="shared" si="0"/>
        <v>0</v>
      </c>
      <c r="AY5" s="42">
        <f t="shared" si="0"/>
        <v>0</v>
      </c>
      <c r="AZ5" s="42">
        <f t="shared" si="0"/>
        <v>0</v>
      </c>
      <c r="BA5" s="42">
        <f t="shared" si="0"/>
        <v>0</v>
      </c>
      <c r="BB5" s="42">
        <f t="shared" si="0"/>
        <v>0</v>
      </c>
      <c r="BC5" s="42">
        <f t="shared" si="0"/>
        <v>0</v>
      </c>
      <c r="BD5" s="21">
        <f t="shared" si="0"/>
        <v>0</v>
      </c>
      <c r="BE5" s="42">
        <f t="shared" si="0"/>
        <v>0</v>
      </c>
      <c r="BF5" s="42">
        <f t="shared" si="0"/>
        <v>0</v>
      </c>
      <c r="BG5" s="42">
        <f t="shared" si="0"/>
        <v>0</v>
      </c>
      <c r="BH5" s="42">
        <f t="shared" si="0"/>
        <v>0</v>
      </c>
      <c r="BI5" s="42">
        <f t="shared" si="0"/>
        <v>0</v>
      </c>
      <c r="BJ5" s="42">
        <f t="shared" si="0"/>
        <v>0</v>
      </c>
      <c r="BK5" s="42">
        <f t="shared" si="0"/>
        <v>0</v>
      </c>
      <c r="BL5" s="42">
        <f t="shared" si="0"/>
        <v>0</v>
      </c>
      <c r="BM5" s="42">
        <f t="shared" si="0"/>
        <v>0</v>
      </c>
      <c r="BN5" s="42">
        <f t="shared" si="0"/>
        <v>0</v>
      </c>
      <c r="BO5" s="42"/>
      <c r="BP5" s="42">
        <f t="shared" si="0"/>
        <v>0</v>
      </c>
      <c r="BQ5" s="42">
        <f t="shared" ref="BQ5:CU5" si="2">BQ3-BQ4</f>
        <v>0</v>
      </c>
      <c r="BR5" s="21">
        <f t="shared" si="2"/>
        <v>0</v>
      </c>
      <c r="BS5" s="42">
        <f t="shared" si="2"/>
        <v>0</v>
      </c>
      <c r="BT5" s="42">
        <f t="shared" si="2"/>
        <v>0</v>
      </c>
      <c r="BU5" s="42"/>
      <c r="BV5" s="42"/>
      <c r="BW5" s="42"/>
      <c r="BX5" s="42">
        <f t="shared" si="2"/>
        <v>0</v>
      </c>
      <c r="BY5" s="21">
        <f t="shared" si="2"/>
        <v>0</v>
      </c>
      <c r="BZ5" s="42">
        <f t="shared" si="2"/>
        <v>0</v>
      </c>
      <c r="CA5" s="42">
        <f t="shared" si="2"/>
        <v>0</v>
      </c>
      <c r="CB5" s="42">
        <f t="shared" si="2"/>
        <v>0</v>
      </c>
      <c r="CC5" s="42">
        <f t="shared" si="2"/>
        <v>0</v>
      </c>
      <c r="CD5" s="42"/>
      <c r="CE5" s="42">
        <f t="shared" si="2"/>
        <v>0</v>
      </c>
      <c r="CF5" s="42"/>
      <c r="CG5" s="42"/>
      <c r="CH5" s="42"/>
      <c r="CI5" s="42"/>
      <c r="CJ5" s="21">
        <f t="shared" si="2"/>
        <v>0</v>
      </c>
      <c r="CK5" s="42">
        <f t="shared" si="2"/>
        <v>0</v>
      </c>
      <c r="CL5" s="42">
        <f t="shared" si="2"/>
        <v>0</v>
      </c>
      <c r="CM5" s="42">
        <f t="shared" si="2"/>
        <v>0</v>
      </c>
      <c r="CN5" s="42">
        <f t="shared" si="2"/>
        <v>0</v>
      </c>
      <c r="CO5" s="42">
        <f t="shared" si="2"/>
        <v>0</v>
      </c>
      <c r="CP5" s="42">
        <f t="shared" si="2"/>
        <v>0</v>
      </c>
      <c r="CQ5" s="42"/>
      <c r="CR5" s="21">
        <f t="shared" si="2"/>
        <v>0</v>
      </c>
      <c r="CS5" s="42">
        <f t="shared" si="2"/>
        <v>0</v>
      </c>
      <c r="CT5" s="42">
        <f t="shared" si="2"/>
        <v>0</v>
      </c>
      <c r="CU5" s="42">
        <f t="shared" si="2"/>
        <v>0</v>
      </c>
    </row>
    <row r="6" spans="1:99" ht="25.5" x14ac:dyDescent="0.25">
      <c r="A6" s="16"/>
      <c r="B6" s="1">
        <v>35065</v>
      </c>
      <c r="C6" s="8">
        <v>0.375</v>
      </c>
      <c r="D6" s="17">
        <v>1</v>
      </c>
      <c r="E6" s="54">
        <v>60.5</v>
      </c>
      <c r="F6" s="18">
        <v>49</v>
      </c>
      <c r="G6" s="18">
        <v>49</v>
      </c>
      <c r="H6" s="18">
        <v>55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53">
        <v>27.224999999999998</v>
      </c>
      <c r="S6" s="18">
        <v>0</v>
      </c>
      <c r="T6" s="52">
        <v>9</v>
      </c>
      <c r="U6" s="18">
        <v>160</v>
      </c>
      <c r="V6" s="53">
        <v>27.224999999999998</v>
      </c>
      <c r="W6" s="18">
        <v>0</v>
      </c>
      <c r="X6" s="18">
        <v>9.5</v>
      </c>
      <c r="Y6" s="12">
        <v>400</v>
      </c>
      <c r="Z6" s="17"/>
      <c r="AA6" s="18">
        <v>300</v>
      </c>
      <c r="AB6" s="18">
        <v>300</v>
      </c>
      <c r="AC6" s="18">
        <v>0</v>
      </c>
      <c r="AD6" s="18">
        <v>0</v>
      </c>
      <c r="AE6" s="18">
        <v>0</v>
      </c>
      <c r="AF6" s="18">
        <v>0</v>
      </c>
      <c r="AG6" s="18">
        <v>41</v>
      </c>
      <c r="AH6" s="18">
        <v>41</v>
      </c>
      <c r="AI6" s="18">
        <v>9</v>
      </c>
      <c r="AJ6" s="18">
        <v>9</v>
      </c>
      <c r="AK6" s="18">
        <v>0.48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78</v>
      </c>
      <c r="BD6" s="17"/>
      <c r="BE6" s="12">
        <v>1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0.7</v>
      </c>
      <c r="CD6" s="12">
        <v>-1.2</v>
      </c>
      <c r="CE6" s="12">
        <v>2015</v>
      </c>
      <c r="CF6" s="12">
        <v>2.3289999999999999E-3</v>
      </c>
      <c r="CG6" s="12">
        <v>31.72</v>
      </c>
      <c r="CH6" s="12">
        <v>0</v>
      </c>
      <c r="CI6" s="12">
        <v>10</v>
      </c>
      <c r="CJ6" s="17"/>
      <c r="CK6" s="18">
        <v>6.5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25.5" x14ac:dyDescent="0.25">
      <c r="A7" s="16"/>
      <c r="B7" s="1">
        <v>35065</v>
      </c>
      <c r="C7" s="8">
        <v>0.375</v>
      </c>
      <c r="D7" s="17">
        <v>1</v>
      </c>
      <c r="E7" s="54">
        <v>60.5</v>
      </c>
      <c r="F7" s="18">
        <v>49</v>
      </c>
      <c r="G7" s="18">
        <v>49</v>
      </c>
      <c r="H7" s="18">
        <v>53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53">
        <v>28.434999999999999</v>
      </c>
      <c r="S7" s="18">
        <v>0</v>
      </c>
      <c r="T7" s="52">
        <v>9</v>
      </c>
      <c r="U7" s="18">
        <v>160</v>
      </c>
      <c r="V7" s="53">
        <v>28.434999999999999</v>
      </c>
      <c r="W7" s="18">
        <v>0</v>
      </c>
      <c r="X7" s="18">
        <v>9.5</v>
      </c>
      <c r="Y7" s="12">
        <v>400</v>
      </c>
      <c r="Z7" s="17"/>
      <c r="AA7" s="18">
        <v>300</v>
      </c>
      <c r="AB7" s="18">
        <v>300</v>
      </c>
      <c r="AC7" s="18">
        <v>0</v>
      </c>
      <c r="AD7" s="18">
        <v>0</v>
      </c>
      <c r="AE7" s="18">
        <v>0</v>
      </c>
      <c r="AF7" s="18">
        <v>0</v>
      </c>
      <c r="AG7" s="18">
        <v>41</v>
      </c>
      <c r="AH7" s="18">
        <v>41</v>
      </c>
      <c r="AI7" s="18">
        <v>9</v>
      </c>
      <c r="AJ7" s="18">
        <v>9</v>
      </c>
      <c r="AK7" s="18">
        <v>0.48</v>
      </c>
      <c r="AL7" s="18">
        <v>1.7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10</v>
      </c>
      <c r="AV7" s="18">
        <v>30</v>
      </c>
      <c r="AW7" s="17"/>
      <c r="AX7" s="18">
        <v>900</v>
      </c>
      <c r="AY7" s="18">
        <v>10.5</v>
      </c>
      <c r="AZ7" s="18">
        <v>0.03</v>
      </c>
      <c r="BA7" s="18">
        <v>120.628</v>
      </c>
      <c r="BB7" s="18">
        <v>70.396699999999996</v>
      </c>
      <c r="BC7" s="40" t="s">
        <v>78</v>
      </c>
      <c r="BD7" s="17"/>
      <c r="BE7" s="12">
        <v>1</v>
      </c>
      <c r="BF7" s="12">
        <v>3.5</v>
      </c>
      <c r="BG7" s="12">
        <v>0</v>
      </c>
      <c r="BH7" s="12">
        <v>0</v>
      </c>
      <c r="BI7" s="12">
        <v>0</v>
      </c>
      <c r="BJ7" s="12">
        <v>0</v>
      </c>
      <c r="BK7" s="12">
        <v>1</v>
      </c>
      <c r="BL7" s="12">
        <v>1</v>
      </c>
      <c r="BM7" s="12">
        <v>0.9</v>
      </c>
      <c r="BN7" s="12">
        <v>0</v>
      </c>
      <c r="BO7" s="12">
        <v>0</v>
      </c>
      <c r="BP7" s="12">
        <v>0</v>
      </c>
      <c r="BQ7" s="12">
        <v>20</v>
      </c>
      <c r="BR7" s="17"/>
      <c r="BS7" s="12">
        <v>6762.75</v>
      </c>
      <c r="BT7" s="12">
        <v>3238.5</v>
      </c>
      <c r="BU7" s="12">
        <v>0</v>
      </c>
      <c r="BV7" s="12">
        <v>0</v>
      </c>
      <c r="BW7" s="12">
        <v>0</v>
      </c>
      <c r="BX7" s="12">
        <v>0.96699999999999997</v>
      </c>
      <c r="BY7" s="17"/>
      <c r="BZ7" s="12">
        <v>0</v>
      </c>
      <c r="CA7" s="12">
        <v>0</v>
      </c>
      <c r="CB7" s="12">
        <v>0</v>
      </c>
      <c r="CC7" s="12">
        <v>0.7</v>
      </c>
      <c r="CD7" s="12">
        <v>-1.2</v>
      </c>
      <c r="CE7" s="12">
        <v>2015</v>
      </c>
      <c r="CF7" s="12">
        <v>2.3289999999999999E-3</v>
      </c>
      <c r="CG7" s="12">
        <v>31.72</v>
      </c>
      <c r="CH7" s="12">
        <v>0</v>
      </c>
      <c r="CI7" s="12">
        <v>10</v>
      </c>
      <c r="CJ7" s="17"/>
      <c r="CK7" s="18">
        <v>6.5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7"/>
      <c r="CS7" s="18">
        <v>280</v>
      </c>
      <c r="CT7" s="18">
        <v>9900</v>
      </c>
      <c r="CU7" s="18">
        <v>0</v>
      </c>
    </row>
    <row r="8" spans="1:99" ht="25.5" x14ac:dyDescent="0.25">
      <c r="A8" s="16"/>
      <c r="B8" s="1">
        <v>35065</v>
      </c>
      <c r="C8" s="8">
        <v>0.375</v>
      </c>
      <c r="D8" s="17">
        <v>1</v>
      </c>
      <c r="E8" s="54">
        <v>60.5</v>
      </c>
      <c r="F8" s="18">
        <v>49</v>
      </c>
      <c r="G8" s="18">
        <v>49</v>
      </c>
      <c r="H8" s="18">
        <v>51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53">
        <v>29.645</v>
      </c>
      <c r="S8" s="18">
        <v>0</v>
      </c>
      <c r="T8" s="52">
        <v>9</v>
      </c>
      <c r="U8" s="18">
        <v>160</v>
      </c>
      <c r="V8" s="53">
        <v>29.645</v>
      </c>
      <c r="W8" s="18">
        <v>0</v>
      </c>
      <c r="X8" s="18">
        <v>9.5</v>
      </c>
      <c r="Y8" s="12">
        <v>400</v>
      </c>
      <c r="Z8" s="17"/>
      <c r="AA8" s="18">
        <v>300</v>
      </c>
      <c r="AB8" s="18">
        <v>300</v>
      </c>
      <c r="AC8" s="18">
        <v>0</v>
      </c>
      <c r="AD8" s="18">
        <v>0</v>
      </c>
      <c r="AE8" s="18">
        <v>0</v>
      </c>
      <c r="AF8" s="18">
        <v>0</v>
      </c>
      <c r="AG8" s="18">
        <v>41</v>
      </c>
      <c r="AH8" s="18">
        <v>41</v>
      </c>
      <c r="AI8" s="18">
        <v>9</v>
      </c>
      <c r="AJ8" s="18">
        <v>9</v>
      </c>
      <c r="AK8" s="18">
        <v>0.48</v>
      </c>
      <c r="AL8" s="18">
        <v>1.7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10</v>
      </c>
      <c r="AV8" s="18">
        <v>30</v>
      </c>
      <c r="AW8" s="17"/>
      <c r="AX8" s="18">
        <v>900</v>
      </c>
      <c r="AY8" s="18">
        <v>10.5</v>
      </c>
      <c r="AZ8" s="18">
        <v>0.03</v>
      </c>
      <c r="BA8" s="18">
        <v>120.628</v>
      </c>
      <c r="BB8" s="18">
        <v>70.396699999999996</v>
      </c>
      <c r="BC8" s="40" t="s">
        <v>78</v>
      </c>
      <c r="BD8" s="17"/>
      <c r="BE8" s="12">
        <v>1</v>
      </c>
      <c r="BF8" s="12">
        <v>3.5</v>
      </c>
      <c r="BG8" s="12">
        <v>0</v>
      </c>
      <c r="BH8" s="12">
        <v>0</v>
      </c>
      <c r="BI8" s="12">
        <v>0</v>
      </c>
      <c r="BJ8" s="12">
        <v>0</v>
      </c>
      <c r="BK8" s="12">
        <v>1</v>
      </c>
      <c r="BL8" s="12">
        <v>1</v>
      </c>
      <c r="BM8" s="12">
        <v>0.9</v>
      </c>
      <c r="BN8" s="12">
        <v>0</v>
      </c>
      <c r="BO8" s="12">
        <v>0</v>
      </c>
      <c r="BP8" s="12">
        <v>0</v>
      </c>
      <c r="BQ8" s="12">
        <v>20</v>
      </c>
      <c r="BR8" s="17"/>
      <c r="BS8" s="12">
        <v>6762.75</v>
      </c>
      <c r="BT8" s="12">
        <v>3238.5</v>
      </c>
      <c r="BU8" s="12">
        <v>0</v>
      </c>
      <c r="BV8" s="12">
        <v>0</v>
      </c>
      <c r="BW8" s="12">
        <v>0</v>
      </c>
      <c r="BX8" s="12">
        <v>0.96699999999999997</v>
      </c>
      <c r="BY8" s="17"/>
      <c r="BZ8" s="12">
        <v>0</v>
      </c>
      <c r="CA8" s="12">
        <v>0</v>
      </c>
      <c r="CB8" s="12">
        <v>0</v>
      </c>
      <c r="CC8" s="12">
        <v>-1.1000000000000001</v>
      </c>
      <c r="CD8" s="12">
        <v>-3</v>
      </c>
      <c r="CE8" s="12">
        <v>2015</v>
      </c>
      <c r="CF8" s="12">
        <v>2.3289999999999999E-3</v>
      </c>
      <c r="CG8" s="12">
        <v>33.299999999999997</v>
      </c>
      <c r="CH8" s="12">
        <v>0</v>
      </c>
      <c r="CI8" s="12">
        <v>10</v>
      </c>
      <c r="CJ8" s="17"/>
      <c r="CK8" s="18">
        <v>6.5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7"/>
      <c r="CS8" s="18">
        <v>280</v>
      </c>
      <c r="CT8" s="18">
        <v>9900</v>
      </c>
      <c r="CU8" s="18">
        <v>0</v>
      </c>
    </row>
    <row r="9" spans="1:99" ht="25.5" x14ac:dyDescent="0.25">
      <c r="A9" s="16"/>
      <c r="B9" s="1">
        <v>35065</v>
      </c>
      <c r="C9" s="8">
        <v>0.375</v>
      </c>
      <c r="D9" s="17">
        <v>1</v>
      </c>
      <c r="E9" s="54">
        <v>60.5</v>
      </c>
      <c r="F9" s="18">
        <v>49</v>
      </c>
      <c r="G9" s="18">
        <v>49</v>
      </c>
      <c r="H9" s="18">
        <v>50.5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53">
        <v>29.947499999999998</v>
      </c>
      <c r="S9" s="18">
        <v>0</v>
      </c>
      <c r="T9" s="52">
        <v>9</v>
      </c>
      <c r="U9" s="18">
        <v>160</v>
      </c>
      <c r="V9" s="53">
        <v>29.947499999999998</v>
      </c>
      <c r="W9" s="18">
        <v>0</v>
      </c>
      <c r="X9" s="18">
        <v>9.5</v>
      </c>
      <c r="Y9" s="12">
        <v>400</v>
      </c>
      <c r="Z9" s="17"/>
      <c r="AA9" s="18">
        <v>300</v>
      </c>
      <c r="AB9" s="18">
        <v>300</v>
      </c>
      <c r="AC9" s="18">
        <v>0</v>
      </c>
      <c r="AD9" s="18">
        <v>0</v>
      </c>
      <c r="AE9" s="18">
        <v>0</v>
      </c>
      <c r="AF9" s="18">
        <v>0</v>
      </c>
      <c r="AG9" s="18">
        <v>41</v>
      </c>
      <c r="AH9" s="18">
        <v>41</v>
      </c>
      <c r="AI9" s="18">
        <v>9</v>
      </c>
      <c r="AJ9" s="18">
        <v>9</v>
      </c>
      <c r="AK9" s="18">
        <v>0.48</v>
      </c>
      <c r="AL9" s="18">
        <v>1.7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10</v>
      </c>
      <c r="AV9" s="18">
        <v>30</v>
      </c>
      <c r="AW9" s="17"/>
      <c r="AX9" s="18">
        <v>900</v>
      </c>
      <c r="AY9" s="18">
        <v>10.5</v>
      </c>
      <c r="AZ9" s="18">
        <v>0.03</v>
      </c>
      <c r="BA9" s="18">
        <v>120.628</v>
      </c>
      <c r="BB9" s="18">
        <v>70.396699999999996</v>
      </c>
      <c r="BC9" s="40" t="s">
        <v>78</v>
      </c>
      <c r="BD9" s="17"/>
      <c r="BE9" s="12">
        <v>1</v>
      </c>
      <c r="BF9" s="12">
        <v>3.5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1</v>
      </c>
      <c r="BM9" s="12">
        <v>0.9</v>
      </c>
      <c r="BN9" s="12">
        <v>0</v>
      </c>
      <c r="BO9" s="12">
        <v>0</v>
      </c>
      <c r="BP9" s="12">
        <v>0</v>
      </c>
      <c r="BQ9" s="12">
        <v>20</v>
      </c>
      <c r="BR9" s="17"/>
      <c r="BS9" s="12">
        <v>6762.75</v>
      </c>
      <c r="BT9" s="12">
        <v>3238.5</v>
      </c>
      <c r="BU9" s="12">
        <v>0</v>
      </c>
      <c r="BV9" s="12">
        <v>0</v>
      </c>
      <c r="BW9" s="12">
        <v>0</v>
      </c>
      <c r="BX9" s="12">
        <v>0.96699999999999997</v>
      </c>
      <c r="BY9" s="17"/>
      <c r="BZ9" s="12">
        <v>0</v>
      </c>
      <c r="CA9" s="12">
        <v>0</v>
      </c>
      <c r="CB9" s="12">
        <v>0</v>
      </c>
      <c r="CC9" s="12">
        <v>-1.1000000000000001</v>
      </c>
      <c r="CD9" s="12">
        <v>-3</v>
      </c>
      <c r="CE9" s="12">
        <v>2015</v>
      </c>
      <c r="CF9" s="12">
        <v>2.3289999999999999E-3</v>
      </c>
      <c r="CG9" s="12">
        <v>33.299999999999997</v>
      </c>
      <c r="CH9" s="12">
        <v>0</v>
      </c>
      <c r="CI9" s="12">
        <v>10</v>
      </c>
      <c r="CJ9" s="17"/>
      <c r="CK9" s="18">
        <v>6.5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7"/>
      <c r="CS9" s="18">
        <v>280</v>
      </c>
      <c r="CT9" s="18">
        <v>9900</v>
      </c>
      <c r="CU9" s="18">
        <v>0</v>
      </c>
    </row>
    <row r="10" spans="1:99" ht="25.5" x14ac:dyDescent="0.25">
      <c r="A10" s="16"/>
      <c r="B10" s="1">
        <v>35065</v>
      </c>
      <c r="C10" s="8">
        <v>0.375</v>
      </c>
      <c r="D10" s="17">
        <v>1</v>
      </c>
      <c r="E10" s="54">
        <v>60.5</v>
      </c>
      <c r="F10" s="18">
        <v>49</v>
      </c>
      <c r="G10" s="18">
        <v>49</v>
      </c>
      <c r="H10" s="18">
        <v>50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53">
        <v>30.25</v>
      </c>
      <c r="S10" s="18">
        <v>0</v>
      </c>
      <c r="T10" s="52">
        <v>9</v>
      </c>
      <c r="U10" s="18">
        <v>160</v>
      </c>
      <c r="V10" s="53">
        <v>30.25</v>
      </c>
      <c r="W10" s="18">
        <v>0</v>
      </c>
      <c r="X10" s="18">
        <v>9.5</v>
      </c>
      <c r="Y10" s="12">
        <v>400</v>
      </c>
      <c r="Z10" s="17"/>
      <c r="AA10" s="18">
        <v>300</v>
      </c>
      <c r="AB10" s="18">
        <v>300</v>
      </c>
      <c r="AC10" s="18">
        <v>0</v>
      </c>
      <c r="AD10" s="18">
        <v>0</v>
      </c>
      <c r="AE10" s="18">
        <v>0</v>
      </c>
      <c r="AF10" s="18">
        <v>0</v>
      </c>
      <c r="AG10" s="18">
        <v>41</v>
      </c>
      <c r="AH10" s="18">
        <v>41</v>
      </c>
      <c r="AI10" s="18">
        <v>9</v>
      </c>
      <c r="AJ10" s="18">
        <v>9</v>
      </c>
      <c r="AK10" s="18">
        <v>0.48</v>
      </c>
      <c r="AL10" s="18">
        <v>1.7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10</v>
      </c>
      <c r="AV10" s="18">
        <v>30</v>
      </c>
      <c r="AW10" s="17"/>
      <c r="AX10" s="18">
        <v>900</v>
      </c>
      <c r="AY10" s="18">
        <v>10.5</v>
      </c>
      <c r="AZ10" s="18">
        <v>0.03</v>
      </c>
      <c r="BA10" s="18">
        <v>120.628</v>
      </c>
      <c r="BB10" s="18">
        <v>70.396699999999996</v>
      </c>
      <c r="BC10" s="40" t="s">
        <v>78</v>
      </c>
      <c r="BD10" s="17"/>
      <c r="BE10" s="12">
        <v>1</v>
      </c>
      <c r="BF10" s="12">
        <v>3.5</v>
      </c>
      <c r="BG10" s="12">
        <v>0</v>
      </c>
      <c r="BH10" s="12">
        <v>0</v>
      </c>
      <c r="BI10" s="12">
        <v>0</v>
      </c>
      <c r="BJ10" s="12">
        <v>0</v>
      </c>
      <c r="BK10" s="12">
        <v>1</v>
      </c>
      <c r="BL10" s="12">
        <v>1</v>
      </c>
      <c r="BM10" s="12">
        <v>0.9</v>
      </c>
      <c r="BN10" s="12">
        <v>0</v>
      </c>
      <c r="BO10" s="12">
        <v>0</v>
      </c>
      <c r="BP10" s="12">
        <v>0</v>
      </c>
      <c r="BQ10" s="12">
        <v>20</v>
      </c>
      <c r="BR10" s="17"/>
      <c r="BS10" s="12">
        <v>6762.75</v>
      </c>
      <c r="BT10" s="12">
        <v>3238.5</v>
      </c>
      <c r="BU10" s="12">
        <v>0</v>
      </c>
      <c r="BV10" s="12">
        <v>0</v>
      </c>
      <c r="BW10" s="12">
        <v>0</v>
      </c>
      <c r="BX10" s="12">
        <v>0.96699999999999997</v>
      </c>
      <c r="BY10" s="17"/>
      <c r="BZ10" s="12">
        <v>0</v>
      </c>
      <c r="CA10" s="12">
        <v>0</v>
      </c>
      <c r="CB10" s="12">
        <v>0</v>
      </c>
      <c r="CC10" s="12">
        <v>-1.1000000000000001</v>
      </c>
      <c r="CD10" s="12">
        <v>-3</v>
      </c>
      <c r="CE10" s="12">
        <v>2015</v>
      </c>
      <c r="CF10" s="12">
        <v>2.3289999999999999E-3</v>
      </c>
      <c r="CG10" s="12">
        <v>33.299999999999997</v>
      </c>
      <c r="CH10" s="12">
        <v>0</v>
      </c>
      <c r="CI10" s="12">
        <v>10</v>
      </c>
      <c r="CJ10" s="17"/>
      <c r="CK10" s="18">
        <v>6.5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7"/>
      <c r="CS10" s="18">
        <v>280</v>
      </c>
      <c r="CT10" s="18">
        <v>9900</v>
      </c>
      <c r="CU10" s="18">
        <v>0</v>
      </c>
    </row>
    <row r="11" spans="1:99" ht="25.5" x14ac:dyDescent="0.25">
      <c r="A11" s="16"/>
      <c r="B11" s="1">
        <v>35065</v>
      </c>
      <c r="C11" s="8">
        <v>0.375</v>
      </c>
      <c r="D11" s="17">
        <v>1</v>
      </c>
      <c r="E11" s="54">
        <v>60.5</v>
      </c>
      <c r="F11" s="18">
        <v>49</v>
      </c>
      <c r="G11" s="18">
        <v>49</v>
      </c>
      <c r="H11" s="18">
        <v>49.5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53">
        <v>30.552500000000002</v>
      </c>
      <c r="S11" s="18">
        <v>0</v>
      </c>
      <c r="T11" s="52">
        <v>9</v>
      </c>
      <c r="U11" s="18">
        <v>160</v>
      </c>
      <c r="V11" s="53">
        <v>30.552500000000002</v>
      </c>
      <c r="W11" s="18">
        <v>0</v>
      </c>
      <c r="X11" s="18">
        <v>9.5</v>
      </c>
      <c r="Y11" s="12">
        <v>400</v>
      </c>
      <c r="Z11" s="17"/>
      <c r="AA11" s="18">
        <v>300</v>
      </c>
      <c r="AB11" s="18">
        <v>300</v>
      </c>
      <c r="AC11" s="18">
        <v>0</v>
      </c>
      <c r="AD11" s="18">
        <v>0</v>
      </c>
      <c r="AE11" s="18">
        <v>0</v>
      </c>
      <c r="AF11" s="18">
        <v>0</v>
      </c>
      <c r="AG11" s="18">
        <v>41</v>
      </c>
      <c r="AH11" s="18">
        <v>41</v>
      </c>
      <c r="AI11" s="18">
        <v>9</v>
      </c>
      <c r="AJ11" s="18">
        <v>9</v>
      </c>
      <c r="AK11" s="18">
        <v>0.48</v>
      </c>
      <c r="AL11" s="18">
        <v>1.7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10</v>
      </c>
      <c r="AV11" s="18">
        <v>30</v>
      </c>
      <c r="AW11" s="17"/>
      <c r="AX11" s="18">
        <v>900</v>
      </c>
      <c r="AY11" s="18">
        <v>10.5</v>
      </c>
      <c r="AZ11" s="18">
        <v>0.03</v>
      </c>
      <c r="BA11" s="18">
        <v>120.628</v>
      </c>
      <c r="BB11" s="18">
        <v>70.396699999999996</v>
      </c>
      <c r="BC11" s="40" t="s">
        <v>78</v>
      </c>
      <c r="BD11" s="17"/>
      <c r="BE11" s="12">
        <v>1</v>
      </c>
      <c r="BF11" s="12">
        <v>3.5</v>
      </c>
      <c r="BG11" s="12">
        <v>0</v>
      </c>
      <c r="BH11" s="12">
        <v>0</v>
      </c>
      <c r="BI11" s="12">
        <v>0</v>
      </c>
      <c r="BJ11" s="12">
        <v>0</v>
      </c>
      <c r="BK11" s="12">
        <v>1</v>
      </c>
      <c r="BL11" s="12">
        <v>1</v>
      </c>
      <c r="BM11" s="12">
        <v>0.9</v>
      </c>
      <c r="BN11" s="12">
        <v>0</v>
      </c>
      <c r="BO11" s="12">
        <v>0</v>
      </c>
      <c r="BP11" s="12">
        <v>0</v>
      </c>
      <c r="BQ11" s="12">
        <v>20</v>
      </c>
      <c r="BR11" s="17"/>
      <c r="BS11" s="12">
        <v>6762.75</v>
      </c>
      <c r="BT11" s="12">
        <v>3238.5</v>
      </c>
      <c r="BU11" s="12">
        <v>0</v>
      </c>
      <c r="BV11" s="12">
        <v>0</v>
      </c>
      <c r="BW11" s="12">
        <v>0</v>
      </c>
      <c r="BX11" s="12">
        <v>0.96699999999999997</v>
      </c>
      <c r="BY11" s="17"/>
      <c r="BZ11" s="12">
        <v>0</v>
      </c>
      <c r="CA11" s="12">
        <v>0</v>
      </c>
      <c r="CB11" s="12">
        <v>0</v>
      </c>
      <c r="CC11" s="12">
        <v>-1.1000000000000001</v>
      </c>
      <c r="CD11" s="12">
        <v>-3</v>
      </c>
      <c r="CE11" s="12">
        <v>2015</v>
      </c>
      <c r="CF11" s="12">
        <v>2.3289999999999999E-3</v>
      </c>
      <c r="CG11" s="12">
        <v>33.299999999999997</v>
      </c>
      <c r="CH11" s="12">
        <v>0</v>
      </c>
      <c r="CI11" s="12">
        <v>10</v>
      </c>
      <c r="CJ11" s="17"/>
      <c r="CK11" s="18">
        <v>6.5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7"/>
      <c r="CS11" s="18">
        <v>280</v>
      </c>
      <c r="CT11" s="18">
        <v>9900</v>
      </c>
      <c r="CU11" s="18">
        <v>0</v>
      </c>
    </row>
    <row r="12" spans="1:99" ht="25.5" x14ac:dyDescent="0.25">
      <c r="A12" s="16"/>
      <c r="B12" s="1">
        <v>35065</v>
      </c>
      <c r="C12" s="8">
        <v>0.375</v>
      </c>
      <c r="D12" s="17">
        <v>1</v>
      </c>
      <c r="E12" s="54">
        <v>60.5</v>
      </c>
      <c r="F12" s="18">
        <v>49</v>
      </c>
      <c r="G12" s="18">
        <v>49</v>
      </c>
      <c r="H12" s="18">
        <v>49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53">
        <v>30.855</v>
      </c>
      <c r="S12" s="18">
        <v>0</v>
      </c>
      <c r="T12" s="52">
        <v>9</v>
      </c>
      <c r="U12" s="18">
        <v>160</v>
      </c>
      <c r="V12" s="53">
        <v>30.855</v>
      </c>
      <c r="W12" s="18">
        <v>0</v>
      </c>
      <c r="X12" s="18">
        <v>9.5</v>
      </c>
      <c r="Y12" s="12">
        <v>400</v>
      </c>
      <c r="Z12" s="17"/>
      <c r="AA12" s="18">
        <v>300</v>
      </c>
      <c r="AB12" s="18">
        <v>300</v>
      </c>
      <c r="AC12" s="18">
        <v>0</v>
      </c>
      <c r="AD12" s="18">
        <v>0</v>
      </c>
      <c r="AE12" s="18">
        <v>0</v>
      </c>
      <c r="AF12" s="18">
        <v>0</v>
      </c>
      <c r="AG12" s="18">
        <v>41</v>
      </c>
      <c r="AH12" s="18">
        <v>41</v>
      </c>
      <c r="AI12" s="18">
        <v>9</v>
      </c>
      <c r="AJ12" s="18">
        <v>9</v>
      </c>
      <c r="AK12" s="18">
        <v>0.48</v>
      </c>
      <c r="AL12" s="18">
        <v>1.7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10</v>
      </c>
      <c r="AV12" s="18">
        <v>30</v>
      </c>
      <c r="AW12" s="17"/>
      <c r="AX12" s="18">
        <v>900</v>
      </c>
      <c r="AY12" s="18">
        <v>10.5</v>
      </c>
      <c r="AZ12" s="18">
        <v>0.03</v>
      </c>
      <c r="BA12" s="18">
        <v>120.628</v>
      </c>
      <c r="BB12" s="18">
        <v>70.396699999999996</v>
      </c>
      <c r="BC12" s="40" t="s">
        <v>78</v>
      </c>
      <c r="BD12" s="17"/>
      <c r="BE12" s="12">
        <v>1</v>
      </c>
      <c r="BF12" s="12">
        <v>3.5</v>
      </c>
      <c r="BG12" s="12">
        <v>0</v>
      </c>
      <c r="BH12" s="12">
        <v>0</v>
      </c>
      <c r="BI12" s="12">
        <v>0</v>
      </c>
      <c r="BJ12" s="12">
        <v>0</v>
      </c>
      <c r="BK12" s="12">
        <v>1</v>
      </c>
      <c r="BL12" s="12">
        <v>1</v>
      </c>
      <c r="BM12" s="12">
        <v>0.9</v>
      </c>
      <c r="BN12" s="12">
        <v>0</v>
      </c>
      <c r="BO12" s="12">
        <v>0</v>
      </c>
      <c r="BP12" s="12">
        <v>0</v>
      </c>
      <c r="BQ12" s="12">
        <v>20</v>
      </c>
      <c r="BR12" s="17"/>
      <c r="BS12" s="12">
        <v>6762.75</v>
      </c>
      <c r="BT12" s="12">
        <v>3238.5</v>
      </c>
      <c r="BU12" s="12">
        <v>0</v>
      </c>
      <c r="BV12" s="12">
        <v>0</v>
      </c>
      <c r="BW12" s="12">
        <v>0</v>
      </c>
      <c r="BX12" s="12">
        <v>0.96699999999999997</v>
      </c>
      <c r="BY12" s="17"/>
      <c r="BZ12" s="12">
        <v>0</v>
      </c>
      <c r="CA12" s="12">
        <v>0</v>
      </c>
      <c r="CB12" s="12">
        <v>0</v>
      </c>
      <c r="CC12" s="12">
        <v>-1.1000000000000001</v>
      </c>
      <c r="CD12" s="12">
        <v>-3</v>
      </c>
      <c r="CE12" s="12">
        <v>2015</v>
      </c>
      <c r="CF12" s="12">
        <v>2.3289999999999999E-3</v>
      </c>
      <c r="CG12" s="12">
        <v>33.299999999999997</v>
      </c>
      <c r="CH12" s="12">
        <v>0</v>
      </c>
      <c r="CI12" s="12">
        <v>10</v>
      </c>
      <c r="CJ12" s="17"/>
      <c r="CK12" s="18">
        <v>6.5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7"/>
      <c r="CS12" s="18">
        <v>280</v>
      </c>
      <c r="CT12" s="18">
        <v>9900</v>
      </c>
      <c r="CU12" s="18">
        <v>0</v>
      </c>
    </row>
    <row r="13" spans="1:99" ht="25.5" x14ac:dyDescent="0.25">
      <c r="A13" s="16"/>
      <c r="B13" s="1">
        <v>35065</v>
      </c>
      <c r="C13" s="8">
        <v>0.375</v>
      </c>
      <c r="D13" s="17">
        <v>1</v>
      </c>
      <c r="E13" s="54">
        <v>60.5</v>
      </c>
      <c r="F13" s="18">
        <v>49</v>
      </c>
      <c r="G13" s="18">
        <v>49</v>
      </c>
      <c r="H13" s="18">
        <v>47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53">
        <v>32.065000000000005</v>
      </c>
      <c r="S13" s="18">
        <v>0</v>
      </c>
      <c r="T13" s="52">
        <v>9</v>
      </c>
      <c r="U13" s="18">
        <v>160</v>
      </c>
      <c r="V13" s="53">
        <v>32.065000000000005</v>
      </c>
      <c r="W13" s="18">
        <v>0</v>
      </c>
      <c r="X13" s="18">
        <v>9.5</v>
      </c>
      <c r="Y13" s="12">
        <v>400</v>
      </c>
      <c r="Z13" s="17"/>
      <c r="AA13" s="18">
        <v>300</v>
      </c>
      <c r="AB13" s="18">
        <v>300</v>
      </c>
      <c r="AC13" s="18">
        <v>0</v>
      </c>
      <c r="AD13" s="18">
        <v>0</v>
      </c>
      <c r="AE13" s="18">
        <v>0</v>
      </c>
      <c r="AF13" s="18">
        <v>0</v>
      </c>
      <c r="AG13" s="18">
        <v>41</v>
      </c>
      <c r="AH13" s="18">
        <v>41</v>
      </c>
      <c r="AI13" s="18">
        <v>9</v>
      </c>
      <c r="AJ13" s="18">
        <v>9</v>
      </c>
      <c r="AK13" s="18">
        <v>0.48</v>
      </c>
      <c r="AL13" s="18">
        <v>1.7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10</v>
      </c>
      <c r="AV13" s="18">
        <v>30</v>
      </c>
      <c r="AW13" s="17"/>
      <c r="AX13" s="18">
        <v>900</v>
      </c>
      <c r="AY13" s="18">
        <v>10.5</v>
      </c>
      <c r="AZ13" s="18">
        <v>0.03</v>
      </c>
      <c r="BA13" s="18">
        <v>120.628</v>
      </c>
      <c r="BB13" s="18">
        <v>70.396699999999996</v>
      </c>
      <c r="BC13" s="40" t="s">
        <v>78</v>
      </c>
      <c r="BD13" s="17"/>
      <c r="BE13" s="12">
        <v>1</v>
      </c>
      <c r="BF13" s="12">
        <v>3.5</v>
      </c>
      <c r="BG13" s="12">
        <v>0</v>
      </c>
      <c r="BH13" s="12">
        <v>0</v>
      </c>
      <c r="BI13" s="12">
        <v>0</v>
      </c>
      <c r="BJ13" s="12">
        <v>0</v>
      </c>
      <c r="BK13" s="12">
        <v>1</v>
      </c>
      <c r="BL13" s="12">
        <v>1</v>
      </c>
      <c r="BM13" s="12">
        <v>0.9</v>
      </c>
      <c r="BN13" s="12">
        <v>0</v>
      </c>
      <c r="BO13" s="12">
        <v>0</v>
      </c>
      <c r="BP13" s="12">
        <v>0</v>
      </c>
      <c r="BQ13" s="12">
        <v>20</v>
      </c>
      <c r="BR13" s="17"/>
      <c r="BS13" s="12">
        <v>6762.75</v>
      </c>
      <c r="BT13" s="12">
        <v>3238.5</v>
      </c>
      <c r="BU13" s="12">
        <v>0</v>
      </c>
      <c r="BV13" s="12">
        <v>0</v>
      </c>
      <c r="BW13" s="12">
        <v>0</v>
      </c>
      <c r="BX13" s="12">
        <v>0.96699999999999997</v>
      </c>
      <c r="BY13" s="17"/>
      <c r="BZ13" s="12">
        <v>0</v>
      </c>
      <c r="CA13" s="12">
        <v>0</v>
      </c>
      <c r="CB13" s="12">
        <v>0</v>
      </c>
      <c r="CC13" s="12">
        <v>-1.1000000000000001</v>
      </c>
      <c r="CD13" s="12">
        <v>-3</v>
      </c>
      <c r="CE13" s="12">
        <v>2015</v>
      </c>
      <c r="CF13" s="12">
        <v>2.3289999999999999E-3</v>
      </c>
      <c r="CG13" s="12">
        <v>33.299999999999997</v>
      </c>
      <c r="CH13" s="12">
        <v>0</v>
      </c>
      <c r="CI13" s="12">
        <v>10</v>
      </c>
      <c r="CJ13" s="17"/>
      <c r="CK13" s="18">
        <v>6.5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7"/>
      <c r="CS13" s="18">
        <v>280</v>
      </c>
      <c r="CT13" s="18">
        <v>9900</v>
      </c>
      <c r="CU13" s="18">
        <v>0</v>
      </c>
    </row>
    <row r="14" spans="1:99" ht="25.5" x14ac:dyDescent="0.25">
      <c r="A14" s="16"/>
      <c r="B14" s="1">
        <v>35065</v>
      </c>
      <c r="C14" s="8">
        <v>0.375</v>
      </c>
      <c r="D14" s="17">
        <v>1</v>
      </c>
      <c r="E14" s="54">
        <v>60.5</v>
      </c>
      <c r="F14" s="18">
        <v>49</v>
      </c>
      <c r="G14" s="18">
        <v>49</v>
      </c>
      <c r="H14" s="18">
        <v>45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53">
        <v>33.275000000000006</v>
      </c>
      <c r="S14" s="18">
        <v>0</v>
      </c>
      <c r="T14" s="52">
        <v>9</v>
      </c>
      <c r="U14" s="18">
        <v>160</v>
      </c>
      <c r="V14" s="53">
        <v>33.275000000000006</v>
      </c>
      <c r="W14" s="18">
        <v>0</v>
      </c>
      <c r="X14" s="18">
        <v>9.5</v>
      </c>
      <c r="Y14" s="12">
        <v>400</v>
      </c>
      <c r="Z14" s="17"/>
      <c r="AA14" s="18">
        <v>300</v>
      </c>
      <c r="AB14" s="18">
        <v>300</v>
      </c>
      <c r="AC14" s="18">
        <v>0</v>
      </c>
      <c r="AD14" s="18">
        <v>0</v>
      </c>
      <c r="AE14" s="18">
        <v>0</v>
      </c>
      <c r="AF14" s="18">
        <v>0</v>
      </c>
      <c r="AG14" s="18">
        <v>41</v>
      </c>
      <c r="AH14" s="18">
        <v>41</v>
      </c>
      <c r="AI14" s="18">
        <v>9</v>
      </c>
      <c r="AJ14" s="18">
        <v>9</v>
      </c>
      <c r="AK14" s="18">
        <v>0.48</v>
      </c>
      <c r="AL14" s="18">
        <v>1.7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10</v>
      </c>
      <c r="AV14" s="18">
        <v>30</v>
      </c>
      <c r="AW14" s="17"/>
      <c r="AX14" s="18">
        <v>900</v>
      </c>
      <c r="AY14" s="18">
        <v>10.5</v>
      </c>
      <c r="AZ14" s="18">
        <v>0.03</v>
      </c>
      <c r="BA14" s="18">
        <v>120.628</v>
      </c>
      <c r="BB14" s="18">
        <v>70.396699999999996</v>
      </c>
      <c r="BC14" s="40" t="s">
        <v>78</v>
      </c>
      <c r="BD14" s="17"/>
      <c r="BE14" s="12">
        <v>1</v>
      </c>
      <c r="BF14" s="12">
        <v>3.5</v>
      </c>
      <c r="BG14" s="12">
        <v>0</v>
      </c>
      <c r="BH14" s="12">
        <v>0</v>
      </c>
      <c r="BI14" s="12">
        <v>0</v>
      </c>
      <c r="BJ14" s="12">
        <v>0</v>
      </c>
      <c r="BK14" s="12">
        <v>1</v>
      </c>
      <c r="BL14" s="12">
        <v>1</v>
      </c>
      <c r="BM14" s="12">
        <v>0.9</v>
      </c>
      <c r="BN14" s="12">
        <v>0</v>
      </c>
      <c r="BO14" s="12">
        <v>0</v>
      </c>
      <c r="BP14" s="12">
        <v>0</v>
      </c>
      <c r="BQ14" s="12">
        <v>20</v>
      </c>
      <c r="BR14" s="17"/>
      <c r="BS14" s="12">
        <v>6762.75</v>
      </c>
      <c r="BT14" s="12">
        <v>3238.5</v>
      </c>
      <c r="BU14" s="12">
        <v>0</v>
      </c>
      <c r="BV14" s="12">
        <v>0</v>
      </c>
      <c r="BW14" s="12">
        <v>0</v>
      </c>
      <c r="BX14" s="12">
        <v>0.96699999999999997</v>
      </c>
      <c r="BY14" s="17"/>
      <c r="BZ14" s="12">
        <v>0</v>
      </c>
      <c r="CA14" s="12">
        <v>0</v>
      </c>
      <c r="CB14" s="12">
        <v>0</v>
      </c>
      <c r="CC14" s="12">
        <v>-1.1000000000000001</v>
      </c>
      <c r="CD14" s="12">
        <v>-3</v>
      </c>
      <c r="CE14" s="12">
        <v>2015</v>
      </c>
      <c r="CF14" s="12">
        <v>2.3289999999999999E-3</v>
      </c>
      <c r="CG14" s="12">
        <v>33.299999999999997</v>
      </c>
      <c r="CH14" s="12">
        <v>0</v>
      </c>
      <c r="CI14" s="12">
        <v>10</v>
      </c>
      <c r="CJ14" s="17"/>
      <c r="CK14" s="18">
        <v>6.5</v>
      </c>
      <c r="CL14" s="18">
        <v>0</v>
      </c>
      <c r="CM14" s="18">
        <v>0</v>
      </c>
      <c r="CN14" s="18">
        <v>0</v>
      </c>
      <c r="CO14" s="18">
        <v>0</v>
      </c>
      <c r="CP14" s="18">
        <v>0</v>
      </c>
      <c r="CQ14" s="18">
        <v>0</v>
      </c>
      <c r="CR14" s="17"/>
      <c r="CS14" s="18">
        <v>280</v>
      </c>
      <c r="CT14" s="18">
        <v>9900</v>
      </c>
      <c r="CU14" s="18">
        <v>0</v>
      </c>
    </row>
    <row r="15" spans="1:99" ht="25.5" x14ac:dyDescent="0.25">
      <c r="A15" s="16"/>
      <c r="B15" s="1">
        <v>35065</v>
      </c>
      <c r="C15" s="8">
        <v>0.375</v>
      </c>
      <c r="D15" s="17">
        <v>1</v>
      </c>
      <c r="E15" s="54">
        <v>60.5</v>
      </c>
      <c r="F15" s="18">
        <v>49</v>
      </c>
      <c r="G15" s="18">
        <v>49</v>
      </c>
      <c r="H15" s="18">
        <v>40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53">
        <v>36.299999999999997</v>
      </c>
      <c r="S15" s="18">
        <v>0</v>
      </c>
      <c r="T15" s="52">
        <v>9</v>
      </c>
      <c r="U15" s="18">
        <v>160</v>
      </c>
      <c r="V15" s="53">
        <v>36.299999999999997</v>
      </c>
      <c r="W15" s="18">
        <v>0</v>
      </c>
      <c r="X15" s="18">
        <v>9.5</v>
      </c>
      <c r="Y15" s="12">
        <v>400</v>
      </c>
      <c r="Z15" s="17"/>
      <c r="AA15" s="18">
        <v>300</v>
      </c>
      <c r="AB15" s="18">
        <v>300</v>
      </c>
      <c r="AC15" s="18">
        <v>0</v>
      </c>
      <c r="AD15" s="18">
        <v>0</v>
      </c>
      <c r="AE15" s="18">
        <v>0</v>
      </c>
      <c r="AF15" s="18">
        <v>0</v>
      </c>
      <c r="AG15" s="18">
        <v>41</v>
      </c>
      <c r="AH15" s="18">
        <v>41</v>
      </c>
      <c r="AI15" s="18">
        <v>9</v>
      </c>
      <c r="AJ15" s="18">
        <v>9</v>
      </c>
      <c r="AK15" s="18">
        <v>0.48</v>
      </c>
      <c r="AL15" s="18">
        <v>1.7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10</v>
      </c>
      <c r="AV15" s="18">
        <v>30</v>
      </c>
      <c r="AW15" s="17"/>
      <c r="AX15" s="18">
        <v>900</v>
      </c>
      <c r="AY15" s="18">
        <v>10.5</v>
      </c>
      <c r="AZ15" s="18">
        <v>0.03</v>
      </c>
      <c r="BA15" s="18">
        <v>120.628</v>
      </c>
      <c r="BB15" s="18">
        <v>70.396699999999996</v>
      </c>
      <c r="BC15" s="40" t="s">
        <v>78</v>
      </c>
      <c r="BD15" s="17"/>
      <c r="BE15" s="12">
        <v>1</v>
      </c>
      <c r="BF15" s="12">
        <v>3.5</v>
      </c>
      <c r="BG15" s="12">
        <v>0</v>
      </c>
      <c r="BH15" s="12">
        <v>0</v>
      </c>
      <c r="BI15" s="12">
        <v>0</v>
      </c>
      <c r="BJ15" s="12">
        <v>0</v>
      </c>
      <c r="BK15" s="12">
        <v>1</v>
      </c>
      <c r="BL15" s="12">
        <v>1</v>
      </c>
      <c r="BM15" s="12">
        <v>0.9</v>
      </c>
      <c r="BN15" s="12">
        <v>0</v>
      </c>
      <c r="BO15" s="12">
        <v>0</v>
      </c>
      <c r="BP15" s="12">
        <v>0</v>
      </c>
      <c r="BQ15" s="12">
        <v>20</v>
      </c>
      <c r="BR15" s="17"/>
      <c r="BS15" s="12">
        <v>6762.75</v>
      </c>
      <c r="BT15" s="12">
        <v>3238.5</v>
      </c>
      <c r="BU15" s="12">
        <v>0</v>
      </c>
      <c r="BV15" s="12">
        <v>0</v>
      </c>
      <c r="BW15" s="12">
        <v>0</v>
      </c>
      <c r="BX15" s="12">
        <v>0.96699999999999997</v>
      </c>
      <c r="BY15" s="17"/>
      <c r="BZ15" s="12">
        <v>0</v>
      </c>
      <c r="CA15" s="12">
        <v>0</v>
      </c>
      <c r="CB15" s="12">
        <v>0</v>
      </c>
      <c r="CC15" s="12">
        <v>-1.1000000000000001</v>
      </c>
      <c r="CD15" s="12">
        <v>-3</v>
      </c>
      <c r="CE15" s="12">
        <v>2015</v>
      </c>
      <c r="CF15" s="12">
        <v>2.3289999999999999E-3</v>
      </c>
      <c r="CG15" s="12">
        <v>33.299999999999997</v>
      </c>
      <c r="CH15" s="12">
        <v>0</v>
      </c>
      <c r="CI15" s="12">
        <v>10</v>
      </c>
      <c r="CJ15" s="17"/>
      <c r="CK15" s="18">
        <v>6.5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17"/>
      <c r="CS15" s="18">
        <v>280</v>
      </c>
      <c r="CT15" s="18">
        <v>9900</v>
      </c>
      <c r="CU15" s="18">
        <v>0</v>
      </c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B26" s="31"/>
      <c r="C26" s="32"/>
    </row>
    <row r="27" spans="1:99" x14ac:dyDescent="0.2">
      <c r="B27" s="31"/>
      <c r="C27" s="32"/>
    </row>
    <row r="28" spans="1:99" x14ac:dyDescent="0.2">
      <c r="B28" s="31"/>
      <c r="C28" s="32"/>
    </row>
    <row r="29" spans="1:99" x14ac:dyDescent="0.2">
      <c r="B29" s="31"/>
      <c r="C29" s="32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Esther Unti</cp:lastModifiedBy>
  <dcterms:created xsi:type="dcterms:W3CDTF">2006-03-15T05:54:22Z</dcterms:created>
  <dcterms:modified xsi:type="dcterms:W3CDTF">2017-09-14T09:35:05Z</dcterms:modified>
</cp:coreProperties>
</file>