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alan/Documents/GitHub/hardware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2" i="1" l="1"/>
  <c r="J41" i="1"/>
  <c r="B41" i="1"/>
  <c r="F22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23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22" i="1"/>
  <c r="O19" i="1"/>
  <c r="O18" i="1"/>
  <c r="O17" i="1"/>
  <c r="O16" i="1"/>
  <c r="O15" i="1"/>
  <c r="O14" i="1"/>
  <c r="O13" i="1"/>
  <c r="O12" i="1"/>
  <c r="O11" i="1"/>
  <c r="O10" i="1"/>
  <c r="O8" i="1"/>
  <c r="O7" i="1"/>
  <c r="O5" i="1"/>
  <c r="O4" i="1"/>
  <c r="O3" i="1"/>
  <c r="O2" i="1"/>
  <c r="K19" i="1"/>
  <c r="K18" i="1"/>
  <c r="K17" i="1"/>
  <c r="K16" i="1"/>
  <c r="K15" i="1"/>
  <c r="K14" i="1"/>
  <c r="K13" i="1"/>
  <c r="K12" i="1"/>
  <c r="K11" i="1"/>
  <c r="K10" i="1"/>
  <c r="K8" i="1"/>
  <c r="K7" i="1"/>
  <c r="K5" i="1"/>
  <c r="K4" i="1"/>
  <c r="K3" i="1"/>
  <c r="K2" i="1"/>
  <c r="G19" i="1"/>
  <c r="G18" i="1"/>
  <c r="G17" i="1"/>
  <c r="G16" i="1"/>
  <c r="G15" i="1"/>
  <c r="G14" i="1"/>
  <c r="G13" i="1"/>
  <c r="G12" i="1"/>
  <c r="G11" i="1"/>
  <c r="G10" i="1"/>
  <c r="G8" i="1"/>
  <c r="G7" i="1"/>
  <c r="G5" i="1"/>
  <c r="G4" i="1"/>
  <c r="G3" i="1"/>
  <c r="G2" i="1"/>
  <c r="C19" i="1"/>
  <c r="C18" i="1"/>
  <c r="C8" i="1"/>
  <c r="C7" i="1"/>
  <c r="C5" i="1"/>
  <c r="C4" i="1"/>
  <c r="C3" i="1"/>
  <c r="C17" i="1"/>
  <c r="C16" i="1"/>
  <c r="C15" i="1"/>
  <c r="C14" i="1"/>
  <c r="C13" i="1"/>
  <c r="C12" i="1"/>
  <c r="C11" i="1"/>
  <c r="C10" i="1"/>
  <c r="C2" i="1"/>
  <c r="B2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</calcChain>
</file>

<file path=xl/sharedStrings.xml><?xml version="1.0" encoding="utf-8"?>
<sst xmlns="http://schemas.openxmlformats.org/spreadsheetml/2006/main" count="12" uniqueCount="3">
  <si>
    <t>Pin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</si>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</sst>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topLeftCell="A5" workbookViewId="0">
      <selection activeCell="K17" sqref="K17:K18"/>
    </sheetView>
  </sheetViews>
  <sheetFormatPr baseColWidth="10" defaultRowHeight="16" x14ac:dyDescent="0.2"/>
  <cols>
    <col min="3" max="3" width="10.83203125" style="1"/>
    <col min="4" max="4" width="4.33203125" style="2" customWidth="1"/>
    <col min="7" max="7" width="10.83203125" style="1"/>
    <col min="8" max="8" width="25.5" style="2" customWidth="1"/>
    <col min="11" max="11" width="10.83203125" style="1"/>
    <col min="12" max="12" width="4.33203125" style="2" customWidth="1"/>
    <col min="15" max="15" width="10.83203125" style="1"/>
    <col min="16" max="16" width="4.33203125" style="2" customWidth="1"/>
  </cols>
  <sheetData>
    <row r="1" spans="1:15" x14ac:dyDescent="0.2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  <c r="M1" s="1" t="s">
        <v>0</v>
      </c>
      <c r="N1" s="1" t="s">
        <v>1</v>
      </c>
      <c r="O1" s="1" t="s">
        <v>2</v>
      </c>
    </row>
    <row r="2" spans="1:15" x14ac:dyDescent="0.2">
      <c r="A2">
        <v>1</v>
      </c>
      <c r="B2" s="3">
        <v>-31.75</v>
      </c>
      <c r="C2" s="4">
        <f t="shared" ref="C2:C18" si="0" xml:space="preserve"> C3 + 2.54</f>
        <v>9.51</v>
      </c>
      <c r="E2">
        <v>2</v>
      </c>
      <c r="F2">
        <v>-29.21</v>
      </c>
      <c r="G2" s="4">
        <f t="shared" ref="G2:G18" si="1" xml:space="preserve"> G3 + 2.54</f>
        <v>9.51</v>
      </c>
      <c r="I2">
        <v>39</v>
      </c>
      <c r="J2">
        <v>29.21</v>
      </c>
      <c r="K2" s="4">
        <f t="shared" ref="K2:K18" si="2" xml:space="preserve"> K3 + 2.54</f>
        <v>9.51</v>
      </c>
      <c r="M2">
        <v>40</v>
      </c>
      <c r="N2">
        <v>31.75</v>
      </c>
      <c r="O2" s="4">
        <f t="shared" ref="O2:O18" si="3" xml:space="preserve"> O3 + 2.54</f>
        <v>9.51</v>
      </c>
    </row>
    <row r="3" spans="1:15" x14ac:dyDescent="0.2">
      <c r="A3">
        <f xml:space="preserve"> A2 + 2</f>
        <v>3</v>
      </c>
      <c r="B3" s="3">
        <v>-31.75</v>
      </c>
      <c r="C3" s="4">
        <f t="shared" si="0"/>
        <v>6.97</v>
      </c>
      <c r="E3">
        <f t="shared" ref="E3:E20" si="4" xml:space="preserve"> E2 + 2</f>
        <v>4</v>
      </c>
      <c r="F3">
        <v>-29.21</v>
      </c>
      <c r="G3" s="4">
        <f t="shared" si="1"/>
        <v>6.97</v>
      </c>
      <c r="I3">
        <f t="shared" ref="I3:I20" si="5" xml:space="preserve"> I2 + 2</f>
        <v>41</v>
      </c>
      <c r="J3">
        <v>29.21</v>
      </c>
      <c r="K3" s="4">
        <f t="shared" si="2"/>
        <v>6.97</v>
      </c>
      <c r="M3">
        <f xml:space="preserve"> M2 + 2</f>
        <v>42</v>
      </c>
      <c r="N3">
        <v>31.75</v>
      </c>
      <c r="O3" s="4">
        <f t="shared" si="3"/>
        <v>6.97</v>
      </c>
    </row>
    <row r="4" spans="1:15" x14ac:dyDescent="0.2">
      <c r="A4">
        <f t="shared" ref="A4:A20" si="6" xml:space="preserve"> A3 + 2</f>
        <v>5</v>
      </c>
      <c r="B4" s="3">
        <v>-31.75</v>
      </c>
      <c r="C4" s="4">
        <f t="shared" si="0"/>
        <v>4.43</v>
      </c>
      <c r="E4">
        <f t="shared" si="4"/>
        <v>6</v>
      </c>
      <c r="F4">
        <v>-29.21</v>
      </c>
      <c r="G4" s="4">
        <f t="shared" si="1"/>
        <v>4.43</v>
      </c>
      <c r="I4">
        <f t="shared" si="5"/>
        <v>43</v>
      </c>
      <c r="J4">
        <v>29.21</v>
      </c>
      <c r="K4" s="4">
        <f t="shared" si="2"/>
        <v>4.43</v>
      </c>
      <c r="M4">
        <f t="shared" ref="M4:M20" si="7" xml:space="preserve"> M3 + 2</f>
        <v>44</v>
      </c>
      <c r="N4">
        <v>31.75</v>
      </c>
      <c r="O4" s="4">
        <f t="shared" si="3"/>
        <v>4.43</v>
      </c>
    </row>
    <row r="5" spans="1:15" x14ac:dyDescent="0.2">
      <c r="A5">
        <f t="shared" si="6"/>
        <v>7</v>
      </c>
      <c r="B5" s="3">
        <v>-31.75</v>
      </c>
      <c r="C5" s="4">
        <f t="shared" si="0"/>
        <v>1.8900000000000001</v>
      </c>
      <c r="E5">
        <f t="shared" si="4"/>
        <v>8</v>
      </c>
      <c r="F5">
        <v>-29.21</v>
      </c>
      <c r="G5" s="4">
        <f t="shared" si="1"/>
        <v>1.8900000000000001</v>
      </c>
      <c r="I5">
        <f t="shared" si="5"/>
        <v>45</v>
      </c>
      <c r="J5">
        <v>29.21</v>
      </c>
      <c r="K5" s="4">
        <f t="shared" si="2"/>
        <v>1.8900000000000001</v>
      </c>
      <c r="M5">
        <f t="shared" si="7"/>
        <v>46</v>
      </c>
      <c r="N5">
        <v>31.75</v>
      </c>
      <c r="O5" s="4">
        <f t="shared" si="3"/>
        <v>1.8900000000000001</v>
      </c>
    </row>
    <row r="6" spans="1:15" x14ac:dyDescent="0.2">
      <c r="A6">
        <f t="shared" si="6"/>
        <v>9</v>
      </c>
      <c r="B6" s="3">
        <v>-31.75</v>
      </c>
      <c r="C6" s="4">
        <v>-0.65</v>
      </c>
      <c r="E6">
        <f t="shared" si="4"/>
        <v>10</v>
      </c>
      <c r="F6">
        <v>-29.21</v>
      </c>
      <c r="G6" s="4">
        <v>-0.65</v>
      </c>
      <c r="I6">
        <f t="shared" si="5"/>
        <v>47</v>
      </c>
      <c r="J6">
        <v>29.21</v>
      </c>
      <c r="K6" s="4">
        <v>-0.65</v>
      </c>
      <c r="M6">
        <f t="shared" si="7"/>
        <v>48</v>
      </c>
      <c r="N6">
        <v>31.75</v>
      </c>
      <c r="O6" s="4">
        <v>-0.65</v>
      </c>
    </row>
    <row r="7" spans="1:15" x14ac:dyDescent="0.2">
      <c r="A7">
        <f t="shared" si="6"/>
        <v>11</v>
      </c>
      <c r="B7" s="3">
        <v>-31.75</v>
      </c>
      <c r="C7" s="4">
        <f t="shared" si="0"/>
        <v>-3.1899999999999995</v>
      </c>
      <c r="E7">
        <f t="shared" si="4"/>
        <v>12</v>
      </c>
      <c r="F7">
        <v>-29.21</v>
      </c>
      <c r="G7" s="4">
        <f t="shared" si="1"/>
        <v>-3.1899999999999995</v>
      </c>
      <c r="I7">
        <f t="shared" si="5"/>
        <v>49</v>
      </c>
      <c r="J7">
        <v>29.21</v>
      </c>
      <c r="K7" s="4">
        <f t="shared" si="2"/>
        <v>-3.1899999999999995</v>
      </c>
      <c r="M7">
        <f t="shared" si="7"/>
        <v>50</v>
      </c>
      <c r="N7">
        <v>31.75</v>
      </c>
      <c r="O7" s="4">
        <f t="shared" si="3"/>
        <v>-3.1899999999999995</v>
      </c>
    </row>
    <row r="8" spans="1:15" x14ac:dyDescent="0.2">
      <c r="A8">
        <f t="shared" si="6"/>
        <v>13</v>
      </c>
      <c r="B8" s="3">
        <v>-31.75</v>
      </c>
      <c r="C8" s="4">
        <f t="shared" si="0"/>
        <v>-5.7299999999999995</v>
      </c>
      <c r="E8">
        <f t="shared" si="4"/>
        <v>14</v>
      </c>
      <c r="F8">
        <v>-29.21</v>
      </c>
      <c r="G8" s="4">
        <f t="shared" si="1"/>
        <v>-5.7299999999999995</v>
      </c>
      <c r="I8">
        <f t="shared" si="5"/>
        <v>51</v>
      </c>
      <c r="J8">
        <v>29.21</v>
      </c>
      <c r="K8" s="4">
        <f t="shared" si="2"/>
        <v>-5.7299999999999995</v>
      </c>
      <c r="M8">
        <f t="shared" si="7"/>
        <v>52</v>
      </c>
      <c r="N8">
        <v>31.75</v>
      </c>
      <c r="O8" s="4">
        <f t="shared" si="3"/>
        <v>-5.7299999999999995</v>
      </c>
    </row>
    <row r="9" spans="1:15" x14ac:dyDescent="0.2">
      <c r="A9">
        <f t="shared" si="6"/>
        <v>15</v>
      </c>
      <c r="B9" s="3">
        <v>-31.75</v>
      </c>
      <c r="C9" s="4">
        <v>-8.27</v>
      </c>
      <c r="E9">
        <f t="shared" si="4"/>
        <v>16</v>
      </c>
      <c r="F9">
        <v>-29.21</v>
      </c>
      <c r="G9" s="4">
        <v>-8.27</v>
      </c>
      <c r="I9">
        <f t="shared" si="5"/>
        <v>53</v>
      </c>
      <c r="J9">
        <v>29.21</v>
      </c>
      <c r="K9" s="4">
        <v>-8.27</v>
      </c>
      <c r="M9">
        <f t="shared" si="7"/>
        <v>54</v>
      </c>
      <c r="N9">
        <v>31.75</v>
      </c>
      <c r="O9" s="4">
        <v>-8.27</v>
      </c>
    </row>
    <row r="10" spans="1:15" x14ac:dyDescent="0.2">
      <c r="A10">
        <f t="shared" si="6"/>
        <v>17</v>
      </c>
      <c r="B10" s="3">
        <v>-31.75</v>
      </c>
      <c r="C10" s="4">
        <f t="shared" si="0"/>
        <v>-10.810000000000009</v>
      </c>
      <c r="E10">
        <f t="shared" si="4"/>
        <v>18</v>
      </c>
      <c r="F10">
        <v>-29.21</v>
      </c>
      <c r="G10" s="4">
        <f t="shared" si="1"/>
        <v>-10.810000000000009</v>
      </c>
      <c r="I10">
        <f t="shared" si="5"/>
        <v>55</v>
      </c>
      <c r="J10">
        <v>29.21</v>
      </c>
      <c r="K10" s="4">
        <f t="shared" si="2"/>
        <v>-10.810000000000009</v>
      </c>
      <c r="M10">
        <f t="shared" si="7"/>
        <v>56</v>
      </c>
      <c r="N10">
        <v>31.75</v>
      </c>
      <c r="O10" s="4">
        <f t="shared" si="3"/>
        <v>-10.810000000000009</v>
      </c>
    </row>
    <row r="11" spans="1:15" x14ac:dyDescent="0.2">
      <c r="A11">
        <f t="shared" si="6"/>
        <v>19</v>
      </c>
      <c r="B11" s="3">
        <v>-31.75</v>
      </c>
      <c r="C11" s="4">
        <f t="shared" si="0"/>
        <v>-13.350000000000009</v>
      </c>
      <c r="E11">
        <f t="shared" si="4"/>
        <v>20</v>
      </c>
      <c r="F11">
        <v>-29.21</v>
      </c>
      <c r="G11" s="4">
        <f t="shared" si="1"/>
        <v>-13.350000000000009</v>
      </c>
      <c r="I11">
        <f t="shared" si="5"/>
        <v>57</v>
      </c>
      <c r="J11">
        <v>29.21</v>
      </c>
      <c r="K11" s="4">
        <f t="shared" si="2"/>
        <v>-13.350000000000009</v>
      </c>
      <c r="M11">
        <f t="shared" si="7"/>
        <v>58</v>
      </c>
      <c r="N11">
        <v>31.75</v>
      </c>
      <c r="O11" s="4">
        <f t="shared" si="3"/>
        <v>-13.350000000000009</v>
      </c>
    </row>
    <row r="12" spans="1:15" x14ac:dyDescent="0.2">
      <c r="A12">
        <f t="shared" si="6"/>
        <v>21</v>
      </c>
      <c r="B12" s="3">
        <v>-31.75</v>
      </c>
      <c r="C12" s="4">
        <f t="shared" si="0"/>
        <v>-15.890000000000008</v>
      </c>
      <c r="E12">
        <f t="shared" si="4"/>
        <v>22</v>
      </c>
      <c r="F12">
        <v>-29.21</v>
      </c>
      <c r="G12" s="4">
        <f t="shared" si="1"/>
        <v>-15.890000000000008</v>
      </c>
      <c r="I12">
        <f t="shared" si="5"/>
        <v>59</v>
      </c>
      <c r="J12">
        <v>29.21</v>
      </c>
      <c r="K12" s="4">
        <f t="shared" si="2"/>
        <v>-15.890000000000008</v>
      </c>
      <c r="M12">
        <f t="shared" si="7"/>
        <v>60</v>
      </c>
      <c r="N12">
        <v>31.75</v>
      </c>
      <c r="O12" s="4">
        <f t="shared" si="3"/>
        <v>-15.890000000000008</v>
      </c>
    </row>
    <row r="13" spans="1:15" x14ac:dyDescent="0.2">
      <c r="A13">
        <f t="shared" si="6"/>
        <v>23</v>
      </c>
      <c r="B13" s="3">
        <v>-31.75</v>
      </c>
      <c r="C13" s="4">
        <f t="shared" si="0"/>
        <v>-18.430000000000007</v>
      </c>
      <c r="E13">
        <f t="shared" si="4"/>
        <v>24</v>
      </c>
      <c r="F13">
        <v>-29.21</v>
      </c>
      <c r="G13" s="4">
        <f t="shared" si="1"/>
        <v>-18.430000000000007</v>
      </c>
      <c r="I13">
        <f t="shared" si="5"/>
        <v>61</v>
      </c>
      <c r="J13">
        <v>29.21</v>
      </c>
      <c r="K13" s="4">
        <f t="shared" si="2"/>
        <v>-18.430000000000007</v>
      </c>
      <c r="M13">
        <f t="shared" si="7"/>
        <v>62</v>
      </c>
      <c r="N13">
        <v>31.75</v>
      </c>
      <c r="O13" s="4">
        <f t="shared" si="3"/>
        <v>-18.430000000000007</v>
      </c>
    </row>
    <row r="14" spans="1:15" x14ac:dyDescent="0.2">
      <c r="A14">
        <f t="shared" si="6"/>
        <v>25</v>
      </c>
      <c r="B14" s="3">
        <v>-31.75</v>
      </c>
      <c r="C14" s="4">
        <f t="shared" si="0"/>
        <v>-20.970000000000006</v>
      </c>
      <c r="E14">
        <f t="shared" si="4"/>
        <v>26</v>
      </c>
      <c r="F14">
        <v>-29.21</v>
      </c>
      <c r="G14" s="4">
        <f t="shared" si="1"/>
        <v>-20.970000000000006</v>
      </c>
      <c r="I14">
        <f t="shared" si="5"/>
        <v>63</v>
      </c>
      <c r="J14">
        <v>29.21</v>
      </c>
      <c r="K14" s="4">
        <f t="shared" si="2"/>
        <v>-20.970000000000006</v>
      </c>
      <c r="M14">
        <f t="shared" si="7"/>
        <v>64</v>
      </c>
      <c r="N14">
        <v>31.75</v>
      </c>
      <c r="O14" s="4">
        <f t="shared" si="3"/>
        <v>-20.970000000000006</v>
      </c>
    </row>
    <row r="15" spans="1:15" x14ac:dyDescent="0.2">
      <c r="A15">
        <f t="shared" si="6"/>
        <v>27</v>
      </c>
      <c r="B15" s="3">
        <v>-31.75</v>
      </c>
      <c r="C15" s="4">
        <f t="shared" si="0"/>
        <v>-23.510000000000005</v>
      </c>
      <c r="E15">
        <f t="shared" si="4"/>
        <v>28</v>
      </c>
      <c r="F15">
        <v>-29.21</v>
      </c>
      <c r="G15" s="4">
        <f t="shared" si="1"/>
        <v>-23.510000000000005</v>
      </c>
      <c r="I15">
        <f t="shared" si="5"/>
        <v>65</v>
      </c>
      <c r="J15">
        <v>29.21</v>
      </c>
      <c r="K15" s="4">
        <f t="shared" si="2"/>
        <v>-23.510000000000005</v>
      </c>
      <c r="M15">
        <f t="shared" si="7"/>
        <v>66</v>
      </c>
      <c r="N15">
        <v>31.75</v>
      </c>
      <c r="O15" s="4">
        <f t="shared" si="3"/>
        <v>-23.510000000000005</v>
      </c>
    </row>
    <row r="16" spans="1:15" x14ac:dyDescent="0.2">
      <c r="A16">
        <f t="shared" si="6"/>
        <v>29</v>
      </c>
      <c r="B16" s="3">
        <v>-31.75</v>
      </c>
      <c r="C16" s="4">
        <f t="shared" si="0"/>
        <v>-26.050000000000004</v>
      </c>
      <c r="E16">
        <f t="shared" si="4"/>
        <v>30</v>
      </c>
      <c r="F16">
        <v>-29.21</v>
      </c>
      <c r="G16" s="4">
        <f t="shared" si="1"/>
        <v>-26.050000000000004</v>
      </c>
      <c r="I16">
        <f t="shared" si="5"/>
        <v>67</v>
      </c>
      <c r="J16">
        <v>29.21</v>
      </c>
      <c r="K16" s="4">
        <f t="shared" si="2"/>
        <v>-26.050000000000004</v>
      </c>
      <c r="M16">
        <f t="shared" si="7"/>
        <v>68</v>
      </c>
      <c r="N16">
        <v>31.75</v>
      </c>
      <c r="O16" s="4">
        <f t="shared" si="3"/>
        <v>-26.050000000000004</v>
      </c>
    </row>
    <row r="17" spans="1:15" x14ac:dyDescent="0.2">
      <c r="A17">
        <f t="shared" si="6"/>
        <v>31</v>
      </c>
      <c r="B17" s="3">
        <v>-31.75</v>
      </c>
      <c r="C17" s="4">
        <f t="shared" si="0"/>
        <v>-28.590000000000003</v>
      </c>
      <c r="E17">
        <f t="shared" si="4"/>
        <v>32</v>
      </c>
      <c r="F17">
        <v>-29.21</v>
      </c>
      <c r="G17" s="4">
        <f t="shared" si="1"/>
        <v>-28.590000000000003</v>
      </c>
      <c r="I17">
        <f t="shared" si="5"/>
        <v>69</v>
      </c>
      <c r="J17">
        <v>29.21</v>
      </c>
      <c r="K17" s="4">
        <f t="shared" si="2"/>
        <v>-28.590000000000003</v>
      </c>
      <c r="M17">
        <f t="shared" si="7"/>
        <v>70</v>
      </c>
      <c r="N17">
        <v>31.75</v>
      </c>
      <c r="O17" s="4">
        <f t="shared" si="3"/>
        <v>-28.590000000000003</v>
      </c>
    </row>
    <row r="18" spans="1:15" x14ac:dyDescent="0.2">
      <c r="A18">
        <f t="shared" si="6"/>
        <v>33</v>
      </c>
      <c r="B18" s="3">
        <v>-31.75</v>
      </c>
      <c r="C18" s="4">
        <f t="shared" si="0"/>
        <v>-31.130000000000003</v>
      </c>
      <c r="E18">
        <f t="shared" si="4"/>
        <v>34</v>
      </c>
      <c r="F18">
        <v>-29.21</v>
      </c>
      <c r="G18" s="4">
        <f t="shared" si="1"/>
        <v>-31.130000000000003</v>
      </c>
      <c r="I18">
        <f t="shared" si="5"/>
        <v>71</v>
      </c>
      <c r="J18">
        <v>29.21</v>
      </c>
      <c r="K18" s="4">
        <f t="shared" si="2"/>
        <v>-31.130000000000003</v>
      </c>
      <c r="M18">
        <f t="shared" si="7"/>
        <v>72</v>
      </c>
      <c r="N18">
        <v>31.75</v>
      </c>
      <c r="O18" s="4">
        <f t="shared" si="3"/>
        <v>-31.130000000000003</v>
      </c>
    </row>
    <row r="19" spans="1:15" x14ac:dyDescent="0.2">
      <c r="A19">
        <f t="shared" si="6"/>
        <v>35</v>
      </c>
      <c r="B19" s="3">
        <v>-31.75</v>
      </c>
      <c r="C19" s="4">
        <f xml:space="preserve"> C20 + 2.54</f>
        <v>-33.67</v>
      </c>
      <c r="E19">
        <f t="shared" si="4"/>
        <v>36</v>
      </c>
      <c r="F19">
        <v>-29.21</v>
      </c>
      <c r="G19" s="4">
        <f xml:space="preserve"> G20 + 2.54</f>
        <v>-33.67</v>
      </c>
      <c r="I19">
        <f t="shared" si="5"/>
        <v>73</v>
      </c>
      <c r="J19">
        <v>29.21</v>
      </c>
      <c r="K19" s="4">
        <f xml:space="preserve"> K20 + 2.54</f>
        <v>-33.67</v>
      </c>
      <c r="M19">
        <f t="shared" si="7"/>
        <v>74</v>
      </c>
      <c r="N19">
        <v>31.75</v>
      </c>
      <c r="O19" s="4">
        <f xml:space="preserve"> O20 + 2.54</f>
        <v>-33.67</v>
      </c>
    </row>
    <row r="20" spans="1:15" x14ac:dyDescent="0.2">
      <c r="A20">
        <f t="shared" si="6"/>
        <v>37</v>
      </c>
      <c r="B20" s="3">
        <v>-31.75</v>
      </c>
      <c r="C20" s="4">
        <v>-36.21</v>
      </c>
      <c r="E20">
        <f t="shared" si="4"/>
        <v>38</v>
      </c>
      <c r="F20">
        <v>-29.21</v>
      </c>
      <c r="G20" s="4">
        <v>-36.21</v>
      </c>
      <c r="I20">
        <f t="shared" si="5"/>
        <v>75</v>
      </c>
      <c r="J20">
        <v>29.21</v>
      </c>
      <c r="K20" s="4">
        <v>-36.21</v>
      </c>
      <c r="M20">
        <f t="shared" si="7"/>
        <v>76</v>
      </c>
      <c r="N20">
        <v>31.75</v>
      </c>
      <c r="O20" s="4">
        <v>-36.21</v>
      </c>
    </row>
    <row r="22" spans="1:15" x14ac:dyDescent="0.2">
      <c r="A22">
        <f>A2</f>
        <v>1</v>
      </c>
      <c r="B22" t="str">
        <f>CONCATENATE("PAD (", B2, " ", C2, ")")</f>
        <v>PAD (-31.75 9.51)</v>
      </c>
      <c r="E22">
        <f>E2</f>
        <v>2</v>
      </c>
      <c r="F22" t="str">
        <f>CONCATENATE(" (", F2, " ", G2, ")")</f>
        <v xml:space="preserve"> (-29.21 9.51)</v>
      </c>
      <c r="I22">
        <f>I2</f>
        <v>39</v>
      </c>
      <c r="J22" t="str">
        <f>CONCATENATE("PAD (", J2, " ", K2, ")")</f>
        <v>PAD (29.21 9.51)</v>
      </c>
      <c r="M22">
        <f>M2</f>
        <v>40</v>
      </c>
      <c r="N22" t="str">
        <f>CONCATENATE(" (", N2, " ", O2, ")")</f>
        <v xml:space="preserve"> (31.75 9.51)</v>
      </c>
    </row>
    <row r="23" spans="1:15" x14ac:dyDescent="0.2">
      <c r="A23">
        <f t="shared" ref="A23:A40" si="8">A3</f>
        <v>3</v>
      </c>
      <c r="B23" t="str">
        <f>CONCATENATE(" (", B3, " ", C3, ")")</f>
        <v xml:space="preserve"> (-31.75 6.97)</v>
      </c>
      <c r="E23">
        <f t="shared" ref="E23:E40" si="9">E3</f>
        <v>4</v>
      </c>
      <c r="F23" t="str">
        <f>CONCATENATE(" (", F3, " ", G3, ")")</f>
        <v xml:space="preserve"> (-29.21 6.97)</v>
      </c>
      <c r="I23">
        <f t="shared" ref="I23:I40" si="10">I3</f>
        <v>41</v>
      </c>
      <c r="J23" t="str">
        <f>CONCATENATE(" (", J3, " ", K3, ")")</f>
        <v xml:space="preserve"> (29.21 6.97)</v>
      </c>
      <c r="M23">
        <f t="shared" ref="M23:M40" si="11">M3</f>
        <v>42</v>
      </c>
      <c r="N23" t="str">
        <f>CONCATENATE(" (", N3, " ", O3, ")")</f>
        <v xml:space="preserve"> (31.75 6.97)</v>
      </c>
    </row>
    <row r="24" spans="1:15" x14ac:dyDescent="0.2">
      <c r="A24">
        <f t="shared" si="8"/>
        <v>5</v>
      </c>
      <c r="B24" t="str">
        <f t="shared" ref="B24:B40" si="12">CONCATENATE(" (", B4, " ", C4, ")")</f>
        <v xml:space="preserve"> (-31.75 4.43)</v>
      </c>
      <c r="E24">
        <f t="shared" si="9"/>
        <v>6</v>
      </c>
      <c r="F24" t="str">
        <f t="shared" ref="F24:F40" si="13">CONCATENATE(" (", F4, " ", G4, ")")</f>
        <v xml:space="preserve"> (-29.21 4.43)</v>
      </c>
      <c r="I24">
        <f t="shared" si="10"/>
        <v>43</v>
      </c>
      <c r="J24" t="str">
        <f t="shared" ref="J24:J40" si="14">CONCATENATE(" (", J4, " ", K4, ")")</f>
        <v xml:space="preserve"> (29.21 4.43)</v>
      </c>
      <c r="M24">
        <f t="shared" si="11"/>
        <v>44</v>
      </c>
      <c r="N24" t="str">
        <f t="shared" ref="N24:N40" si="15">CONCATENATE(" (", N4, " ", O4, ")")</f>
        <v xml:space="preserve"> (31.75 4.43)</v>
      </c>
    </row>
    <row r="25" spans="1:15" x14ac:dyDescent="0.2">
      <c r="A25">
        <f t="shared" si="8"/>
        <v>7</v>
      </c>
      <c r="B25" t="str">
        <f t="shared" si="12"/>
        <v xml:space="preserve"> (-31.75 1.89)</v>
      </c>
      <c r="E25">
        <f t="shared" si="9"/>
        <v>8</v>
      </c>
      <c r="F25" t="str">
        <f t="shared" si="13"/>
        <v xml:space="preserve"> (-29.21 1.89)</v>
      </c>
      <c r="I25">
        <f t="shared" si="10"/>
        <v>45</v>
      </c>
      <c r="J25" t="str">
        <f t="shared" si="14"/>
        <v xml:space="preserve"> (29.21 1.89)</v>
      </c>
      <c r="M25">
        <f t="shared" si="11"/>
        <v>46</v>
      </c>
      <c r="N25" t="str">
        <f t="shared" si="15"/>
        <v xml:space="preserve"> (31.75 1.89)</v>
      </c>
    </row>
    <row r="26" spans="1:15" x14ac:dyDescent="0.2">
      <c r="A26">
        <f t="shared" si="8"/>
        <v>9</v>
      </c>
      <c r="B26" t="str">
        <f t="shared" si="12"/>
        <v xml:space="preserve"> (-31.75 -0.65)</v>
      </c>
      <c r="E26">
        <f t="shared" si="9"/>
        <v>10</v>
      </c>
      <c r="F26" t="str">
        <f t="shared" si="13"/>
        <v xml:space="preserve"> (-29.21 -0.65)</v>
      </c>
      <c r="I26">
        <f t="shared" si="10"/>
        <v>47</v>
      </c>
      <c r="J26" t="str">
        <f t="shared" si="14"/>
        <v xml:space="preserve"> (29.21 -0.65)</v>
      </c>
      <c r="M26">
        <f t="shared" si="11"/>
        <v>48</v>
      </c>
      <c r="N26" t="str">
        <f t="shared" si="15"/>
        <v xml:space="preserve"> (31.75 -0.65)</v>
      </c>
    </row>
    <row r="27" spans="1:15" x14ac:dyDescent="0.2">
      <c r="A27">
        <f t="shared" si="8"/>
        <v>11</v>
      </c>
      <c r="B27" t="str">
        <f t="shared" si="12"/>
        <v xml:space="preserve"> (-31.75 -3.19)</v>
      </c>
      <c r="E27">
        <f t="shared" si="9"/>
        <v>12</v>
      </c>
      <c r="F27" t="str">
        <f t="shared" si="13"/>
        <v xml:space="preserve"> (-29.21 -3.19)</v>
      </c>
      <c r="I27">
        <f t="shared" si="10"/>
        <v>49</v>
      </c>
      <c r="J27" t="str">
        <f t="shared" si="14"/>
        <v xml:space="preserve"> (29.21 -3.19)</v>
      </c>
      <c r="M27">
        <f t="shared" si="11"/>
        <v>50</v>
      </c>
      <c r="N27" t="str">
        <f t="shared" si="15"/>
        <v xml:space="preserve"> (31.75 -3.19)</v>
      </c>
    </row>
    <row r="28" spans="1:15" x14ac:dyDescent="0.2">
      <c r="A28">
        <f t="shared" si="8"/>
        <v>13</v>
      </c>
      <c r="B28" t="str">
        <f t="shared" si="12"/>
        <v xml:space="preserve"> (-31.75 -5.73)</v>
      </c>
      <c r="E28">
        <f t="shared" si="9"/>
        <v>14</v>
      </c>
      <c r="F28" t="str">
        <f t="shared" si="13"/>
        <v xml:space="preserve"> (-29.21 -5.73)</v>
      </c>
      <c r="I28">
        <f t="shared" si="10"/>
        <v>51</v>
      </c>
      <c r="J28" t="str">
        <f t="shared" si="14"/>
        <v xml:space="preserve"> (29.21 -5.73)</v>
      </c>
      <c r="M28">
        <f t="shared" si="11"/>
        <v>52</v>
      </c>
      <c r="N28" t="str">
        <f t="shared" si="15"/>
        <v xml:space="preserve"> (31.75 -5.73)</v>
      </c>
    </row>
    <row r="29" spans="1:15" x14ac:dyDescent="0.2">
      <c r="A29">
        <f t="shared" si="8"/>
        <v>15</v>
      </c>
      <c r="B29" t="str">
        <f t="shared" si="12"/>
        <v xml:space="preserve"> (-31.75 -8.27)</v>
      </c>
      <c r="E29">
        <f t="shared" si="9"/>
        <v>16</v>
      </c>
      <c r="F29" t="str">
        <f t="shared" si="13"/>
        <v xml:space="preserve"> (-29.21 -8.27)</v>
      </c>
      <c r="I29">
        <f t="shared" si="10"/>
        <v>53</v>
      </c>
      <c r="J29" t="str">
        <f t="shared" si="14"/>
        <v xml:space="preserve"> (29.21 -8.27)</v>
      </c>
      <c r="M29">
        <f t="shared" si="11"/>
        <v>54</v>
      </c>
      <c r="N29" t="str">
        <f t="shared" si="15"/>
        <v xml:space="preserve"> (31.75 -8.27)</v>
      </c>
    </row>
    <row r="30" spans="1:15" x14ac:dyDescent="0.2">
      <c r="A30">
        <f t="shared" si="8"/>
        <v>17</v>
      </c>
      <c r="B30" t="str">
        <f t="shared" si="12"/>
        <v xml:space="preserve"> (-31.75 -10.81)</v>
      </c>
      <c r="E30">
        <f t="shared" si="9"/>
        <v>18</v>
      </c>
      <c r="F30" t="str">
        <f t="shared" si="13"/>
        <v xml:space="preserve"> (-29.21 -10.81)</v>
      </c>
      <c r="I30">
        <f t="shared" si="10"/>
        <v>55</v>
      </c>
      <c r="J30" t="str">
        <f t="shared" si="14"/>
        <v xml:space="preserve"> (29.21 -10.81)</v>
      </c>
      <c r="M30">
        <f t="shared" si="11"/>
        <v>56</v>
      </c>
      <c r="N30" t="str">
        <f t="shared" si="15"/>
        <v xml:space="preserve"> (31.75 -10.81)</v>
      </c>
    </row>
    <row r="31" spans="1:15" x14ac:dyDescent="0.2">
      <c r="A31">
        <f t="shared" si="8"/>
        <v>19</v>
      </c>
      <c r="B31" t="str">
        <f t="shared" si="12"/>
        <v xml:space="preserve"> (-31.75 -13.35)</v>
      </c>
      <c r="E31">
        <f t="shared" si="9"/>
        <v>20</v>
      </c>
      <c r="F31" t="str">
        <f t="shared" si="13"/>
        <v xml:space="preserve"> (-29.21 -13.35)</v>
      </c>
      <c r="I31">
        <f t="shared" si="10"/>
        <v>57</v>
      </c>
      <c r="J31" t="str">
        <f t="shared" si="14"/>
        <v xml:space="preserve"> (29.21 -13.35)</v>
      </c>
      <c r="M31">
        <f t="shared" si="11"/>
        <v>58</v>
      </c>
      <c r="N31" t="str">
        <f t="shared" si="15"/>
        <v xml:space="preserve"> (31.75 -13.35)</v>
      </c>
    </row>
    <row r="32" spans="1:15" x14ac:dyDescent="0.2">
      <c r="A32">
        <f t="shared" si="8"/>
        <v>21</v>
      </c>
      <c r="B32" t="str">
        <f t="shared" si="12"/>
        <v xml:space="preserve"> (-31.75 -15.89)</v>
      </c>
      <c r="E32">
        <f t="shared" si="9"/>
        <v>22</v>
      </c>
      <c r="F32" t="str">
        <f t="shared" si="13"/>
        <v xml:space="preserve"> (-29.21 -15.89)</v>
      </c>
      <c r="I32">
        <f t="shared" si="10"/>
        <v>59</v>
      </c>
      <c r="J32" t="str">
        <f t="shared" si="14"/>
        <v xml:space="preserve"> (29.21 -15.89)</v>
      </c>
      <c r="M32">
        <f t="shared" si="11"/>
        <v>60</v>
      </c>
      <c r="N32" t="str">
        <f t="shared" si="15"/>
        <v xml:space="preserve"> (31.75 -15.89)</v>
      </c>
    </row>
    <row r="33" spans="1:16" x14ac:dyDescent="0.2">
      <c r="A33">
        <f t="shared" si="8"/>
        <v>23</v>
      </c>
      <c r="B33" t="str">
        <f t="shared" si="12"/>
        <v xml:space="preserve"> (-31.75 -18.43)</v>
      </c>
      <c r="E33">
        <f t="shared" si="9"/>
        <v>24</v>
      </c>
      <c r="F33" t="str">
        <f t="shared" si="13"/>
        <v xml:space="preserve"> (-29.21 -18.43)</v>
      </c>
      <c r="I33">
        <f t="shared" si="10"/>
        <v>61</v>
      </c>
      <c r="J33" t="str">
        <f t="shared" si="14"/>
        <v xml:space="preserve"> (29.21 -18.43)</v>
      </c>
      <c r="M33">
        <f t="shared" si="11"/>
        <v>62</v>
      </c>
      <c r="N33" t="str">
        <f t="shared" si="15"/>
        <v xml:space="preserve"> (31.75 -18.43)</v>
      </c>
    </row>
    <row r="34" spans="1:16" x14ac:dyDescent="0.2">
      <c r="A34">
        <f t="shared" si="8"/>
        <v>25</v>
      </c>
      <c r="B34" t="str">
        <f t="shared" si="12"/>
        <v xml:space="preserve"> (-31.75 -20.97)</v>
      </c>
      <c r="E34">
        <f t="shared" si="9"/>
        <v>26</v>
      </c>
      <c r="F34" t="str">
        <f t="shared" si="13"/>
        <v xml:space="preserve"> (-29.21 -20.97)</v>
      </c>
      <c r="I34">
        <f t="shared" si="10"/>
        <v>63</v>
      </c>
      <c r="J34" t="str">
        <f t="shared" si="14"/>
        <v xml:space="preserve"> (29.21 -20.97)</v>
      </c>
      <c r="M34">
        <f t="shared" si="11"/>
        <v>64</v>
      </c>
      <c r="N34" t="str">
        <f t="shared" si="15"/>
        <v xml:space="preserve"> (31.75 -20.97)</v>
      </c>
    </row>
    <row r="35" spans="1:16" x14ac:dyDescent="0.2">
      <c r="A35">
        <f t="shared" si="8"/>
        <v>27</v>
      </c>
      <c r="B35" t="str">
        <f t="shared" si="12"/>
        <v xml:space="preserve"> (-31.75 -23.51)</v>
      </c>
      <c r="E35">
        <f t="shared" si="9"/>
        <v>28</v>
      </c>
      <c r="F35" t="str">
        <f t="shared" si="13"/>
        <v xml:space="preserve"> (-29.21 -23.51)</v>
      </c>
      <c r="I35">
        <f t="shared" si="10"/>
        <v>65</v>
      </c>
      <c r="J35" t="str">
        <f t="shared" si="14"/>
        <v xml:space="preserve"> (29.21 -23.51)</v>
      </c>
      <c r="M35">
        <f t="shared" si="11"/>
        <v>66</v>
      </c>
      <c r="N35" t="str">
        <f t="shared" si="15"/>
        <v xml:space="preserve"> (31.75 -23.51)</v>
      </c>
    </row>
    <row r="36" spans="1:16" x14ac:dyDescent="0.2">
      <c r="A36">
        <f t="shared" si="8"/>
        <v>29</v>
      </c>
      <c r="B36" t="str">
        <f t="shared" si="12"/>
        <v xml:space="preserve"> (-31.75 -26.05)</v>
      </c>
      <c r="E36">
        <f t="shared" si="9"/>
        <v>30</v>
      </c>
      <c r="F36" t="str">
        <f t="shared" si="13"/>
        <v xml:space="preserve"> (-29.21 -26.05)</v>
      </c>
      <c r="I36">
        <f t="shared" si="10"/>
        <v>67</v>
      </c>
      <c r="J36" t="str">
        <f t="shared" si="14"/>
        <v xml:space="preserve"> (29.21 -26.05)</v>
      </c>
      <c r="M36">
        <f t="shared" si="11"/>
        <v>68</v>
      </c>
      <c r="N36" t="str">
        <f t="shared" si="15"/>
        <v xml:space="preserve"> (31.75 -26.05)</v>
      </c>
    </row>
    <row r="37" spans="1:16" x14ac:dyDescent="0.2">
      <c r="A37">
        <f t="shared" si="8"/>
        <v>31</v>
      </c>
      <c r="B37" t="str">
        <f t="shared" si="12"/>
        <v xml:space="preserve"> (-31.75 -28.59)</v>
      </c>
      <c r="E37">
        <f t="shared" si="9"/>
        <v>32</v>
      </c>
      <c r="F37" t="str">
        <f t="shared" si="13"/>
        <v xml:space="preserve"> (-29.21 -28.59)</v>
      </c>
      <c r="I37">
        <f t="shared" si="10"/>
        <v>69</v>
      </c>
      <c r="J37" t="str">
        <f t="shared" si="14"/>
        <v xml:space="preserve"> (29.21 -28.59)</v>
      </c>
      <c r="M37">
        <f t="shared" si="11"/>
        <v>70</v>
      </c>
      <c r="N37" t="str">
        <f t="shared" si="15"/>
        <v xml:space="preserve"> (31.75 -28.59)</v>
      </c>
    </row>
    <row r="38" spans="1:16" x14ac:dyDescent="0.2">
      <c r="A38">
        <f t="shared" si="8"/>
        <v>33</v>
      </c>
      <c r="B38" t="str">
        <f t="shared" si="12"/>
        <v xml:space="preserve"> (-31.75 -31.13)</v>
      </c>
      <c r="E38">
        <f t="shared" si="9"/>
        <v>34</v>
      </c>
      <c r="F38" t="str">
        <f t="shared" si="13"/>
        <v xml:space="preserve"> (-29.21 -31.13)</v>
      </c>
      <c r="I38">
        <f t="shared" si="10"/>
        <v>71</v>
      </c>
      <c r="J38" t="str">
        <f t="shared" si="14"/>
        <v xml:space="preserve"> (29.21 -31.13)</v>
      </c>
      <c r="M38">
        <f t="shared" si="11"/>
        <v>72</v>
      </c>
      <c r="N38" t="str">
        <f t="shared" si="15"/>
        <v xml:space="preserve"> (31.75 -31.13)</v>
      </c>
    </row>
    <row r="39" spans="1:16" x14ac:dyDescent="0.2">
      <c r="A39">
        <f t="shared" si="8"/>
        <v>35</v>
      </c>
      <c r="B39" t="str">
        <f t="shared" si="12"/>
        <v xml:space="preserve"> (-31.75 -33.67)</v>
      </c>
      <c r="E39">
        <f t="shared" si="9"/>
        <v>36</v>
      </c>
      <c r="F39" t="str">
        <f t="shared" si="13"/>
        <v xml:space="preserve"> (-29.21 -33.67)</v>
      </c>
      <c r="I39">
        <f t="shared" si="10"/>
        <v>73</v>
      </c>
      <c r="J39" t="str">
        <f t="shared" si="14"/>
        <v xml:space="preserve"> (29.21 -33.67)</v>
      </c>
      <c r="M39">
        <f t="shared" si="11"/>
        <v>74</v>
      </c>
      <c r="N39" t="str">
        <f t="shared" si="15"/>
        <v xml:space="preserve"> (31.75 -33.67)</v>
      </c>
    </row>
    <row r="40" spans="1:16" x14ac:dyDescent="0.2">
      <c r="A40">
        <f t="shared" si="8"/>
        <v>37</v>
      </c>
      <c r="B40" t="str">
        <f t="shared" si="12"/>
        <v xml:space="preserve"> (-31.75 -36.21)</v>
      </c>
      <c r="E40">
        <f t="shared" si="9"/>
        <v>38</v>
      </c>
      <c r="F40" t="str">
        <f t="shared" si="13"/>
        <v xml:space="preserve"> (-29.21 -36.21)</v>
      </c>
      <c r="I40">
        <f t="shared" si="10"/>
        <v>75</v>
      </c>
      <c r="J40" t="str">
        <f t="shared" si="14"/>
        <v xml:space="preserve"> (29.21 -36.21)</v>
      </c>
      <c r="M40">
        <f t="shared" si="11"/>
        <v>76</v>
      </c>
      <c r="N40" t="str">
        <f t="shared" si="15"/>
        <v xml:space="preserve"> (31.75 -36.21)</v>
      </c>
    </row>
    <row r="41" spans="1:16" s="5" customFormat="1" x14ac:dyDescent="0.2">
      <c r="B41" s="5" t="str">
        <f>CONCATENATE(B22, F22, B23, F23,B24, F24, B25, F25, B26, F26, B27, F27, B28, F28, B29,F29, B30,F30, B31,F31, B32,F32, B33,F33, B34,F34, B35,F35, B36,F36, B37,F37, B38,F38, B39, F39,B40, F40)</f>
        <v>PAD (-31.75 9.51) (-29.21 9.51) (-31.75 6.97) (-29.21 6.97) (-31.75 4.43) (-29.21 4.43) (-31.75 1.89) (-29.21 1.89) (-31.75 -0.65) (-29.21 -0.65) (-31.75 -3.19) (-29.21 -3.19) (-31.75 -5.73) (-29.21 -5.73) (-31.75 -8.27) (-29.21 -8.27) (-31.75 -10.81) (-29.21 -10.81) (-31.75 -13.35) (-29.21 -13.35) (-31.75 -15.89) (-29.21 -15.89) (-31.75 -18.43) (-29.21 -18.43) (-31.75 -20.97) (-29.21 -20.97) (-31.75 -23.51) (-29.21 -23.51) (-31.75 -26.05) (-29.21 -26.05) (-31.75 -28.59) (-29.21 -28.59) (-31.75 -31.13) (-29.21 -31.13) (-31.75 -33.67) (-29.21 -33.67) (-31.75 -36.21) (-29.21 -36.21)</v>
      </c>
      <c r="C41" s="1"/>
      <c r="D41" s="6"/>
      <c r="G41" s="1"/>
      <c r="H41" s="6"/>
      <c r="J41" s="5" t="str">
        <f>CONCATENATE(J22, N22, J23, N23,J24, N24, J25, N25, J26, N26, J27, N27, J28, N28, J29,N29, J30,N30, J31,N31, J32,N32, J33,N33, J34,N34, J35,N35, J36,N36, J37,N37, J38,N38, J39, N39,J40, N40)</f>
        <v>PAD (29.21 9.51) (31.75 9.51) (29.21 6.97) (31.75 6.97) (29.21 4.43) (31.75 4.43) (29.21 1.89) (31.75 1.89) (29.21 -0.65) (31.75 -0.65) (29.21 -3.19) (31.75 -3.19) (29.21 -5.73) (31.75 -5.73) (29.21 -8.27) (31.75 -8.27) (29.21 -10.81) (31.75 -10.81) (29.21 -13.35) (31.75 -13.35) (29.21 -15.89) (31.75 -15.89) (29.21 -18.43) (31.75 -18.43) (29.21 -20.97) (31.75 -20.97) (29.21 -23.51) (31.75 -23.51) (29.21 -26.05) (31.75 -26.05) (29.21 -28.59) (31.75 -28.59) (29.21 -31.13) (31.75 -31.13) (29.21 -33.67) (31.75 -33.67) (29.21 -36.21) (31.75 -36.21)</v>
      </c>
      <c r="K41" s="1"/>
      <c r="L41" s="6"/>
      <c r="O41" s="1"/>
      <c r="P4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2018-11-07T04:20:30Z</dcterms:created>
  <dcterms:modified xsi:type="dcterms:W3CDTF">2018-11-07T05:08:42Z</dcterms:modified>
</cp:coreProperties>
</file>