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jor project\ws copy - Copy\"/>
    </mc:Choice>
  </mc:AlternateContent>
  <xr:revisionPtr revIDLastSave="0" documentId="13_ncr:1_{D2722233-EB83-42EB-B823-77A4428DB691}" xr6:coauthVersionLast="47" xr6:coauthVersionMax="47" xr10:uidLastSave="{00000000-0000-0000-0000-000000000000}"/>
  <bookViews>
    <workbookView xWindow="1095" yWindow="5520" windowWidth="23010" windowHeight="13635" xr2:uid="{2AF4302A-FAA2-405E-9139-E294FCEAF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S2" i="1" a="1"/>
  <c r="S2" i="1" s="1"/>
  <c r="R2" i="1"/>
  <c r="Q2" i="1"/>
  <c r="P2" i="1"/>
  <c r="O2" i="1"/>
  <c r="V2" i="1" s="1"/>
  <c r="U2" i="1" l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<sst xmlns="http://schemas.openxmlformats.org/spreadsheetml/2006/main" count="8" uniqueCount="8">
  <si>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Exact_Stipend</t>
  </si>
  <si>
    <t>Min_Stipend</t>
  </si>
  <si>
    <t>Max_Stipend</t>
  </si>
  <si>
    <t>Lump_sum_Stipend</t>
  </si>
  <si>
    <t>com/perf_Stipend</t>
  </si>
  <si>
    <t>unpaid_Stipend</t>
  </si>
  <si>
    <t>Min_Final_Stipend</t>
  </si>
  <si>
    <t>Max_Final_Stipend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</si>
</sst>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5AA8-649D-41EA-99BB-797C3388E495}">
  <dimension ref="O1:V2"/>
  <sheetViews>
    <sheetView tabSelected="1" workbookViewId="0">
      <selection activeCell="P7" sqref="P7"/>
    </sheetView>
  </sheetViews>
  <sheetFormatPr defaultRowHeight="15" x14ac:dyDescent="0.25"/>
  <sheetData>
    <row r="1" spans="15:22" x14ac:dyDescent="0.25"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5:22" x14ac:dyDescent="0.25">
      <c r="O2" t="e">
        <f>VALUE(MID($H2,FIND(" ",$H2)+1,FIND(" ",$H2,FIND(" ",H2)+1)-FIND(" ",H2)-1))</f>
        <v>#VALUE!</v>
      </c>
      <c r="P2" t="e">
        <f>VALUE(MID($H2,FIND(" ",$H2),FIND("-",$H2)-FIND(" ",$H2)))</f>
        <v>#VALUE!</v>
      </c>
      <c r="Q2" t="e">
        <f>VALUE(MID($H2,FIND("-",$H2)+1,FIND(" ",$H2,FIND(" ",$H2)+1)-FIND("-",$H2)))</f>
        <v>#VALUE!</v>
      </c>
      <c r="R2" t="e">
        <f>VALUE(MID($H2,FIND(" ",$H2)+1,FIND("lu",$H2)-FIND(" ",$H2)-1))</f>
        <v>#VALUE!</v>
      </c>
      <c r="S2" t="e" cm="1">
        <f t="array" ref="S2">_xlfn.IFS(FIND("Raised",$H2),0,FIND("Performance",$H2),0)</f>
        <v>#VALUE!</v>
      </c>
      <c r="T2" t="e">
        <f>VALUE(IF(FIND("Unpaid",$H2),"0"))</f>
        <v>#VALUE!</v>
      </c>
      <c r="U2" cm="1">
        <f t="array" ref="U2">MIN(IF(ISNUMBER($O2:$T2), $O2:$T2))</f>
        <v>0</v>
      </c>
      <c r="V2">
        <f>MAX(IFERROR($O2,0),IFERROR($P2,0),IFERROR($Q2,0),IFERROR($R2,0),IFERROR($S2,0),IFERROR($T2,0))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2024-04-25T12:14:49Z</dcterms:created>
  <dcterms:modified xsi:type="dcterms:W3CDTF">2024-04-25T12:16:44Z</dcterms:modified>
</cp:coreProperties>
</file>