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10" windowWidth="14810" windowHeight="5370" tabRatio="822"/>
  </bookViews>
  <sheets>
    <sheet name="Months Since Issue Date" sheetId="2" r:id="rId1"/>
    <sheet name="Interest Rate" sheetId="8" r:id="rId2"/>
    <sheet name="Annual Income" sheetId="9" r:id="rId3"/>
    <sheet name="Months Since Last Delinq" sheetId="10" r:id="rId4"/>
    <sheet name="DTI" sheetId="12" r:id="rId5"/>
    <sheet name="Months Since Last Record" sheetId="13" r:id="rId6"/>
    <sheet name="Months Since Earliest CR Line" sheetId="14" r:id="rId7"/>
    <sheet name="Delinq 2yrs" sheetId="15" r:id="rId8"/>
    <sheet name="Inqueries Last 6mths" sheetId="16" r:id="rId9"/>
    <sheet name="Total Revolving Hi Limit" sheetId="17" r:id="rId10"/>
    <sheet name="Account Now Delinquent" sheetId="18" r:id="rId11"/>
    <sheet name="Open Account" sheetId="19" r:id="rId12"/>
    <sheet name="PUB REC" sheetId="20" r:id="rId13"/>
    <sheet name="Total Accounts" sheetId="21" r:id="rId14"/>
  </sheets>
  <calcPr calcId="152511"/>
</workbook>
</file>

<file path=xl/calcChain.xml><?xml version="1.0" encoding="utf-8"?>
<calcChain xmlns="http://schemas.openxmlformats.org/spreadsheetml/2006/main">
  <c r="I1" i="21" l="1"/>
  <c r="I1" i="20"/>
  <c r="I1" i="19"/>
  <c r="I1" i="18"/>
  <c r="I1" i="17"/>
  <c r="I1" i="16"/>
  <c r="I1" i="15"/>
  <c r="I1" i="14"/>
  <c r="I1" i="13"/>
  <c r="I1" i="12"/>
  <c r="I1" i="10" l="1"/>
  <c r="I1" i="9"/>
  <c r="I1" i="8"/>
  <c r="I1" i="2"/>
</calcChain>
</file>

<file path=xl/sharedStrings.xml><?xml version="1.0" encoding="utf-8"?>
<sst xmlns="http://schemas.openxmlformats.org/spreadsheetml/2006/main" count="189" uniqueCount="108">
  <si>
    <t>WOE</t>
  </si>
  <si>
    <t>IV</t>
  </si>
  <si>
    <t>Count</t>
  </si>
  <si>
    <t>Category</t>
  </si>
  <si>
    <t>Avg</t>
  </si>
  <si>
    <t>Min</t>
  </si>
  <si>
    <t>Max</t>
  </si>
  <si>
    <t>Months Since Issue Date</t>
  </si>
  <si>
    <t>0-37</t>
  </si>
  <si>
    <t>38-39</t>
  </si>
  <si>
    <t>40-41</t>
  </si>
  <si>
    <t>42-48</t>
  </si>
  <si>
    <t>49-52</t>
  </si>
  <si>
    <t>53-64</t>
  </si>
  <si>
    <t>86+</t>
  </si>
  <si>
    <t>65-85</t>
  </si>
  <si>
    <t>f_mnths_issue_d</t>
  </si>
  <si>
    <t>Interest Rate</t>
  </si>
  <si>
    <t>0-9.548</t>
  </si>
  <si>
    <t>9.548-12.025</t>
  </si>
  <si>
    <t>12.025-15.740</t>
  </si>
  <si>
    <t>15.740-20.281</t>
  </si>
  <si>
    <t>20.281+</t>
  </si>
  <si>
    <t>f_int_rate</t>
  </si>
  <si>
    <t>Annual Income</t>
  </si>
  <si>
    <t>120-140K</t>
  </si>
  <si>
    <t>140+K</t>
  </si>
  <si>
    <t>100-120K</t>
  </si>
  <si>
    <t>90-100K</t>
  </si>
  <si>
    <t>80-90K</t>
  </si>
  <si>
    <t>70-80K</t>
  </si>
  <si>
    <t>60-70K</t>
  </si>
  <si>
    <t>50-60K</t>
  </si>
  <si>
    <t>40-50K</t>
  </si>
  <si>
    <t>30-40K</t>
  </si>
  <si>
    <t>20-30K</t>
  </si>
  <si>
    <t>0-20K</t>
  </si>
  <si>
    <t>Months Since Last Delinq</t>
  </si>
  <si>
    <t>.</t>
  </si>
  <si>
    <t>31-56</t>
  </si>
  <si>
    <t>57+</t>
  </si>
  <si>
    <t>MISSING</t>
  </si>
  <si>
    <t>0-3</t>
  </si>
  <si>
    <t>4-30</t>
  </si>
  <si>
    <t>f_mths_since_last_delinq</t>
  </si>
  <si>
    <t>DTI</t>
  </si>
  <si>
    <t>3.5-7.7</t>
  </si>
  <si>
    <t>1.4-3.5</t>
  </si>
  <si>
    <t>7.7-10.5</t>
  </si>
  <si>
    <t>10.5-16.1</t>
  </si>
  <si>
    <t>0-1.4</t>
  </si>
  <si>
    <t>35+</t>
  </si>
  <si>
    <t>16.1-20.3</t>
  </si>
  <si>
    <t>20.3-21.7</t>
  </si>
  <si>
    <t>21.7-22.4</t>
  </si>
  <si>
    <t>22.4-35</t>
  </si>
  <si>
    <t>f_dti</t>
  </si>
  <si>
    <t>Months Since Last Record</t>
  </si>
  <si>
    <t>31-80</t>
  </si>
  <si>
    <t>20-31</t>
  </si>
  <si>
    <t>80-86</t>
  </si>
  <si>
    <t>0-2</t>
  </si>
  <si>
    <t>f_mths_since_last_record</t>
  </si>
  <si>
    <t>2-20</t>
  </si>
  <si>
    <t>Months Since Earliest CR Line</t>
  </si>
  <si>
    <t>353+</t>
  </si>
  <si>
    <t>271-352</t>
  </si>
  <si>
    <t>248-270</t>
  </si>
  <si>
    <t>165-247</t>
  </si>
  <si>
    <t>141-164</t>
  </si>
  <si>
    <t>0-140</t>
  </si>
  <si>
    <t>f_mnths_earliest_cr_line</t>
  </si>
  <si>
    <t>Delinq 2yrs</t>
  </si>
  <si>
    <t>4+</t>
  </si>
  <si>
    <t>1-3</t>
  </si>
  <si>
    <t>f_delinq_2yrs</t>
  </si>
  <si>
    <t>Inqueries Last 6mths</t>
  </si>
  <si>
    <t>7+</t>
  </si>
  <si>
    <t>1-2</t>
  </si>
  <si>
    <t>3-6</t>
  </si>
  <si>
    <t>f_inq_last_6mths</t>
  </si>
  <si>
    <t>Total Revolving Hi Limit</t>
  </si>
  <si>
    <t>95K+</t>
  </si>
  <si>
    <t>55-95K</t>
  </si>
  <si>
    <t>40-55K</t>
  </si>
  <si>
    <t>10-20K</t>
  </si>
  <si>
    <t>5-10K</t>
  </si>
  <si>
    <t>0-5K</t>
  </si>
  <si>
    <t>f_total_rev_hi_lim</t>
  </si>
  <si>
    <t>Account Now Delinquent</t>
  </si>
  <si>
    <t>f_acc_now_delinq</t>
  </si>
  <si>
    <t>Open Account</t>
  </si>
  <si>
    <t>f_open_acc</t>
  </si>
  <si>
    <t>31+</t>
  </si>
  <si>
    <t>26-30</t>
  </si>
  <si>
    <t>18-22</t>
  </si>
  <si>
    <t>23-25</t>
  </si>
  <si>
    <t>13-17</t>
  </si>
  <si>
    <t>4-12</t>
  </si>
  <si>
    <t>PUB REC</t>
  </si>
  <si>
    <t>5+</t>
  </si>
  <si>
    <t>3-4</t>
  </si>
  <si>
    <t>f_pub_rec</t>
  </si>
  <si>
    <t>Total Accounts</t>
  </si>
  <si>
    <t>28-51</t>
  </si>
  <si>
    <t>0-27</t>
  </si>
  <si>
    <t>f_total_acc</t>
  </si>
  <si>
    <t>f_annual_inc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</si>
</sst>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4" fillId="0" borderId="0" xfId="0" applyNumberFormat="1" applyFont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3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3" fontId="1" fillId="3" borderId="1" xfId="0" applyNumberFormat="1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1" fillId="5" borderId="1" xfId="0" applyNumberFormat="1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/>
    </xf>
    <xf numFmtId="3" fontId="1" fillId="0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3" fontId="1" fillId="6" borderId="1" xfId="0" applyNumberFormat="1" applyFont="1" applyFill="1" applyBorder="1" applyAlignment="1">
      <alignment horizontal="center" vertical="top"/>
    </xf>
    <xf numFmtId="164" fontId="1" fillId="6" borderId="1" xfId="0" applyNumberFormat="1" applyFont="1" applyFill="1" applyBorder="1" applyAlignment="1">
      <alignment horizontal="center" vertical="top"/>
    </xf>
    <xf numFmtId="3" fontId="2" fillId="4" borderId="1" xfId="0" applyNumberFormat="1" applyFont="1" applyFill="1" applyBorder="1" applyAlignment="1">
      <alignment horizontal="center" vertical="top"/>
    </xf>
    <xf numFmtId="164" fontId="2" fillId="4" borderId="1" xfId="0" applyNumberFormat="1" applyFont="1" applyFill="1" applyBorder="1" applyAlignment="1">
      <alignment horizontal="center" vertical="top"/>
    </xf>
    <xf numFmtId="3" fontId="1" fillId="6" borderId="1" xfId="0" applyNumberFormat="1" applyFont="1" applyFill="1" applyBorder="1" applyAlignment="1">
      <alignment horizontal="center" vertical="top"/>
    </xf>
    <xf numFmtId="3" fontId="1" fillId="0" borderId="1" xfId="0" quotePrefix="1" applyNumberFormat="1" applyFont="1" applyBorder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1" fillId="6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'Months Since Issue Date'!$F$3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'Months Since Issue Date'!$B$4:$B$37</c:f>
              <c:numCache>
                <c:formatCode>#,##0</c:formatCode>
                <c:ptCount val="34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60.512658227999999</c:v>
                </c:pt>
                <c:pt idx="25">
                  <c:v>62</c:v>
                </c:pt>
                <c:pt idx="26">
                  <c:v>63.471240622000003</c:v>
                </c:pt>
                <c:pt idx="27">
                  <c:v>65.453670810999995</c:v>
                </c:pt>
                <c:pt idx="28">
                  <c:v>67.94983628</c:v>
                </c:pt>
                <c:pt idx="29">
                  <c:v>71.430181347000001</c:v>
                </c:pt>
                <c:pt idx="30">
                  <c:v>75.920751842000001</c:v>
                </c:pt>
                <c:pt idx="31">
                  <c:v>81.802940806999999</c:v>
                </c:pt>
                <c:pt idx="32">
                  <c:v>89.215887714999994</c:v>
                </c:pt>
                <c:pt idx="33">
                  <c:v>104.47589343999999</c:v>
                </c:pt>
              </c:numCache>
            </c:numRef>
          </c:cat>
          <c:val>
            <c:numRef>
              <c:f>'Months Since Issue Date'!$F$4:$F$37</c:f>
              <c:numCache>
                <c:formatCode>#,##0.000</c:formatCode>
                <c:ptCount val="34"/>
                <c:pt idx="0">
                  <c:v>0.82115639740000002</c:v>
                </c:pt>
                <c:pt idx="1">
                  <c:v>0.66662629360000003</c:v>
                </c:pt>
                <c:pt idx="2">
                  <c:v>0.49487986789999999</c:v>
                </c:pt>
                <c:pt idx="3">
                  <c:v>0.38439964399999998</c:v>
                </c:pt>
                <c:pt idx="4">
                  <c:v>0.34469984840000001</c:v>
                </c:pt>
                <c:pt idx="5">
                  <c:v>0.2967691247</c:v>
                </c:pt>
                <c:pt idx="6">
                  <c:v>0.21887349810000001</c:v>
                </c:pt>
                <c:pt idx="7">
                  <c:v>0.18279741350000001</c:v>
                </c:pt>
                <c:pt idx="8">
                  <c:v>0.1278126024</c:v>
                </c:pt>
                <c:pt idx="9">
                  <c:v>0.10995140940000001</c:v>
                </c:pt>
                <c:pt idx="10">
                  <c:v>8.6185332700000006E-2</c:v>
                </c:pt>
                <c:pt idx="11">
                  <c:v>7.0378872100000003E-2</c:v>
                </c:pt>
                <c:pt idx="12">
                  <c:v>7.0023364699999993E-2</c:v>
                </c:pt>
                <c:pt idx="13">
                  <c:v>-1.4541357E-2</c:v>
                </c:pt>
                <c:pt idx="14">
                  <c:v>-4.9284884000000001E-2</c:v>
                </c:pt>
                <c:pt idx="15">
                  <c:v>-8.8368229000000006E-2</c:v>
                </c:pt>
                <c:pt idx="16">
                  <c:v>-0.119041509</c:v>
                </c:pt>
                <c:pt idx="17">
                  <c:v>-0.18042292200000001</c:v>
                </c:pt>
                <c:pt idx="18">
                  <c:v>-0.23650705599999999</c:v>
                </c:pt>
                <c:pt idx="19">
                  <c:v>-0.30127734299999998</c:v>
                </c:pt>
                <c:pt idx="20">
                  <c:v>-0.28921377799999998</c:v>
                </c:pt>
                <c:pt idx="21">
                  <c:v>-0.22062045399999999</c:v>
                </c:pt>
                <c:pt idx="22">
                  <c:v>-0.29129334600000001</c:v>
                </c:pt>
                <c:pt idx="23">
                  <c:v>-0.31198528599999997</c:v>
                </c:pt>
                <c:pt idx="24">
                  <c:v>-0.35127876099999999</c:v>
                </c:pt>
                <c:pt idx="25">
                  <c:v>-0.34886150500000002</c:v>
                </c:pt>
                <c:pt idx="26">
                  <c:v>-0.38224486400000002</c:v>
                </c:pt>
                <c:pt idx="27">
                  <c:v>-0.56019581600000001</c:v>
                </c:pt>
                <c:pt idx="28">
                  <c:v>-0.395476734</c:v>
                </c:pt>
                <c:pt idx="29">
                  <c:v>-0.47840829800000001</c:v>
                </c:pt>
                <c:pt idx="30">
                  <c:v>-0.32680567100000002</c:v>
                </c:pt>
                <c:pt idx="31">
                  <c:v>-0.29709548099999999</c:v>
                </c:pt>
                <c:pt idx="32">
                  <c:v>-0.32801019999999997</c:v>
                </c:pt>
                <c:pt idx="33">
                  <c:v>-0.44230439900000001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21000"/>
        <c:axId val="334422568"/>
      </c:lineChart>
      <c:catAx>
        <c:axId val="3344210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2568"/>
        <c:crosses val="autoZero"/>
        <c:auto val="1"/>
        <c:lblAlgn val="ctr"/>
        <c:lblOffset val="100"/>
        <c:noMultiLvlLbl val="0"/>
      </c:catAx>
      <c:valAx>
        <c:axId val="334422568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'Months Since Last Record'!$D$3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'Months Since Last Record'!$B$4:$B$10</c:f>
              <c:strCache>
                <c:ptCount val="7"/>
                <c:pt idx="0">
                  <c:v>31-80</c:v>
                </c:pt>
                <c:pt idx="1">
                  <c:v>2-20</c:v>
                </c:pt>
                <c:pt idx="2">
                  <c:v>20-31</c:v>
                </c:pt>
                <c:pt idx="3">
                  <c:v>MISSING</c:v>
                </c:pt>
                <c:pt idx="4">
                  <c:v>80-86</c:v>
                </c:pt>
                <c:pt idx="5">
                  <c:v>86+</c:v>
                </c:pt>
                <c:pt idx="6">
                  <c:v>0-2</c:v>
                </c:pt>
              </c:strCache>
            </c:strRef>
          </c:cat>
          <c:val>
            <c:numRef>
              <c:f>'Months Since Last Record'!$D$4:$D$10</c:f>
              <c:numCache>
                <c:formatCode>#,##0.000</c:formatCode>
                <c:ptCount val="7"/>
                <c:pt idx="0">
                  <c:v>0.27459074849999998</c:v>
                </c:pt>
                <c:pt idx="1">
                  <c:v>0.2665749456</c:v>
                </c:pt>
                <c:pt idx="2">
                  <c:v>0.18081730709999999</c:v>
                </c:pt>
                <c:pt idx="3">
                  <c:v>-5.357929E-3</c:v>
                </c:pt>
                <c:pt idx="4">
                  <c:v>-8.5808001999999994E-2</c:v>
                </c:pt>
                <c:pt idx="5">
                  <c:v>-0.131864812</c:v>
                </c:pt>
                <c:pt idx="6">
                  <c:v>-0.95251910900000003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55464"/>
        <c:axId val="432753504"/>
      </c:barChart>
      <c:catAx>
        <c:axId val="4327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3504"/>
        <c:crosses val="autoZero"/>
        <c:auto val="1"/>
        <c:lblAlgn val="ctr"/>
        <c:lblOffset val="100"/>
        <c:noMultiLvlLbl val="0"/>
      </c:catAx>
      <c:valAx>
        <c:axId val="432753504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'Months Since Earliest CR Line'!$D$3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'Months Since Earliest CR Line'!$B$4:$B$9</c:f>
              <c:strCache>
                <c:ptCount val="6"/>
                <c:pt idx="0">
                  <c:v>353+</c:v>
                </c:pt>
                <c:pt idx="1">
                  <c:v>271-352</c:v>
                </c:pt>
                <c:pt idx="2">
                  <c:v>248-270</c:v>
                </c:pt>
                <c:pt idx="3">
                  <c:v>165-247</c:v>
                </c:pt>
                <c:pt idx="4">
                  <c:v>141-164</c:v>
                </c:pt>
                <c:pt idx="5">
                  <c:v>0-140</c:v>
                </c:pt>
              </c:strCache>
            </c:strRef>
          </c:cat>
          <c:val>
            <c:numRef>
              <c:f>'Months Since Earliest CR Line'!$D$4:$D$9</c:f>
              <c:numCache>
                <c:formatCode>#,##0.000</c:formatCode>
                <c:ptCount val="6"/>
                <c:pt idx="0">
                  <c:v>0.21709397520000001</c:v>
                </c:pt>
                <c:pt idx="1">
                  <c:v>0.12856494169999999</c:v>
                </c:pt>
                <c:pt idx="2">
                  <c:v>3.5113595999999997E-2</c:v>
                </c:pt>
                <c:pt idx="3">
                  <c:v>-4.1493368000000003E-2</c:v>
                </c:pt>
                <c:pt idx="4">
                  <c:v>-0.119526248</c:v>
                </c:pt>
                <c:pt idx="5">
                  <c:v>-0.21869033800000001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60168"/>
        <c:axId val="432757032"/>
      </c:barChart>
      <c:catAx>
        <c:axId val="43276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7032"/>
        <c:crosses val="autoZero"/>
        <c:auto val="1"/>
        <c:lblAlgn val="ctr"/>
        <c:lblOffset val="100"/>
        <c:noMultiLvlLbl val="0"/>
      </c:catAx>
      <c:valAx>
        <c:axId val="432757032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'Delinq 2yrs'!$D$3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'Delinq 2yrs'!$B$4:$B$6</c:f>
              <c:strCache>
                <c:ptCount val="3"/>
                <c:pt idx="0">
                  <c:v>4+</c:v>
                </c:pt>
                <c:pt idx="1">
                  <c:v>1-3</c:v>
                </c:pt>
                <c:pt idx="2">
                  <c:v>0</c:v>
                </c:pt>
              </c:strCache>
            </c:strRef>
          </c:cat>
          <c:val>
            <c:numRef>
              <c:f>'Delinq 2yrs'!$D$4:$D$6</c:f>
              <c:numCache>
                <c:formatCode>#,##0.000</c:formatCode>
                <c:ptCount val="3"/>
                <c:pt idx="0">
                  <c:v>7.0236787999999996E-3</c:v>
                </c:pt>
                <c:pt idx="1">
                  <c:v>5.8327969999999998E-3</c:v>
                </c:pt>
                <c:pt idx="2">
                  <c:v>-1.2793469999999999E-3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56248"/>
        <c:axId val="432757816"/>
      </c:barChart>
      <c:catAx>
        <c:axId val="43275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7816"/>
        <c:crosses val="autoZero"/>
        <c:auto val="1"/>
        <c:lblAlgn val="ctr"/>
        <c:lblOffset val="100"/>
        <c:noMultiLvlLbl val="0"/>
      </c:catAx>
      <c:valAx>
        <c:axId val="432757816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'Inqueries Last 6mths'!$D$3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'Inqueries Last 6mths'!$B$4:$B$7</c:f>
              <c:strCache>
                <c:ptCount val="4"/>
                <c:pt idx="0">
                  <c:v>0</c:v>
                </c:pt>
                <c:pt idx="1">
                  <c:v>1-2</c:v>
                </c:pt>
                <c:pt idx="2">
                  <c:v>3-6</c:v>
                </c:pt>
                <c:pt idx="3">
                  <c:v>7+</c:v>
                </c:pt>
              </c:strCache>
            </c:strRef>
          </c:cat>
          <c:val>
            <c:numRef>
              <c:f>'Inqueries Last 6mths'!$D$4:$D$7</c:f>
              <c:numCache>
                <c:formatCode>#,##0.000</c:formatCode>
                <c:ptCount val="4"/>
                <c:pt idx="0">
                  <c:v>0.2029717288</c:v>
                </c:pt>
                <c:pt idx="1">
                  <c:v>-0.12822029200000001</c:v>
                </c:pt>
                <c:pt idx="2">
                  <c:v>-0.43965093900000002</c:v>
                </c:pt>
                <c:pt idx="3">
                  <c:v>-1.4448464400000001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54680"/>
        <c:axId val="432753112"/>
      </c:barChart>
      <c:catAx>
        <c:axId val="43275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3112"/>
        <c:crosses val="autoZero"/>
        <c:auto val="1"/>
        <c:lblAlgn val="ctr"/>
        <c:lblOffset val="100"/>
        <c:noMultiLvlLbl val="0"/>
      </c:catAx>
      <c:valAx>
        <c:axId val="432753112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Revolving Hi Limit'!$D$3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Revolving Hi Limit'!$B$4:$B$11</c:f>
              <c:strCache>
                <c:ptCount val="8"/>
                <c:pt idx="0">
                  <c:v>95K+</c:v>
                </c:pt>
                <c:pt idx="1">
                  <c:v>55-95K</c:v>
                </c:pt>
                <c:pt idx="2">
                  <c:v>40-55K</c:v>
                </c:pt>
                <c:pt idx="3">
                  <c:v>30-40K</c:v>
                </c:pt>
                <c:pt idx="4">
                  <c:v>20-30K</c:v>
                </c:pt>
                <c:pt idx="5">
                  <c:v>10-20K</c:v>
                </c:pt>
                <c:pt idx="6">
                  <c:v>5-10K</c:v>
                </c:pt>
                <c:pt idx="7">
                  <c:v>0-5K</c:v>
                </c:pt>
              </c:strCache>
            </c:strRef>
          </c:cat>
          <c:val>
            <c:numRef>
              <c:f>'Total Revolving Hi Limit'!$D$4:$D$11</c:f>
              <c:numCache>
                <c:formatCode>#,##0.000</c:formatCode>
                <c:ptCount val="8"/>
                <c:pt idx="0">
                  <c:v>0.84412457370000005</c:v>
                </c:pt>
                <c:pt idx="1">
                  <c:v>0.47273451599999999</c:v>
                </c:pt>
                <c:pt idx="2">
                  <c:v>0.26213709400000001</c:v>
                </c:pt>
                <c:pt idx="3">
                  <c:v>9.4654920200000006E-2</c:v>
                </c:pt>
                <c:pt idx="4">
                  <c:v>-2.5099405000000002E-2</c:v>
                </c:pt>
                <c:pt idx="5">
                  <c:v>-0.109443993</c:v>
                </c:pt>
                <c:pt idx="6">
                  <c:v>-0.13548239300000001</c:v>
                </c:pt>
                <c:pt idx="7">
                  <c:v>-0.25687786499999998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54288"/>
        <c:axId val="432755072"/>
      </c:barChart>
      <c:catAx>
        <c:axId val="4327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5072"/>
        <c:crosses val="autoZero"/>
        <c:auto val="1"/>
        <c:lblAlgn val="ctr"/>
        <c:lblOffset val="100"/>
        <c:noMultiLvlLbl val="0"/>
      </c:catAx>
      <c:valAx>
        <c:axId val="432755072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'Account Now Delinquent'!$D$3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'Account Now Delinquent'!$B$4:$B$5</c:f>
              <c:numCache>
                <c:formatCode>#,##0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'Account Now Delinquent'!$D$4:$D$5</c:f>
              <c:numCache>
                <c:formatCode>#,##0.000</c:formatCode>
                <c:ptCount val="2"/>
                <c:pt idx="0">
                  <c:v>2.1619297900000001E-2</c:v>
                </c:pt>
                <c:pt idx="1">
                  <c:v>-7.9078000000000004E-5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00736"/>
        <c:axId val="433396032"/>
      </c:barChart>
      <c:catAx>
        <c:axId val="433400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6032"/>
        <c:crosses val="autoZero"/>
        <c:auto val="1"/>
        <c:lblAlgn val="ctr"/>
        <c:lblOffset val="100"/>
        <c:noMultiLvlLbl val="0"/>
      </c:catAx>
      <c:valAx>
        <c:axId val="433396032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Account'!$D$3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 Account'!$B$4:$B$11</c:f>
              <c:strCache>
                <c:ptCount val="8"/>
                <c:pt idx="0">
                  <c:v>31+</c:v>
                </c:pt>
                <c:pt idx="1">
                  <c:v>26-30</c:v>
                </c:pt>
                <c:pt idx="2">
                  <c:v>18-22</c:v>
                </c:pt>
                <c:pt idx="3">
                  <c:v>23-25</c:v>
                </c:pt>
                <c:pt idx="4">
                  <c:v>13-17</c:v>
                </c:pt>
                <c:pt idx="5">
                  <c:v>4-12</c:v>
                </c:pt>
                <c:pt idx="6">
                  <c:v>1-3</c:v>
                </c:pt>
                <c:pt idx="7">
                  <c:v>0</c:v>
                </c:pt>
              </c:strCache>
            </c:strRef>
          </c:cat>
          <c:val>
            <c:numRef>
              <c:f>'Open Account'!$D$4:$D$11</c:f>
              <c:numCache>
                <c:formatCode>#,##0.000</c:formatCode>
                <c:ptCount val="8"/>
                <c:pt idx="0">
                  <c:v>0.16750501249999999</c:v>
                </c:pt>
                <c:pt idx="1">
                  <c:v>6.59577529E-2</c:v>
                </c:pt>
                <c:pt idx="2">
                  <c:v>3.4679586300000002E-2</c:v>
                </c:pt>
                <c:pt idx="3">
                  <c:v>3.0926457099999999E-2</c:v>
                </c:pt>
                <c:pt idx="4">
                  <c:v>1.696628E-2</c:v>
                </c:pt>
                <c:pt idx="5">
                  <c:v>-6.229933E-3</c:v>
                </c:pt>
                <c:pt idx="6">
                  <c:v>-0.227293632</c:v>
                </c:pt>
                <c:pt idx="7">
                  <c:v>-0.67071122299999997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93680"/>
        <c:axId val="433399952"/>
      </c:barChart>
      <c:catAx>
        <c:axId val="4333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9952"/>
        <c:crosses val="autoZero"/>
        <c:auto val="1"/>
        <c:lblAlgn val="ctr"/>
        <c:lblOffset val="100"/>
        <c:noMultiLvlLbl val="0"/>
      </c:catAx>
      <c:valAx>
        <c:axId val="433399952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'PUB REC'!$D$3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 REC'!$B$4:$B$6</c:f>
              <c:strCache>
                <c:ptCount val="3"/>
                <c:pt idx="0">
                  <c:v>5+</c:v>
                </c:pt>
                <c:pt idx="1">
                  <c:v>3-4</c:v>
                </c:pt>
                <c:pt idx="2">
                  <c:v>0-2</c:v>
                </c:pt>
              </c:strCache>
            </c:strRef>
          </c:cat>
          <c:val>
            <c:numRef>
              <c:f>'PUB REC'!$D$4:$D$6</c:f>
              <c:numCache>
                <c:formatCode>#,##0.000</c:formatCode>
                <c:ptCount val="3"/>
                <c:pt idx="0">
                  <c:v>0.36602566219999999</c:v>
                </c:pt>
                <c:pt idx="1">
                  <c:v>0.25164110049999999</c:v>
                </c:pt>
                <c:pt idx="2">
                  <c:v>-1.4505049999999999E-3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95248"/>
        <c:axId val="433398384"/>
      </c:barChart>
      <c:catAx>
        <c:axId val="4333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8384"/>
        <c:crosses val="autoZero"/>
        <c:auto val="1"/>
        <c:lblAlgn val="ctr"/>
        <c:lblOffset val="100"/>
        <c:noMultiLvlLbl val="0"/>
      </c:catAx>
      <c:valAx>
        <c:axId val="433398384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Accounts'!$D$3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Accounts'!$B$4:$B$6</c:f>
              <c:strCache>
                <c:ptCount val="3"/>
                <c:pt idx="0">
                  <c:v>52</c:v>
                </c:pt>
                <c:pt idx="1">
                  <c:v>28-51</c:v>
                </c:pt>
                <c:pt idx="2">
                  <c:v>0-27</c:v>
                </c:pt>
              </c:strCache>
            </c:strRef>
          </c:cat>
          <c:val>
            <c:numRef>
              <c:f>'Total Accounts'!$D$4:$D$6</c:f>
              <c:numCache>
                <c:formatCode>#,##0.000</c:formatCode>
                <c:ptCount val="3"/>
                <c:pt idx="0">
                  <c:v>8.8476283200000005E-2</c:v>
                </c:pt>
                <c:pt idx="1">
                  <c:v>8.0526132E-2</c:v>
                </c:pt>
                <c:pt idx="2">
                  <c:v>-4.4699561999999998E-2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98776"/>
        <c:axId val="433396816"/>
      </c:barChart>
      <c:catAx>
        <c:axId val="43339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6816"/>
        <c:crosses val="autoZero"/>
        <c:auto val="1"/>
        <c:lblAlgn val="ctr"/>
        <c:lblOffset val="100"/>
        <c:noMultiLvlLbl val="0"/>
      </c:catAx>
      <c:valAx>
        <c:axId val="433396816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'Months Since Issue Date'!$D$39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'Months Since Issue Date'!$B$40:$B$47</c:f>
              <c:strCache>
                <c:ptCount val="8"/>
                <c:pt idx="0">
                  <c:v>0-37</c:v>
                </c:pt>
                <c:pt idx="1">
                  <c:v>38-39</c:v>
                </c:pt>
                <c:pt idx="2">
                  <c:v>40-41</c:v>
                </c:pt>
                <c:pt idx="3">
                  <c:v>42-48</c:v>
                </c:pt>
                <c:pt idx="4">
                  <c:v>49-52</c:v>
                </c:pt>
                <c:pt idx="5">
                  <c:v>53-64</c:v>
                </c:pt>
                <c:pt idx="6">
                  <c:v>86+</c:v>
                </c:pt>
                <c:pt idx="7">
                  <c:v>65-85</c:v>
                </c:pt>
              </c:strCache>
            </c:strRef>
          </c:cat>
          <c:val>
            <c:numRef>
              <c:f>'Months Since Issue Date'!$D$40:$D$47</c:f>
              <c:numCache>
                <c:formatCode>#,##0.000</c:formatCode>
                <c:ptCount val="8"/>
                <c:pt idx="0">
                  <c:v>0.70956881289999996</c:v>
                </c:pt>
                <c:pt idx="1">
                  <c:v>0.47026158480000002</c:v>
                </c:pt>
                <c:pt idx="2">
                  <c:v>0.31528946940000002</c:v>
                </c:pt>
                <c:pt idx="3">
                  <c:v>0.12596131229999999</c:v>
                </c:pt>
                <c:pt idx="4">
                  <c:v>-6.6093223000000006E-2</c:v>
                </c:pt>
                <c:pt idx="5">
                  <c:v>-0.29145407000000001</c:v>
                </c:pt>
                <c:pt idx="6">
                  <c:v>-0.38935267299999998</c:v>
                </c:pt>
                <c:pt idx="7">
                  <c:v>-0.409940994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5784"/>
        <c:axId val="432206568"/>
      </c:barChart>
      <c:catAx>
        <c:axId val="4322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6568"/>
        <c:crosses val="autoZero"/>
        <c:auto val="1"/>
        <c:lblAlgn val="ctr"/>
        <c:lblOffset val="100"/>
        <c:noMultiLvlLbl val="0"/>
      </c:catAx>
      <c:valAx>
        <c:axId val="432206568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'Interest Rate'!$F$3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'Interest Rate'!$B$4:$B$53</c:f>
              <c:numCache>
                <c:formatCode>#,##0.000</c:formatCode>
                <c:ptCount val="50"/>
                <c:pt idx="0">
                  <c:v>5.9881576606999998</c:v>
                </c:pt>
                <c:pt idx="1">
                  <c:v>6.5525877468999996</c:v>
                </c:pt>
                <c:pt idx="2">
                  <c:v>7.0773466103000002</c:v>
                </c:pt>
                <c:pt idx="3">
                  <c:v>7.5861827141999996</c:v>
                </c:pt>
                <c:pt idx="4">
                  <c:v>7.7160337102999996</c:v>
                </c:pt>
                <c:pt idx="5">
                  <c:v>7.9479730969000002</c:v>
                </c:pt>
                <c:pt idx="6">
                  <c:v>8.4731443833999993</c:v>
                </c:pt>
                <c:pt idx="7">
                  <c:v>8.9</c:v>
                </c:pt>
                <c:pt idx="8">
                  <c:v>9.2418397034000002</c:v>
                </c:pt>
                <c:pt idx="9">
                  <c:v>9.7057116104999999</c:v>
                </c:pt>
                <c:pt idx="10">
                  <c:v>10.10749105</c:v>
                </c:pt>
                <c:pt idx="11">
                  <c:v>10.374005324000001</c:v>
                </c:pt>
                <c:pt idx="12">
                  <c:v>10.726733297999999</c:v>
                </c:pt>
                <c:pt idx="13">
                  <c:v>10.995146086</c:v>
                </c:pt>
                <c:pt idx="14">
                  <c:v>11.243155814</c:v>
                </c:pt>
                <c:pt idx="15">
                  <c:v>11.639195101</c:v>
                </c:pt>
                <c:pt idx="16">
                  <c:v>11.957023324</c:v>
                </c:pt>
                <c:pt idx="17">
                  <c:v>12.119826443999999</c:v>
                </c:pt>
                <c:pt idx="18">
                  <c:v>12.357501040000001</c:v>
                </c:pt>
                <c:pt idx="19">
                  <c:v>12.49</c:v>
                </c:pt>
                <c:pt idx="20">
                  <c:v>12.772807314</c:v>
                </c:pt>
                <c:pt idx="21">
                  <c:v>12.99</c:v>
                </c:pt>
                <c:pt idx="22">
                  <c:v>13.10168256</c:v>
                </c:pt>
                <c:pt idx="23">
                  <c:v>13.338591945999999</c:v>
                </c:pt>
                <c:pt idx="24">
                  <c:v>13.571693131</c:v>
                </c:pt>
                <c:pt idx="25">
                  <c:v>13.685535807999999</c:v>
                </c:pt>
                <c:pt idx="26">
                  <c:v>13.981331162</c:v>
                </c:pt>
                <c:pt idx="27">
                  <c:v>14.167789573</c:v>
                </c:pt>
                <c:pt idx="28">
                  <c:v>14.326086033999999</c:v>
                </c:pt>
                <c:pt idx="29">
                  <c:v>14.482281109000001</c:v>
                </c:pt>
                <c:pt idx="30">
                  <c:v>14.758032192</c:v>
                </c:pt>
                <c:pt idx="31">
                  <c:v>15.014320869000001</c:v>
                </c:pt>
                <c:pt idx="32">
                  <c:v>15.289438356</c:v>
                </c:pt>
                <c:pt idx="33">
                  <c:v>15.559993178999999</c:v>
                </c:pt>
                <c:pt idx="34">
                  <c:v>15.611908237</c:v>
                </c:pt>
                <c:pt idx="35">
                  <c:v>15.924803445</c:v>
                </c:pt>
                <c:pt idx="36">
                  <c:v>16.283019616000001</c:v>
                </c:pt>
                <c:pt idx="37">
                  <c:v>16.620037494999998</c:v>
                </c:pt>
                <c:pt idx="38">
                  <c:v>17.007360567999999</c:v>
                </c:pt>
                <c:pt idx="39">
                  <c:v>17.316021523</c:v>
                </c:pt>
                <c:pt idx="40">
                  <c:v>17.600737038999998</c:v>
                </c:pt>
                <c:pt idx="41">
                  <c:v>17.993282475000001</c:v>
                </c:pt>
                <c:pt idx="42">
                  <c:v>18.394562634</c:v>
                </c:pt>
                <c:pt idx="43">
                  <c:v>18.893279713999998</c:v>
                </c:pt>
                <c:pt idx="44">
                  <c:v>19.342678816999999</c:v>
                </c:pt>
                <c:pt idx="45">
                  <c:v>19.994598626999998</c:v>
                </c:pt>
                <c:pt idx="46">
                  <c:v>20.739073869999999</c:v>
                </c:pt>
                <c:pt idx="47">
                  <c:v>21.734001673000002</c:v>
                </c:pt>
                <c:pt idx="48">
                  <c:v>23.086981181999999</c:v>
                </c:pt>
                <c:pt idx="49">
                  <c:v>24.914032344999999</c:v>
                </c:pt>
              </c:numCache>
            </c:numRef>
          </c:cat>
          <c:val>
            <c:numRef>
              <c:f>'Interest Rate'!$F$4:$F$53</c:f>
              <c:numCache>
                <c:formatCode>#,##0.000</c:formatCode>
                <c:ptCount val="50"/>
                <c:pt idx="0">
                  <c:v>1.7011347261</c:v>
                </c:pt>
                <c:pt idx="1">
                  <c:v>1.3631189812</c:v>
                </c:pt>
                <c:pt idx="2">
                  <c:v>1.4883825945</c:v>
                </c:pt>
                <c:pt idx="3">
                  <c:v>1.0657133477</c:v>
                </c:pt>
                <c:pt idx="4">
                  <c:v>1.451175423</c:v>
                </c:pt>
                <c:pt idx="5">
                  <c:v>0.81207605039999997</c:v>
                </c:pt>
                <c:pt idx="6">
                  <c:v>1.1258429351000001</c:v>
                </c:pt>
                <c:pt idx="7">
                  <c:v>0.66742913540000004</c:v>
                </c:pt>
                <c:pt idx="8">
                  <c:v>1.1392958363000001</c:v>
                </c:pt>
                <c:pt idx="9">
                  <c:v>0.5507275921</c:v>
                </c:pt>
                <c:pt idx="10">
                  <c:v>0.88235228219999995</c:v>
                </c:pt>
                <c:pt idx="11">
                  <c:v>0.32838533390000002</c:v>
                </c:pt>
                <c:pt idx="12">
                  <c:v>-0.114729359</c:v>
                </c:pt>
                <c:pt idx="13">
                  <c:v>0.67888486100000001</c:v>
                </c:pt>
                <c:pt idx="14">
                  <c:v>0.25003416160000003</c:v>
                </c:pt>
                <c:pt idx="15">
                  <c:v>0.70136488939999997</c:v>
                </c:pt>
                <c:pt idx="16">
                  <c:v>0.3658554349</c:v>
                </c:pt>
                <c:pt idx="17">
                  <c:v>-2.6400410000000001E-3</c:v>
                </c:pt>
                <c:pt idx="18">
                  <c:v>0.1624660121</c:v>
                </c:pt>
                <c:pt idx="19">
                  <c:v>0.63773467429999997</c:v>
                </c:pt>
                <c:pt idx="20">
                  <c:v>-0.15609012</c:v>
                </c:pt>
                <c:pt idx="21">
                  <c:v>0.37833575349999998</c:v>
                </c:pt>
                <c:pt idx="22">
                  <c:v>-0.10729711</c:v>
                </c:pt>
                <c:pt idx="23">
                  <c:v>0.30362641699999998</c:v>
                </c:pt>
                <c:pt idx="24">
                  <c:v>1.922418E-3</c:v>
                </c:pt>
                <c:pt idx="25">
                  <c:v>5.7187700000000004E-4</c:v>
                </c:pt>
                <c:pt idx="26">
                  <c:v>0.1363866497</c:v>
                </c:pt>
                <c:pt idx="27">
                  <c:v>-0.18835278499999999</c:v>
                </c:pt>
                <c:pt idx="28">
                  <c:v>-9.0520036999999998E-2</c:v>
                </c:pt>
                <c:pt idx="29">
                  <c:v>0.2047575146</c:v>
                </c:pt>
                <c:pt idx="30">
                  <c:v>-0.21377101900000001</c:v>
                </c:pt>
                <c:pt idx="31">
                  <c:v>0.17396569440000001</c:v>
                </c:pt>
                <c:pt idx="32">
                  <c:v>-0.289724812</c:v>
                </c:pt>
                <c:pt idx="33">
                  <c:v>-0.21138616900000001</c:v>
                </c:pt>
                <c:pt idx="34">
                  <c:v>-3.1149777999999999E-2</c:v>
                </c:pt>
                <c:pt idx="35">
                  <c:v>-0.38608073300000001</c:v>
                </c:pt>
                <c:pt idx="36">
                  <c:v>-0.30226853199999998</c:v>
                </c:pt>
                <c:pt idx="37">
                  <c:v>-0.37479581099999998</c:v>
                </c:pt>
                <c:pt idx="38">
                  <c:v>-0.226777375</c:v>
                </c:pt>
                <c:pt idx="39">
                  <c:v>-0.58725856799999998</c:v>
                </c:pt>
                <c:pt idx="40">
                  <c:v>-0.26615150199999998</c:v>
                </c:pt>
                <c:pt idx="41">
                  <c:v>-0.53206914999999999</c:v>
                </c:pt>
                <c:pt idx="42">
                  <c:v>-0.582671351</c:v>
                </c:pt>
                <c:pt idx="43">
                  <c:v>-0.55551253199999995</c:v>
                </c:pt>
                <c:pt idx="44">
                  <c:v>-0.56294833499999997</c:v>
                </c:pt>
                <c:pt idx="45">
                  <c:v>-0.56485335199999998</c:v>
                </c:pt>
                <c:pt idx="46">
                  <c:v>-0.713082938</c:v>
                </c:pt>
                <c:pt idx="47">
                  <c:v>-0.835538161</c:v>
                </c:pt>
                <c:pt idx="48">
                  <c:v>-0.93083852300000003</c:v>
                </c:pt>
                <c:pt idx="49">
                  <c:v>-0.93492439400000005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12448"/>
        <c:axId val="432208920"/>
      </c:lineChart>
      <c:catAx>
        <c:axId val="432212448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8920"/>
        <c:crosses val="autoZero"/>
        <c:auto val="1"/>
        <c:lblAlgn val="ctr"/>
        <c:lblOffset val="100"/>
        <c:noMultiLvlLbl val="0"/>
      </c:catAx>
      <c:valAx>
        <c:axId val="432208920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'Interest Rate'!$D$55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'Interest Rate'!$B$56:$B$60</c:f>
              <c:strCache>
                <c:ptCount val="5"/>
                <c:pt idx="0">
                  <c:v>0-9.548</c:v>
                </c:pt>
                <c:pt idx="1">
                  <c:v>9.548-12.025</c:v>
                </c:pt>
                <c:pt idx="2">
                  <c:v>12.025-15.740</c:v>
                </c:pt>
                <c:pt idx="3">
                  <c:v>15.740-20.281</c:v>
                </c:pt>
                <c:pt idx="4">
                  <c:v>20.281+</c:v>
                </c:pt>
              </c:strCache>
            </c:strRef>
          </c:cat>
          <c:val>
            <c:numRef>
              <c:f>'Interest Rate'!$D$56:$D$60</c:f>
              <c:numCache>
                <c:formatCode>#,##0.000</c:formatCode>
                <c:ptCount val="5"/>
                <c:pt idx="0">
                  <c:v>1.1205673243000001</c:v>
                </c:pt>
                <c:pt idx="1">
                  <c:v>0.48965285060000002</c:v>
                </c:pt>
                <c:pt idx="2">
                  <c:v>4.4658709400000003E-2</c:v>
                </c:pt>
                <c:pt idx="3">
                  <c:v>-0.45236450299999997</c:v>
                </c:pt>
                <c:pt idx="4">
                  <c:v>-0.85672826599999996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9312"/>
        <c:axId val="432212056"/>
      </c:barChart>
      <c:catAx>
        <c:axId val="432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2056"/>
        <c:crosses val="autoZero"/>
        <c:auto val="1"/>
        <c:lblAlgn val="ctr"/>
        <c:lblOffset val="100"/>
        <c:noMultiLvlLbl val="0"/>
      </c:catAx>
      <c:valAx>
        <c:axId val="432212056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'Annual Income'!$F$3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'Annual Income'!$B$4:$B$53</c:f>
              <c:numCache>
                <c:formatCode>#,##0</c:formatCode>
                <c:ptCount val="50"/>
                <c:pt idx="0">
                  <c:v>17756.697723000001</c:v>
                </c:pt>
                <c:pt idx="1">
                  <c:v>24347.333493999999</c:v>
                </c:pt>
                <c:pt idx="2">
                  <c:v>27678.290464999998</c:v>
                </c:pt>
                <c:pt idx="3">
                  <c:v>30184.972127000001</c:v>
                </c:pt>
                <c:pt idx="4">
                  <c:v>32428.145909999999</c:v>
                </c:pt>
                <c:pt idx="5">
                  <c:v>34761.936877</c:v>
                </c:pt>
                <c:pt idx="6">
                  <c:v>36246.338061000002</c:v>
                </c:pt>
                <c:pt idx="7">
                  <c:v>38218.377477000002</c:v>
                </c:pt>
                <c:pt idx="8">
                  <c:v>39961.130803</c:v>
                </c:pt>
                <c:pt idx="9">
                  <c:v>40922.699038999999</c:v>
                </c:pt>
                <c:pt idx="10">
                  <c:v>42065.069704000001</c:v>
                </c:pt>
                <c:pt idx="11">
                  <c:v>43589.779821999997</c:v>
                </c:pt>
                <c:pt idx="12">
                  <c:v>45000</c:v>
                </c:pt>
                <c:pt idx="13">
                  <c:v>46427.306422000001</c:v>
                </c:pt>
                <c:pt idx="14">
                  <c:v>48256.03224</c:v>
                </c:pt>
                <c:pt idx="15">
                  <c:v>49550.273173000001</c:v>
                </c:pt>
                <c:pt idx="16">
                  <c:v>50008.885692000003</c:v>
                </c:pt>
                <c:pt idx="17">
                  <c:v>51650.642647000001</c:v>
                </c:pt>
                <c:pt idx="18">
                  <c:v>53389.482173999997</c:v>
                </c:pt>
                <c:pt idx="19">
                  <c:v>54955.999994999998</c:v>
                </c:pt>
                <c:pt idx="20">
                  <c:v>55994.760416999998</c:v>
                </c:pt>
                <c:pt idx="21">
                  <c:v>57876.463415999999</c:v>
                </c:pt>
                <c:pt idx="22">
                  <c:v>59509.507595000003</c:v>
                </c:pt>
                <c:pt idx="23">
                  <c:v>60000</c:v>
                </c:pt>
                <c:pt idx="24">
                  <c:v>61654.369404999998</c:v>
                </c:pt>
                <c:pt idx="25">
                  <c:v>63562.454688999998</c:v>
                </c:pt>
                <c:pt idx="26">
                  <c:v>65000</c:v>
                </c:pt>
                <c:pt idx="27">
                  <c:v>66558.624874000001</c:v>
                </c:pt>
                <c:pt idx="28">
                  <c:v>68486.943312999996</c:v>
                </c:pt>
                <c:pt idx="29">
                  <c:v>70026.852243000001</c:v>
                </c:pt>
                <c:pt idx="30">
                  <c:v>72061.872224999999</c:v>
                </c:pt>
                <c:pt idx="31">
                  <c:v>74793.714273000005</c:v>
                </c:pt>
                <c:pt idx="32">
                  <c:v>76305.510053000005</c:v>
                </c:pt>
                <c:pt idx="33">
                  <c:v>78331.816938999997</c:v>
                </c:pt>
                <c:pt idx="34">
                  <c:v>80024.075200000007</c:v>
                </c:pt>
                <c:pt idx="35">
                  <c:v>82724.488515999998</c:v>
                </c:pt>
                <c:pt idx="36">
                  <c:v>85169.402002000003</c:v>
                </c:pt>
                <c:pt idx="37">
                  <c:v>87943.708056999996</c:v>
                </c:pt>
                <c:pt idx="38">
                  <c:v>90462.442332000006</c:v>
                </c:pt>
                <c:pt idx="39">
                  <c:v>94331.090664000003</c:v>
                </c:pt>
                <c:pt idx="40">
                  <c:v>97392.063825999998</c:v>
                </c:pt>
                <c:pt idx="41">
                  <c:v>100397.87751000001</c:v>
                </c:pt>
                <c:pt idx="42">
                  <c:v>105397.91972000001</c:v>
                </c:pt>
                <c:pt idx="43">
                  <c:v>110710.36323</c:v>
                </c:pt>
                <c:pt idx="44">
                  <c:v>118331.99237000001</c:v>
                </c:pt>
                <c:pt idx="45">
                  <c:v>124948.92929</c:v>
                </c:pt>
                <c:pt idx="46">
                  <c:v>134645.36841</c:v>
                </c:pt>
                <c:pt idx="47">
                  <c:v>149259.15210000001</c:v>
                </c:pt>
                <c:pt idx="48">
                  <c:v>173941.29454999999</c:v>
                </c:pt>
                <c:pt idx="49">
                  <c:v>290122.63157999999</c:v>
                </c:pt>
              </c:numCache>
            </c:numRef>
          </c:cat>
          <c:val>
            <c:numRef>
              <c:f>'Annual Income'!$F$4:$F$53</c:f>
              <c:numCache>
                <c:formatCode>#,##0.000</c:formatCode>
                <c:ptCount val="50"/>
                <c:pt idx="0">
                  <c:v>-0.39993247900000001</c:v>
                </c:pt>
                <c:pt idx="1">
                  <c:v>-0.31070848899999998</c:v>
                </c:pt>
                <c:pt idx="2">
                  <c:v>-0.33789416799999999</c:v>
                </c:pt>
                <c:pt idx="3">
                  <c:v>-0.27006666200000001</c:v>
                </c:pt>
                <c:pt idx="4">
                  <c:v>-0.269647945</c:v>
                </c:pt>
                <c:pt idx="5">
                  <c:v>-0.28983158999999997</c:v>
                </c:pt>
                <c:pt idx="6">
                  <c:v>-0.30935758600000002</c:v>
                </c:pt>
                <c:pt idx="7">
                  <c:v>-0.16584409</c:v>
                </c:pt>
                <c:pt idx="8">
                  <c:v>-0.23738109499999999</c:v>
                </c:pt>
                <c:pt idx="9">
                  <c:v>-0.162503273</c:v>
                </c:pt>
                <c:pt idx="10">
                  <c:v>-0.23227729499999999</c:v>
                </c:pt>
                <c:pt idx="11">
                  <c:v>-0.18220442000000001</c:v>
                </c:pt>
                <c:pt idx="12">
                  <c:v>-0.144799962</c:v>
                </c:pt>
                <c:pt idx="13">
                  <c:v>-0.12825157500000001</c:v>
                </c:pt>
                <c:pt idx="14">
                  <c:v>-0.16061747700000001</c:v>
                </c:pt>
                <c:pt idx="15">
                  <c:v>-7.7562615000000001E-2</c:v>
                </c:pt>
                <c:pt idx="16">
                  <c:v>-0.113897975</c:v>
                </c:pt>
                <c:pt idx="17">
                  <c:v>-3.5978648000000002E-2</c:v>
                </c:pt>
                <c:pt idx="18">
                  <c:v>-8.2529222999999999E-2</c:v>
                </c:pt>
                <c:pt idx="19">
                  <c:v>-0.113846185</c:v>
                </c:pt>
                <c:pt idx="20">
                  <c:v>-8.4042501000000006E-2</c:v>
                </c:pt>
                <c:pt idx="21">
                  <c:v>-7.5195880000000007E-2</c:v>
                </c:pt>
                <c:pt idx="22">
                  <c:v>-0.19799388800000001</c:v>
                </c:pt>
                <c:pt idx="23">
                  <c:v>-0.14292949799999999</c:v>
                </c:pt>
                <c:pt idx="24">
                  <c:v>6.4364755000000003E-3</c:v>
                </c:pt>
                <c:pt idx="25">
                  <c:v>0.1086314681</c:v>
                </c:pt>
                <c:pt idx="26">
                  <c:v>-2.8113328E-2</c:v>
                </c:pt>
                <c:pt idx="27">
                  <c:v>7.2189879700000001E-2</c:v>
                </c:pt>
                <c:pt idx="28">
                  <c:v>0.13611403690000001</c:v>
                </c:pt>
                <c:pt idx="29">
                  <c:v>-5.2413110000000002E-3</c:v>
                </c:pt>
                <c:pt idx="30">
                  <c:v>0.1073833506</c:v>
                </c:pt>
                <c:pt idx="31">
                  <c:v>5.9578100299999999E-2</c:v>
                </c:pt>
                <c:pt idx="32">
                  <c:v>0.2073599884</c:v>
                </c:pt>
                <c:pt idx="33">
                  <c:v>0.1132496207</c:v>
                </c:pt>
                <c:pt idx="34">
                  <c:v>0.12923976030000001</c:v>
                </c:pt>
                <c:pt idx="35">
                  <c:v>0.26488491260000002</c:v>
                </c:pt>
                <c:pt idx="36">
                  <c:v>0.1970778279</c:v>
                </c:pt>
                <c:pt idx="37">
                  <c:v>0.23680206979999999</c:v>
                </c:pt>
                <c:pt idx="38">
                  <c:v>0.21572337010000001</c:v>
                </c:pt>
                <c:pt idx="39">
                  <c:v>0.29046056479999999</c:v>
                </c:pt>
                <c:pt idx="40">
                  <c:v>0.2456111292</c:v>
                </c:pt>
                <c:pt idx="41">
                  <c:v>0.26432020789999999</c:v>
                </c:pt>
                <c:pt idx="42">
                  <c:v>0.36078483090000002</c:v>
                </c:pt>
                <c:pt idx="43">
                  <c:v>0.34251075190000002</c:v>
                </c:pt>
                <c:pt idx="44">
                  <c:v>0.31803932969999998</c:v>
                </c:pt>
                <c:pt idx="45">
                  <c:v>0.44723449599999998</c:v>
                </c:pt>
                <c:pt idx="46">
                  <c:v>0.47814754920000002</c:v>
                </c:pt>
                <c:pt idx="47">
                  <c:v>0.38920576220000003</c:v>
                </c:pt>
                <c:pt idx="48">
                  <c:v>0.44933333130000003</c:v>
                </c:pt>
                <c:pt idx="49">
                  <c:v>0.490857877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07744"/>
        <c:axId val="432209704"/>
      </c:lineChart>
      <c:catAx>
        <c:axId val="432207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704"/>
        <c:crosses val="autoZero"/>
        <c:auto val="1"/>
        <c:lblAlgn val="ctr"/>
        <c:lblOffset val="100"/>
        <c:noMultiLvlLbl val="0"/>
      </c:catAx>
      <c:valAx>
        <c:axId val="432209704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Income'!$D$55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Income'!$B$56:$B$67</c:f>
              <c:strCache>
                <c:ptCount val="12"/>
                <c:pt idx="0">
                  <c:v>120-140K</c:v>
                </c:pt>
                <c:pt idx="1">
                  <c:v>140+K</c:v>
                </c:pt>
                <c:pt idx="2">
                  <c:v>100-120K</c:v>
                </c:pt>
                <c:pt idx="3">
                  <c:v>90-100K</c:v>
                </c:pt>
                <c:pt idx="4">
                  <c:v>80-90K</c:v>
                </c:pt>
                <c:pt idx="5">
                  <c:v>70-80K</c:v>
                </c:pt>
                <c:pt idx="6">
                  <c:v>60-70K</c:v>
                </c:pt>
                <c:pt idx="7">
                  <c:v>50-60K</c:v>
                </c:pt>
                <c:pt idx="8">
                  <c:v>40-50K</c:v>
                </c:pt>
                <c:pt idx="9">
                  <c:v>30-40K</c:v>
                </c:pt>
                <c:pt idx="10">
                  <c:v>20-30K</c:v>
                </c:pt>
                <c:pt idx="11">
                  <c:v>0-20K</c:v>
                </c:pt>
              </c:strCache>
            </c:strRef>
          </c:cat>
          <c:val>
            <c:numRef>
              <c:f>'Annual Income'!$D$56:$D$67</c:f>
              <c:numCache>
                <c:formatCode>#,##0.000</c:formatCode>
                <c:ptCount val="12"/>
                <c:pt idx="0">
                  <c:v>0.46507887739999998</c:v>
                </c:pt>
                <c:pt idx="1">
                  <c:v>0.44320239560000002</c:v>
                </c:pt>
                <c:pt idx="2">
                  <c:v>0.34129671319999999</c:v>
                </c:pt>
                <c:pt idx="3">
                  <c:v>0.25238200770000002</c:v>
                </c:pt>
                <c:pt idx="4">
                  <c:v>0.22533755459999999</c:v>
                </c:pt>
                <c:pt idx="5">
                  <c:v>0.1057719498</c:v>
                </c:pt>
                <c:pt idx="6">
                  <c:v>2.8743172599999998E-2</c:v>
                </c:pt>
                <c:pt idx="7">
                  <c:v>-0.100370667</c:v>
                </c:pt>
                <c:pt idx="8">
                  <c:v>-0.151668001</c:v>
                </c:pt>
                <c:pt idx="9">
                  <c:v>-0.25537456600000003</c:v>
                </c:pt>
                <c:pt idx="10">
                  <c:v>-0.325357654</c:v>
                </c:pt>
                <c:pt idx="11">
                  <c:v>-0.37423555800000002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12840"/>
        <c:axId val="432210488"/>
      </c:barChart>
      <c:catAx>
        <c:axId val="4322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488"/>
        <c:crosses val="autoZero"/>
        <c:auto val="1"/>
        <c:lblAlgn val="ctr"/>
        <c:lblOffset val="100"/>
        <c:noMultiLvlLbl val="0"/>
      </c:catAx>
      <c:valAx>
        <c:axId val="432210488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'Months Since Last Delinq'!$F$3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'Months Since Last Delinq'!$B$4:$B$54</c:f>
              <c:strCache>
                <c:ptCount val="51"/>
                <c:pt idx="0">
                  <c:v>.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54</c:v>
                </c:pt>
                <c:pt idx="41">
                  <c:v>57</c:v>
                </c:pt>
                <c:pt idx="42">
                  <c:v>58</c:v>
                </c:pt>
                <c:pt idx="43">
                  <c:v>61</c:v>
                </c:pt>
                <c:pt idx="44">
                  <c:v>63</c:v>
                </c:pt>
                <c:pt idx="45">
                  <c:v>66</c:v>
                </c:pt>
                <c:pt idx="46">
                  <c:v>69</c:v>
                </c:pt>
                <c:pt idx="47">
                  <c:v>71</c:v>
                </c:pt>
                <c:pt idx="48">
                  <c:v>74</c:v>
                </c:pt>
                <c:pt idx="49">
                  <c:v>77</c:v>
                </c:pt>
                <c:pt idx="50">
                  <c:v>81</c:v>
                </c:pt>
              </c:strCache>
            </c:strRef>
          </c:cat>
          <c:val>
            <c:numRef>
              <c:f>'Months Since Last Delinq'!$F$4:$F$54</c:f>
              <c:numCache>
                <c:formatCode>#,##0.000</c:formatCode>
                <c:ptCount val="51"/>
                <c:pt idx="0">
                  <c:v>-1.2863447E-2</c:v>
                </c:pt>
                <c:pt idx="1">
                  <c:v>-0.21733669</c:v>
                </c:pt>
                <c:pt idx="2">
                  <c:v>-4.4931160999999997E-2</c:v>
                </c:pt>
                <c:pt idx="3">
                  <c:v>-2.0669664000000001E-2</c:v>
                </c:pt>
                <c:pt idx="4">
                  <c:v>-0.10362341999999999</c:v>
                </c:pt>
                <c:pt idx="5">
                  <c:v>-8.6421065000000005E-2</c:v>
                </c:pt>
                <c:pt idx="6">
                  <c:v>-2.5317901E-2</c:v>
                </c:pt>
                <c:pt idx="7">
                  <c:v>3.9844521199999997E-2</c:v>
                </c:pt>
                <c:pt idx="8">
                  <c:v>-2.5046420000000001E-3</c:v>
                </c:pt>
                <c:pt idx="9">
                  <c:v>4.9430273800000001E-2</c:v>
                </c:pt>
                <c:pt idx="10">
                  <c:v>7.9260982699999996E-2</c:v>
                </c:pt>
                <c:pt idx="11">
                  <c:v>-1.8386037000000001E-2</c:v>
                </c:pt>
                <c:pt idx="12">
                  <c:v>-5.1696829E-2</c:v>
                </c:pt>
                <c:pt idx="13">
                  <c:v>6.2016059999999998E-2</c:v>
                </c:pt>
                <c:pt idx="14">
                  <c:v>5.9424761E-3</c:v>
                </c:pt>
                <c:pt idx="15">
                  <c:v>7.9915863399999995E-2</c:v>
                </c:pt>
                <c:pt idx="16">
                  <c:v>1.0601500200000001E-2</c:v>
                </c:pt>
                <c:pt idx="17">
                  <c:v>7.6114754100000001E-2</c:v>
                </c:pt>
                <c:pt idx="18">
                  <c:v>3.3877628000000002E-3</c:v>
                </c:pt>
                <c:pt idx="19">
                  <c:v>6.00273427E-2</c:v>
                </c:pt>
                <c:pt idx="20">
                  <c:v>6.8511282699999995E-2</c:v>
                </c:pt>
                <c:pt idx="21">
                  <c:v>4.0603261799999998E-2</c:v>
                </c:pt>
                <c:pt idx="22">
                  <c:v>4.3859988000000003E-2</c:v>
                </c:pt>
                <c:pt idx="23">
                  <c:v>6.0703187300000003E-2</c:v>
                </c:pt>
                <c:pt idx="24">
                  <c:v>6.4643658500000006E-2</c:v>
                </c:pt>
                <c:pt idx="25">
                  <c:v>2.2289961800000001E-2</c:v>
                </c:pt>
                <c:pt idx="26">
                  <c:v>9.5182730800000004E-2</c:v>
                </c:pt>
                <c:pt idx="27">
                  <c:v>0.1099234119</c:v>
                </c:pt>
                <c:pt idx="28">
                  <c:v>5.0119386600000003E-2</c:v>
                </c:pt>
                <c:pt idx="29">
                  <c:v>0.12622562009999999</c:v>
                </c:pt>
                <c:pt idx="30">
                  <c:v>-1.8859634E-2</c:v>
                </c:pt>
                <c:pt idx="31">
                  <c:v>-5.7441626000000003E-2</c:v>
                </c:pt>
                <c:pt idx="32">
                  <c:v>6.5780388100000003E-2</c:v>
                </c:pt>
                <c:pt idx="33">
                  <c:v>3.106351E-4</c:v>
                </c:pt>
                <c:pt idx="34">
                  <c:v>1.1585593999999999E-3</c:v>
                </c:pt>
                <c:pt idx="35">
                  <c:v>0.1146569554</c:v>
                </c:pt>
                <c:pt idx="36">
                  <c:v>1.4771068E-3</c:v>
                </c:pt>
                <c:pt idx="37">
                  <c:v>0.12230273749999999</c:v>
                </c:pt>
                <c:pt idx="38">
                  <c:v>-2.4639141999999999E-2</c:v>
                </c:pt>
                <c:pt idx="39">
                  <c:v>-4.0907875000000003E-2</c:v>
                </c:pt>
                <c:pt idx="40">
                  <c:v>4.53168366E-2</c:v>
                </c:pt>
                <c:pt idx="41">
                  <c:v>6.3134867799999994E-2</c:v>
                </c:pt>
                <c:pt idx="42">
                  <c:v>8.1978913799999997E-2</c:v>
                </c:pt>
                <c:pt idx="43">
                  <c:v>-1.9739765999999999E-2</c:v>
                </c:pt>
                <c:pt idx="44">
                  <c:v>3.5681184599999999E-2</c:v>
                </c:pt>
                <c:pt idx="45">
                  <c:v>4.0420529900000002E-2</c:v>
                </c:pt>
                <c:pt idx="46">
                  <c:v>-3.4749255E-2</c:v>
                </c:pt>
                <c:pt idx="47">
                  <c:v>-2.3700486999999999E-2</c:v>
                </c:pt>
                <c:pt idx="48">
                  <c:v>5.7562686000000004E-3</c:v>
                </c:pt>
                <c:pt idx="49">
                  <c:v>3.3846927499999999E-2</c:v>
                </c:pt>
                <c:pt idx="50">
                  <c:v>-8.3522643999999993E-2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11272"/>
        <c:axId val="432211664"/>
      </c:lineChart>
      <c:catAx>
        <c:axId val="43221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664"/>
        <c:crosses val="autoZero"/>
        <c:auto val="1"/>
        <c:lblAlgn val="ctr"/>
        <c:lblOffset val="100"/>
        <c:noMultiLvlLbl val="0"/>
      </c:catAx>
      <c:valAx>
        <c:axId val="432211664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'Months Since Last Delinq'!$D$56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'Months Since Last Delinq'!$B$57:$B$61</c:f>
              <c:strCache>
                <c:ptCount val="5"/>
                <c:pt idx="0">
                  <c:v>31-56</c:v>
                </c:pt>
                <c:pt idx="1">
                  <c:v>4-30</c:v>
                </c:pt>
                <c:pt idx="2">
                  <c:v>57+</c:v>
                </c:pt>
                <c:pt idx="3">
                  <c:v>MISSING</c:v>
                </c:pt>
                <c:pt idx="4">
                  <c:v>0-3</c:v>
                </c:pt>
              </c:strCache>
            </c:strRef>
          </c:cat>
          <c:val>
            <c:numRef>
              <c:f>'Months Since Last Delinq'!$D$57:$D$61</c:f>
              <c:numCache>
                <c:formatCode>#,##0.000</c:formatCode>
                <c:ptCount val="5"/>
                <c:pt idx="0">
                  <c:v>3.9857607400000002E-2</c:v>
                </c:pt>
                <c:pt idx="1">
                  <c:v>1.7091463500000001E-2</c:v>
                </c:pt>
                <c:pt idx="2">
                  <c:v>3.8984242999999998E-3</c:v>
                </c:pt>
                <c:pt idx="3">
                  <c:v>-1.2863447E-2</c:v>
                </c:pt>
                <c:pt idx="4">
                  <c:v>-0.181757845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59384"/>
        <c:axId val="432759776"/>
      </c:barChart>
      <c:catAx>
        <c:axId val="4327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9776"/>
        <c:crosses val="autoZero"/>
        <c:auto val="1"/>
        <c:lblAlgn val="ctr"/>
        <c:lblOffset val="100"/>
        <c:noMultiLvlLbl val="0"/>
      </c:catAx>
      <c:valAx>
        <c:axId val="432759776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DTI!$D$3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DTI!$B$4:$B$13</c:f>
              <c:strCache>
                <c:ptCount val="10"/>
                <c:pt idx="0">
                  <c:v>3.5-7.7</c:v>
                </c:pt>
                <c:pt idx="1">
                  <c:v>1.4-3.5</c:v>
                </c:pt>
                <c:pt idx="2">
                  <c:v>7.7-10.5</c:v>
                </c:pt>
                <c:pt idx="3">
                  <c:v>10.5-16.1</c:v>
                </c:pt>
                <c:pt idx="4">
                  <c:v>0-1.4</c:v>
                </c:pt>
                <c:pt idx="5">
                  <c:v>35+</c:v>
                </c:pt>
                <c:pt idx="6">
                  <c:v>16.1-20.3</c:v>
                </c:pt>
                <c:pt idx="7">
                  <c:v>20.3-21.7</c:v>
                </c:pt>
                <c:pt idx="8">
                  <c:v>21.7-22.4</c:v>
                </c:pt>
                <c:pt idx="9">
                  <c:v>22.4-35</c:v>
                </c:pt>
              </c:strCache>
            </c:strRef>
          </c:cat>
          <c:val>
            <c:numRef>
              <c:f>DTI!$D$4:$D$13</c:f>
              <c:numCache>
                <c:formatCode>#,##0.000</c:formatCode>
                <c:ptCount val="10"/>
                <c:pt idx="0">
                  <c:v>0.2692417996</c:v>
                </c:pt>
                <c:pt idx="1">
                  <c:v>0.21049641129999999</c:v>
                </c:pt>
                <c:pt idx="2">
                  <c:v>0.2102823905</c:v>
                </c:pt>
                <c:pt idx="3">
                  <c:v>0.11535375859999999</c:v>
                </c:pt>
                <c:pt idx="4">
                  <c:v>6.2636102999999999E-2</c:v>
                </c:pt>
                <c:pt idx="5">
                  <c:v>3.3688202700000003E-2</c:v>
                </c:pt>
                <c:pt idx="6">
                  <c:v>-3.6800774000000001E-2</c:v>
                </c:pt>
                <c:pt idx="7">
                  <c:v>-0.103611571</c:v>
                </c:pt>
                <c:pt idx="8">
                  <c:v>-0.161556898</c:v>
                </c:pt>
                <c:pt idx="9">
                  <c:v>-0.198128105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56640"/>
        <c:axId val="432758600"/>
      </c:barChart>
      <c:catAx>
        <c:axId val="4327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600"/>
        <c:crosses val="autoZero"/>
        <c:auto val="1"/>
        <c:lblAlgn val="ctr"/>
        <c:lblOffset val="100"/>
        <c:noMultiLvlLbl val="0"/>
      </c:catAx>
      <c:valAx>
        <c:axId val="432758600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0</xdr:colOff>
      <xdr:row>19</xdr:row>
      <xdr:rowOff>36513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253999</xdr:colOff>
      <xdr:row>55</xdr:row>
      <xdr:rowOff>36513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0</xdr:colOff>
      <xdr:row>19</xdr:row>
      <xdr:rowOff>36513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15</xdr:col>
      <xdr:colOff>253999</xdr:colOff>
      <xdr:row>71</xdr:row>
      <xdr:rowOff>44451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0</xdr:colOff>
      <xdr:row>19</xdr:row>
      <xdr:rowOff>36513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15</xdr:col>
      <xdr:colOff>253999</xdr:colOff>
      <xdr:row>71</xdr:row>
      <xdr:rowOff>44451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0</xdr:colOff>
      <xdr:row>19</xdr:row>
      <xdr:rowOff>36513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15</xdr:col>
      <xdr:colOff>253999</xdr:colOff>
      <xdr:row>72</xdr:row>
      <xdr:rowOff>44451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253999</xdr:colOff>
      <xdr:row>19</xdr:row>
      <xdr:rowOff>44451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showGridLines="0" tabSelected="1" topLeftCell="A19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5" width="9.5" style="2"/>
    <col min="6" max="7" width="9.5" style="5"/>
    <col min="8" max="8" width="3.33203125" style="2" customWidth="1"/>
    <col min="9" max="16384" width="9.5" style="2"/>
  </cols>
  <sheetData>
    <row r="1" spans="2:15" s="1" customFormat="1" ht="19" x14ac:dyDescent="0.3">
      <c r="B1" s="24" t="s">
        <v>7</v>
      </c>
      <c r="C1" s="24"/>
      <c r="D1" s="24"/>
      <c r="E1" s="24"/>
      <c r="F1" s="24"/>
      <c r="G1" s="24"/>
      <c r="I1" s="24" t="str">
        <f>"Ref: "&amp;B47</f>
        <v>Ref: 65-85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s="3" customFormat="1" ht="13" x14ac:dyDescent="0.3">
      <c r="B3" s="8" t="s">
        <v>4</v>
      </c>
      <c r="C3" s="8" t="s">
        <v>5</v>
      </c>
      <c r="D3" s="8" t="s">
        <v>6</v>
      </c>
      <c r="E3" s="8" t="s">
        <v>2</v>
      </c>
      <c r="F3" s="9" t="s">
        <v>0</v>
      </c>
      <c r="G3" s="9" t="s">
        <v>1</v>
      </c>
    </row>
    <row r="4" spans="2:15" x14ac:dyDescent="0.3">
      <c r="B4" s="10">
        <v>36</v>
      </c>
      <c r="C4" s="10">
        <v>36</v>
      </c>
      <c r="D4" s="10">
        <v>36</v>
      </c>
      <c r="E4" s="10">
        <v>8258</v>
      </c>
      <c r="F4" s="11">
        <v>0.82115639740000002</v>
      </c>
      <c r="G4" s="11">
        <v>0.1118216819</v>
      </c>
    </row>
    <row r="5" spans="2:15" x14ac:dyDescent="0.3">
      <c r="B5" s="10">
        <v>37</v>
      </c>
      <c r="C5" s="10">
        <v>37</v>
      </c>
      <c r="D5" s="10">
        <v>37</v>
      </c>
      <c r="E5" s="10">
        <v>20042</v>
      </c>
      <c r="F5" s="11">
        <v>0.66662629360000003</v>
      </c>
      <c r="G5" s="11">
        <v>0.1118216819</v>
      </c>
    </row>
    <row r="6" spans="2:15" x14ac:dyDescent="0.3">
      <c r="B6" s="14">
        <v>38</v>
      </c>
      <c r="C6" s="14">
        <v>38</v>
      </c>
      <c r="D6" s="14">
        <v>38</v>
      </c>
      <c r="E6" s="14">
        <v>31016</v>
      </c>
      <c r="F6" s="15">
        <v>0.49487986789999999</v>
      </c>
      <c r="G6" s="15">
        <v>0.1118216819</v>
      </c>
    </row>
    <row r="7" spans="2:15" x14ac:dyDescent="0.3">
      <c r="B7" s="14">
        <v>39</v>
      </c>
      <c r="C7" s="14">
        <v>39</v>
      </c>
      <c r="D7" s="14">
        <v>39</v>
      </c>
      <c r="E7" s="14">
        <v>8481</v>
      </c>
      <c r="F7" s="15">
        <v>0.38439964399999998</v>
      </c>
      <c r="G7" s="15">
        <v>0.1118216819</v>
      </c>
    </row>
    <row r="8" spans="2:15" x14ac:dyDescent="0.3">
      <c r="B8" s="10">
        <v>40</v>
      </c>
      <c r="C8" s="10">
        <v>40</v>
      </c>
      <c r="D8" s="10">
        <v>40</v>
      </c>
      <c r="E8" s="10">
        <v>15065</v>
      </c>
      <c r="F8" s="11">
        <v>0.34469984840000001</v>
      </c>
      <c r="G8" s="11">
        <v>0.1118216819</v>
      </c>
    </row>
    <row r="9" spans="2:15" x14ac:dyDescent="0.3">
      <c r="B9" s="10">
        <v>41</v>
      </c>
      <c r="C9" s="10">
        <v>41</v>
      </c>
      <c r="D9" s="10">
        <v>41</v>
      </c>
      <c r="E9" s="10">
        <v>23449</v>
      </c>
      <c r="F9" s="11">
        <v>0.2967691247</v>
      </c>
      <c r="G9" s="11">
        <v>0.1118216819</v>
      </c>
    </row>
    <row r="10" spans="2:15" x14ac:dyDescent="0.3">
      <c r="B10" s="14">
        <v>42</v>
      </c>
      <c r="C10" s="14">
        <v>42</v>
      </c>
      <c r="D10" s="14">
        <v>42</v>
      </c>
      <c r="E10" s="14">
        <v>13716</v>
      </c>
      <c r="F10" s="15">
        <v>0.21887349810000001</v>
      </c>
      <c r="G10" s="15">
        <v>0.1118216819</v>
      </c>
    </row>
    <row r="11" spans="2:15" x14ac:dyDescent="0.3">
      <c r="B11" s="14">
        <v>43</v>
      </c>
      <c r="C11" s="14">
        <v>43</v>
      </c>
      <c r="D11" s="14">
        <v>43</v>
      </c>
      <c r="E11" s="14">
        <v>15290</v>
      </c>
      <c r="F11" s="15">
        <v>0.18279741350000001</v>
      </c>
      <c r="G11" s="15">
        <v>0.1118216819</v>
      </c>
    </row>
    <row r="12" spans="2:15" x14ac:dyDescent="0.3">
      <c r="B12" s="14">
        <v>44</v>
      </c>
      <c r="C12" s="14">
        <v>44</v>
      </c>
      <c r="D12" s="14">
        <v>44</v>
      </c>
      <c r="E12" s="14">
        <v>15266</v>
      </c>
      <c r="F12" s="15">
        <v>0.1278126024</v>
      </c>
      <c r="G12" s="15">
        <v>0.1118216819</v>
      </c>
    </row>
    <row r="13" spans="2:15" x14ac:dyDescent="0.3">
      <c r="B13" s="14">
        <v>45</v>
      </c>
      <c r="C13" s="14">
        <v>45</v>
      </c>
      <c r="D13" s="14">
        <v>45</v>
      </c>
      <c r="E13" s="14">
        <v>13215</v>
      </c>
      <c r="F13" s="15">
        <v>0.10995140940000001</v>
      </c>
      <c r="G13" s="15">
        <v>0.1118216819</v>
      </c>
    </row>
    <row r="14" spans="2:15" x14ac:dyDescent="0.3">
      <c r="B14" s="14">
        <v>46</v>
      </c>
      <c r="C14" s="14">
        <v>46</v>
      </c>
      <c r="D14" s="14">
        <v>46</v>
      </c>
      <c r="E14" s="14">
        <v>12214</v>
      </c>
      <c r="F14" s="15">
        <v>8.6185332700000006E-2</v>
      </c>
      <c r="G14" s="15">
        <v>0.1118216819</v>
      </c>
    </row>
    <row r="15" spans="2:15" x14ac:dyDescent="0.3">
      <c r="B15" s="14">
        <v>47</v>
      </c>
      <c r="C15" s="14">
        <v>47</v>
      </c>
      <c r="D15" s="14">
        <v>47</v>
      </c>
      <c r="E15" s="14">
        <v>12490</v>
      </c>
      <c r="F15" s="15">
        <v>7.0378872100000003E-2</v>
      </c>
      <c r="G15" s="15">
        <v>0.1118216819</v>
      </c>
    </row>
    <row r="16" spans="2:15" x14ac:dyDescent="0.3">
      <c r="B16" s="14">
        <v>48</v>
      </c>
      <c r="C16" s="14">
        <v>48</v>
      </c>
      <c r="D16" s="14">
        <v>48</v>
      </c>
      <c r="E16" s="14">
        <v>12038</v>
      </c>
      <c r="F16" s="15">
        <v>7.0023364699999993E-2</v>
      </c>
      <c r="G16" s="15">
        <v>0.1118216819</v>
      </c>
    </row>
    <row r="17" spans="2:7" x14ac:dyDescent="0.3">
      <c r="B17" s="10">
        <v>49</v>
      </c>
      <c r="C17" s="10">
        <v>49</v>
      </c>
      <c r="D17" s="10">
        <v>49</v>
      </c>
      <c r="E17" s="10">
        <v>11722</v>
      </c>
      <c r="F17" s="11">
        <v>-1.4541357E-2</v>
      </c>
      <c r="G17" s="11">
        <v>0.1118216819</v>
      </c>
    </row>
    <row r="18" spans="2:7" x14ac:dyDescent="0.3">
      <c r="B18" s="10">
        <v>50</v>
      </c>
      <c r="C18" s="10">
        <v>50</v>
      </c>
      <c r="D18" s="10">
        <v>50</v>
      </c>
      <c r="E18" s="10">
        <v>11296</v>
      </c>
      <c r="F18" s="11">
        <v>-4.9284884000000001E-2</v>
      </c>
      <c r="G18" s="11">
        <v>0.1118216819</v>
      </c>
    </row>
    <row r="19" spans="2:7" x14ac:dyDescent="0.3">
      <c r="B19" s="10">
        <v>51</v>
      </c>
      <c r="C19" s="10">
        <v>51</v>
      </c>
      <c r="D19" s="10">
        <v>51</v>
      </c>
      <c r="E19" s="10">
        <v>10388</v>
      </c>
      <c r="F19" s="11">
        <v>-8.8368229000000006E-2</v>
      </c>
      <c r="G19" s="11">
        <v>0.1118216819</v>
      </c>
    </row>
    <row r="20" spans="2:7" x14ac:dyDescent="0.3">
      <c r="B20" s="10">
        <v>52</v>
      </c>
      <c r="C20" s="10">
        <v>52</v>
      </c>
      <c r="D20" s="10">
        <v>52</v>
      </c>
      <c r="E20" s="10">
        <v>10136</v>
      </c>
      <c r="F20" s="11">
        <v>-0.119041509</v>
      </c>
      <c r="G20" s="11">
        <v>0.1118216819</v>
      </c>
    </row>
    <row r="21" spans="2:7" x14ac:dyDescent="0.3">
      <c r="B21" s="14">
        <v>53</v>
      </c>
      <c r="C21" s="14">
        <v>53</v>
      </c>
      <c r="D21" s="14">
        <v>53</v>
      </c>
      <c r="E21" s="14">
        <v>9520</v>
      </c>
      <c r="F21" s="15">
        <v>-0.18042292200000001</v>
      </c>
      <c r="G21" s="15">
        <v>0.1118216819</v>
      </c>
    </row>
    <row r="22" spans="2:7" x14ac:dyDescent="0.3">
      <c r="B22" s="14">
        <v>54</v>
      </c>
      <c r="C22" s="14">
        <v>54</v>
      </c>
      <c r="D22" s="14">
        <v>54</v>
      </c>
      <c r="E22" s="14">
        <v>8718</v>
      </c>
      <c r="F22" s="15">
        <v>-0.23650705599999999</v>
      </c>
      <c r="G22" s="15">
        <v>0.1118216819</v>
      </c>
    </row>
    <row r="23" spans="2:7" x14ac:dyDescent="0.3">
      <c r="B23" s="14">
        <v>55</v>
      </c>
      <c r="C23" s="14">
        <v>55</v>
      </c>
      <c r="D23" s="14">
        <v>55</v>
      </c>
      <c r="E23" s="14">
        <v>8294</v>
      </c>
      <c r="F23" s="15">
        <v>-0.30127734299999998</v>
      </c>
      <c r="G23" s="15">
        <v>0.1118216819</v>
      </c>
    </row>
    <row r="24" spans="2:7" x14ac:dyDescent="0.3">
      <c r="B24" s="14">
        <v>56</v>
      </c>
      <c r="C24" s="14">
        <v>56</v>
      </c>
      <c r="D24" s="14">
        <v>56</v>
      </c>
      <c r="E24" s="14">
        <v>7521</v>
      </c>
      <c r="F24" s="15">
        <v>-0.28921377799999998</v>
      </c>
      <c r="G24" s="15">
        <v>0.1118216819</v>
      </c>
    </row>
    <row r="25" spans="2:7" x14ac:dyDescent="0.3">
      <c r="B25" s="14">
        <v>57</v>
      </c>
      <c r="C25" s="14">
        <v>57</v>
      </c>
      <c r="D25" s="14">
        <v>57</v>
      </c>
      <c r="E25" s="14">
        <v>6631</v>
      </c>
      <c r="F25" s="15">
        <v>-0.22062045399999999</v>
      </c>
      <c r="G25" s="15">
        <v>0.1118216819</v>
      </c>
    </row>
    <row r="26" spans="2:7" x14ac:dyDescent="0.3">
      <c r="B26" s="14">
        <v>58</v>
      </c>
      <c r="C26" s="14">
        <v>58</v>
      </c>
      <c r="D26" s="14">
        <v>58</v>
      </c>
      <c r="E26" s="14">
        <v>6033</v>
      </c>
      <c r="F26" s="15">
        <v>-0.29129334600000001</v>
      </c>
      <c r="G26" s="15">
        <v>0.1118216819</v>
      </c>
    </row>
    <row r="27" spans="2:7" x14ac:dyDescent="0.3">
      <c r="B27" s="14">
        <v>59</v>
      </c>
      <c r="C27" s="14">
        <v>59</v>
      </c>
      <c r="D27" s="14">
        <v>59</v>
      </c>
      <c r="E27" s="14">
        <v>5509</v>
      </c>
      <c r="F27" s="15">
        <v>-0.31198528599999997</v>
      </c>
      <c r="G27" s="15">
        <v>0.1118216819</v>
      </c>
    </row>
    <row r="28" spans="2:7" x14ac:dyDescent="0.3">
      <c r="B28" s="14">
        <v>60.512658227999999</v>
      </c>
      <c r="C28" s="14">
        <v>60</v>
      </c>
      <c r="D28" s="14">
        <v>61</v>
      </c>
      <c r="E28" s="14">
        <v>9954</v>
      </c>
      <c r="F28" s="15">
        <v>-0.35127876099999999</v>
      </c>
      <c r="G28" s="15">
        <v>0.1118216819</v>
      </c>
    </row>
    <row r="29" spans="2:7" x14ac:dyDescent="0.3">
      <c r="B29" s="14">
        <v>62</v>
      </c>
      <c r="C29" s="14">
        <v>62</v>
      </c>
      <c r="D29" s="14">
        <v>62</v>
      </c>
      <c r="E29" s="14">
        <v>5021</v>
      </c>
      <c r="F29" s="15">
        <v>-0.34886150500000002</v>
      </c>
      <c r="G29" s="15">
        <v>0.1118216819</v>
      </c>
    </row>
    <row r="30" spans="2:7" x14ac:dyDescent="0.3">
      <c r="B30" s="14">
        <v>63.471240622000003</v>
      </c>
      <c r="C30" s="14">
        <v>63</v>
      </c>
      <c r="D30" s="14">
        <v>64</v>
      </c>
      <c r="E30" s="14">
        <v>9197</v>
      </c>
      <c r="F30" s="15">
        <v>-0.38224486400000002</v>
      </c>
      <c r="G30" s="15">
        <v>0.1118216819</v>
      </c>
    </row>
    <row r="31" spans="2:7" x14ac:dyDescent="0.3">
      <c r="B31" s="10">
        <v>65.453670810999995</v>
      </c>
      <c r="C31" s="10">
        <v>65</v>
      </c>
      <c r="D31" s="10">
        <v>66</v>
      </c>
      <c r="E31" s="10">
        <v>6756</v>
      </c>
      <c r="F31" s="11">
        <v>-0.56019581600000001</v>
      </c>
      <c r="G31" s="11">
        <v>0.1118216819</v>
      </c>
    </row>
    <row r="32" spans="2:7" x14ac:dyDescent="0.3">
      <c r="B32" s="10">
        <v>67.94983628</v>
      </c>
      <c r="C32" s="10">
        <v>67</v>
      </c>
      <c r="D32" s="10">
        <v>69</v>
      </c>
      <c r="E32" s="10">
        <v>7635</v>
      </c>
      <c r="F32" s="11">
        <v>-0.395476734</v>
      </c>
      <c r="G32" s="11">
        <v>0.1118216819</v>
      </c>
    </row>
    <row r="33" spans="2:7" x14ac:dyDescent="0.3">
      <c r="B33" s="10">
        <v>71.430181347000001</v>
      </c>
      <c r="C33" s="10">
        <v>70</v>
      </c>
      <c r="D33" s="10">
        <v>73</v>
      </c>
      <c r="E33" s="10">
        <v>7720</v>
      </c>
      <c r="F33" s="11">
        <v>-0.47840829800000001</v>
      </c>
      <c r="G33" s="11">
        <v>0.1118216819</v>
      </c>
    </row>
    <row r="34" spans="2:7" x14ac:dyDescent="0.3">
      <c r="B34" s="10">
        <v>75.920751842000001</v>
      </c>
      <c r="C34" s="10">
        <v>74</v>
      </c>
      <c r="D34" s="10">
        <v>78</v>
      </c>
      <c r="E34" s="10">
        <v>7874</v>
      </c>
      <c r="F34" s="11">
        <v>-0.32680567100000002</v>
      </c>
      <c r="G34" s="11">
        <v>0.1118216819</v>
      </c>
    </row>
    <row r="35" spans="2:7" x14ac:dyDescent="0.3">
      <c r="B35" s="10">
        <v>81.802940806999999</v>
      </c>
      <c r="C35" s="10">
        <v>79</v>
      </c>
      <c r="D35" s="10">
        <v>85</v>
      </c>
      <c r="E35" s="10">
        <v>7957</v>
      </c>
      <c r="F35" s="11">
        <v>-0.29709548099999999</v>
      </c>
      <c r="G35" s="11">
        <v>0.1118216819</v>
      </c>
    </row>
    <row r="36" spans="2:7" x14ac:dyDescent="0.3">
      <c r="B36" s="14">
        <v>89.215887714999994</v>
      </c>
      <c r="C36" s="14">
        <v>86</v>
      </c>
      <c r="D36" s="14">
        <v>93</v>
      </c>
      <c r="E36" s="14">
        <v>6911</v>
      </c>
      <c r="F36" s="15">
        <v>-0.32801019999999997</v>
      </c>
      <c r="G36" s="15">
        <v>0.1118216819</v>
      </c>
    </row>
    <row r="37" spans="2:7" x14ac:dyDescent="0.3">
      <c r="B37" s="14">
        <v>104.47589343999999</v>
      </c>
      <c r="C37" s="14">
        <v>94</v>
      </c>
      <c r="D37" s="14">
        <v>126</v>
      </c>
      <c r="E37" s="14">
        <v>7695</v>
      </c>
      <c r="F37" s="15">
        <v>-0.44230439900000001</v>
      </c>
      <c r="G37" s="15">
        <v>0.1118216819</v>
      </c>
    </row>
    <row r="39" spans="2:7" s="3" customFormat="1" ht="13" x14ac:dyDescent="0.3">
      <c r="B39" s="20" t="s">
        <v>3</v>
      </c>
      <c r="C39" s="20" t="s">
        <v>2</v>
      </c>
      <c r="D39" s="21" t="s">
        <v>0</v>
      </c>
      <c r="E39" s="21" t="s">
        <v>1</v>
      </c>
    </row>
    <row r="40" spans="2:7" x14ac:dyDescent="0.3">
      <c r="B40" s="6" t="s">
        <v>8</v>
      </c>
      <c r="C40" s="6">
        <v>28300</v>
      </c>
      <c r="D40" s="7">
        <v>0.70956881289999996</v>
      </c>
      <c r="E40" s="7">
        <v>0.10824699209999999</v>
      </c>
      <c r="F40" s="2"/>
      <c r="G40" s="2"/>
    </row>
    <row r="41" spans="2:7" x14ac:dyDescent="0.3">
      <c r="B41" s="6" t="s">
        <v>9</v>
      </c>
      <c r="C41" s="6">
        <v>39497</v>
      </c>
      <c r="D41" s="7">
        <v>0.47026158480000002</v>
      </c>
      <c r="E41" s="7">
        <v>0.10824699209999999</v>
      </c>
      <c r="F41" s="2"/>
      <c r="G41" s="2"/>
    </row>
    <row r="42" spans="2:7" x14ac:dyDescent="0.3">
      <c r="B42" s="6" t="s">
        <v>10</v>
      </c>
      <c r="C42" s="6">
        <v>38514</v>
      </c>
      <c r="D42" s="7">
        <v>0.31528946940000002</v>
      </c>
      <c r="E42" s="7">
        <v>0.10824699209999999</v>
      </c>
      <c r="F42" s="2"/>
      <c r="G42" s="2"/>
    </row>
    <row r="43" spans="2:7" x14ac:dyDescent="0.3">
      <c r="B43" s="6" t="s">
        <v>11</v>
      </c>
      <c r="C43" s="6">
        <v>94229</v>
      </c>
      <c r="D43" s="7">
        <v>0.12596131229999999</v>
      </c>
      <c r="E43" s="7">
        <v>0.10824699209999999</v>
      </c>
      <c r="F43" s="2"/>
      <c r="G43" s="2"/>
    </row>
    <row r="44" spans="2:7" x14ac:dyDescent="0.3">
      <c r="B44" s="6" t="s">
        <v>12</v>
      </c>
      <c r="C44" s="6">
        <v>43542</v>
      </c>
      <c r="D44" s="7">
        <v>-6.6093223000000006E-2</v>
      </c>
      <c r="E44" s="7">
        <v>0.10824699209999999</v>
      </c>
      <c r="F44" s="2"/>
      <c r="G44" s="2"/>
    </row>
    <row r="45" spans="2:7" x14ac:dyDescent="0.3">
      <c r="B45" s="6" t="s">
        <v>13</v>
      </c>
      <c r="C45" s="6">
        <v>76398</v>
      </c>
      <c r="D45" s="7">
        <v>-0.29145407000000001</v>
      </c>
      <c r="E45" s="7">
        <v>0.10824699209999999</v>
      </c>
      <c r="F45" s="2"/>
      <c r="G45" s="2"/>
    </row>
    <row r="46" spans="2:7" x14ac:dyDescent="0.3">
      <c r="B46" s="6" t="s">
        <v>14</v>
      </c>
      <c r="C46" s="6">
        <v>14606</v>
      </c>
      <c r="D46" s="7">
        <v>-0.38935267299999998</v>
      </c>
      <c r="E46" s="7">
        <v>0.10824699209999999</v>
      </c>
      <c r="F46" s="2"/>
      <c r="G46" s="2"/>
    </row>
    <row r="47" spans="2:7" x14ac:dyDescent="0.3">
      <c r="B47" s="18" t="s">
        <v>15</v>
      </c>
      <c r="C47" s="18">
        <v>37942</v>
      </c>
      <c r="D47" s="19">
        <v>-0.409940994</v>
      </c>
      <c r="E47" s="19">
        <v>0.10824699209999999</v>
      </c>
      <c r="F47" s="2"/>
      <c r="G47" s="2"/>
    </row>
    <row r="48" spans="2:7" x14ac:dyDescent="0.3">
      <c r="D48" s="5"/>
      <c r="E48" s="5"/>
      <c r="F48" s="2"/>
      <c r="G48" s="2"/>
    </row>
    <row r="49" spans="2:7" x14ac:dyDescent="0.3">
      <c r="B49" s="25" t="s">
        <v>16</v>
      </c>
      <c r="C49" s="25"/>
      <c r="D49" s="25"/>
      <c r="E49" s="25"/>
      <c r="F49" s="2"/>
      <c r="G49" s="2"/>
    </row>
    <row r="50" spans="2:7" x14ac:dyDescent="0.3">
      <c r="D50" s="5"/>
      <c r="E50" s="5"/>
      <c r="F50" s="2"/>
      <c r="G50" s="2"/>
    </row>
    <row r="51" spans="2:7" x14ac:dyDescent="0.3">
      <c r="D51" s="5"/>
      <c r="E51" s="5"/>
      <c r="F51" s="2"/>
      <c r="G51" s="2"/>
    </row>
    <row r="52" spans="2:7" x14ac:dyDescent="0.3">
      <c r="D52" s="5"/>
      <c r="E52" s="5"/>
      <c r="F52" s="2"/>
      <c r="G52" s="2"/>
    </row>
    <row r="53" spans="2:7" x14ac:dyDescent="0.3">
      <c r="D53" s="5"/>
      <c r="E53" s="5"/>
      <c r="F53" s="2"/>
      <c r="G53" s="2"/>
    </row>
    <row r="54" spans="2:7" x14ac:dyDescent="0.3">
      <c r="D54" s="5"/>
      <c r="E54" s="5"/>
      <c r="F54" s="2"/>
      <c r="G54" s="2"/>
    </row>
    <row r="55" spans="2:7" x14ac:dyDescent="0.3">
      <c r="D55" s="5"/>
      <c r="E55" s="5"/>
      <c r="F55" s="2"/>
      <c r="G55" s="2"/>
    </row>
    <row r="56" spans="2:7" x14ac:dyDescent="0.3">
      <c r="D56" s="5"/>
      <c r="E56" s="5"/>
      <c r="F56" s="2"/>
      <c r="G56" s="2"/>
    </row>
    <row r="57" spans="2:7" x14ac:dyDescent="0.3">
      <c r="D57" s="5"/>
      <c r="E57" s="5"/>
    </row>
  </sheetData>
  <sortState ref="B4:G10">
    <sortCondition ref="F4:F10"/>
  </sortState>
  <mergeCells count="3">
    <mergeCell ref="B1:G1"/>
    <mergeCell ref="I1:O1"/>
    <mergeCell ref="B49:E4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showGridLines="0" zoomScale="80" zoomScaleNormal="80" workbookViewId="0">
      <selection activeCell="B14" sqref="B14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81</v>
      </c>
      <c r="C1" s="24"/>
      <c r="D1" s="24"/>
      <c r="E1" s="24"/>
      <c r="F1" s="24"/>
      <c r="G1" s="24"/>
      <c r="I1" s="24" t="str">
        <f>"Ref: "&amp;B11</f>
        <v>Ref: 0-5K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82</v>
      </c>
      <c r="C4" s="6">
        <v>8879</v>
      </c>
      <c r="D4" s="7">
        <v>0.84412457370000005</v>
      </c>
      <c r="E4" s="7">
        <v>4.3838340500000003E-2</v>
      </c>
      <c r="F4" s="2"/>
      <c r="G4" s="2"/>
    </row>
    <row r="5" spans="2:15" x14ac:dyDescent="0.3">
      <c r="B5" s="23" t="s">
        <v>83</v>
      </c>
      <c r="C5" s="6">
        <v>27696</v>
      </c>
      <c r="D5" s="7">
        <v>0.47273451599999999</v>
      </c>
      <c r="E5" s="7">
        <v>4.3838340500000003E-2</v>
      </c>
      <c r="F5" s="2"/>
      <c r="G5" s="2"/>
    </row>
    <row r="6" spans="2:15" x14ac:dyDescent="0.3">
      <c r="B6" s="23" t="s">
        <v>84</v>
      </c>
      <c r="C6" s="6">
        <v>34934</v>
      </c>
      <c r="D6" s="7">
        <v>0.26213709400000001</v>
      </c>
      <c r="E6" s="7">
        <v>4.3838340500000003E-2</v>
      </c>
      <c r="F6" s="2"/>
      <c r="G6" s="2"/>
    </row>
    <row r="7" spans="2:15" x14ac:dyDescent="0.3">
      <c r="B7" s="23" t="s">
        <v>34</v>
      </c>
      <c r="C7" s="6">
        <v>43265</v>
      </c>
      <c r="D7" s="7">
        <v>9.4654920200000006E-2</v>
      </c>
      <c r="E7" s="7">
        <v>4.3838340500000003E-2</v>
      </c>
      <c r="F7" s="2"/>
      <c r="G7" s="2"/>
    </row>
    <row r="8" spans="2:15" x14ac:dyDescent="0.3">
      <c r="B8" s="23" t="s">
        <v>35</v>
      </c>
      <c r="C8" s="6">
        <v>72037</v>
      </c>
      <c r="D8" s="7">
        <v>-2.5099405000000002E-2</v>
      </c>
      <c r="E8" s="7">
        <v>4.3838340500000003E-2</v>
      </c>
      <c r="F8" s="2"/>
      <c r="G8" s="2"/>
    </row>
    <row r="9" spans="2:15" x14ac:dyDescent="0.3">
      <c r="B9" s="23" t="s">
        <v>85</v>
      </c>
      <c r="C9" s="6">
        <v>108978</v>
      </c>
      <c r="D9" s="7">
        <v>-0.109443993</v>
      </c>
      <c r="E9" s="7">
        <v>4.3838340500000003E-2</v>
      </c>
      <c r="F9" s="2"/>
      <c r="G9" s="2"/>
    </row>
    <row r="10" spans="2:15" x14ac:dyDescent="0.3">
      <c r="B10" s="6" t="s">
        <v>86</v>
      </c>
      <c r="C10" s="6">
        <v>54645</v>
      </c>
      <c r="D10" s="7">
        <v>-0.13548239300000001</v>
      </c>
      <c r="E10" s="7">
        <v>4.3838340500000003E-2</v>
      </c>
      <c r="F10" s="2"/>
      <c r="G10" s="2"/>
    </row>
    <row r="11" spans="2:15" x14ac:dyDescent="0.3">
      <c r="B11" s="22" t="s">
        <v>87</v>
      </c>
      <c r="C11" s="22">
        <v>22594</v>
      </c>
      <c r="D11" s="19">
        <v>-0.25687786499999998</v>
      </c>
      <c r="E11" s="19">
        <v>4.3838340500000003E-2</v>
      </c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B13" s="25" t="s">
        <v>88</v>
      </c>
      <c r="C13" s="25"/>
      <c r="D13" s="25"/>
      <c r="E13" s="2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4:7" x14ac:dyDescent="0.3">
      <c r="D17" s="5"/>
      <c r="E17" s="5"/>
      <c r="F17" s="2"/>
      <c r="G17" s="2"/>
    </row>
    <row r="18" spans="4:7" x14ac:dyDescent="0.3">
      <c r="D18" s="5"/>
      <c r="E18" s="5"/>
      <c r="F18" s="2"/>
      <c r="G18" s="2"/>
    </row>
    <row r="19" spans="4:7" x14ac:dyDescent="0.3">
      <c r="D19" s="5"/>
      <c r="E19" s="5"/>
      <c r="F19" s="2"/>
      <c r="G19" s="2"/>
    </row>
    <row r="20" spans="4:7" x14ac:dyDescent="0.3">
      <c r="D20" s="5"/>
      <c r="E20" s="5"/>
      <c r="F20" s="2"/>
      <c r="G20" s="2"/>
    </row>
    <row r="21" spans="4:7" x14ac:dyDescent="0.3">
      <c r="D21" s="5"/>
      <c r="E21" s="5"/>
    </row>
  </sheetData>
  <mergeCells count="3">
    <mergeCell ref="B1:G1"/>
    <mergeCell ref="I1:O1"/>
    <mergeCell ref="B13:E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89</v>
      </c>
      <c r="C1" s="24"/>
      <c r="D1" s="24"/>
      <c r="E1" s="24"/>
      <c r="F1" s="24"/>
      <c r="G1" s="24"/>
      <c r="I1" s="24" t="str">
        <f>"Ref: "&amp;B5</f>
        <v>Ref: 0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>
        <v>1</v>
      </c>
      <c r="C4" s="6">
        <v>1371</v>
      </c>
      <c r="D4" s="7">
        <v>2.1619297900000001E-2</v>
      </c>
      <c r="E4" s="7">
        <v>1.7096027E-6</v>
      </c>
      <c r="F4" s="2"/>
      <c r="G4" s="2"/>
    </row>
    <row r="5" spans="2:15" x14ac:dyDescent="0.3">
      <c r="B5" s="22">
        <v>0</v>
      </c>
      <c r="C5" s="22">
        <v>371657</v>
      </c>
      <c r="D5" s="19">
        <v>-7.9078000000000004E-5</v>
      </c>
      <c r="E5" s="19">
        <v>1.7096027E-6</v>
      </c>
      <c r="F5" s="2"/>
      <c r="G5" s="2"/>
    </row>
    <row r="6" spans="2:15" x14ac:dyDescent="0.3">
      <c r="D6" s="5"/>
      <c r="E6" s="5"/>
      <c r="F6" s="2"/>
      <c r="G6" s="2"/>
    </row>
    <row r="7" spans="2:15" x14ac:dyDescent="0.3">
      <c r="B7" s="25" t="s">
        <v>90</v>
      </c>
      <c r="C7" s="25"/>
      <c r="D7" s="25"/>
      <c r="E7" s="25"/>
      <c r="F7" s="2"/>
      <c r="G7" s="2"/>
    </row>
    <row r="8" spans="2:15" x14ac:dyDescent="0.3">
      <c r="D8" s="5"/>
      <c r="E8" s="5"/>
      <c r="F8" s="2"/>
      <c r="G8" s="2"/>
    </row>
    <row r="9" spans="2:15" x14ac:dyDescent="0.3">
      <c r="D9" s="5"/>
      <c r="E9" s="5"/>
      <c r="F9" s="2"/>
      <c r="G9" s="2"/>
    </row>
    <row r="10" spans="2:15" x14ac:dyDescent="0.3">
      <c r="D10" s="5"/>
      <c r="E10" s="5"/>
      <c r="F10" s="2"/>
      <c r="G10" s="2"/>
    </row>
    <row r="11" spans="2:15" x14ac:dyDescent="0.3">
      <c r="D11" s="5"/>
      <c r="E11" s="5"/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F16" s="2"/>
      <c r="G16" s="2"/>
    </row>
    <row r="17" spans="6:7" x14ac:dyDescent="0.3">
      <c r="F17" s="2"/>
      <c r="G17" s="2"/>
    </row>
    <row r="18" spans="6:7" x14ac:dyDescent="0.3">
      <c r="F18" s="2"/>
      <c r="G18" s="2"/>
    </row>
    <row r="19" spans="6:7" x14ac:dyDescent="0.3">
      <c r="F19" s="2"/>
      <c r="G19" s="2"/>
    </row>
    <row r="20" spans="6:7" x14ac:dyDescent="0.3">
      <c r="F20" s="2"/>
      <c r="G20" s="2"/>
    </row>
  </sheetData>
  <mergeCells count="3">
    <mergeCell ref="B1:G1"/>
    <mergeCell ref="I1:O1"/>
    <mergeCell ref="B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showGridLines="0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91</v>
      </c>
      <c r="C1" s="24"/>
      <c r="D1" s="24"/>
      <c r="E1" s="24"/>
      <c r="F1" s="24"/>
      <c r="G1" s="24"/>
      <c r="I1" s="24" t="str">
        <f>"Ref: "&amp;B11</f>
        <v>Ref: 0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93</v>
      </c>
      <c r="C4" s="6">
        <v>1425</v>
      </c>
      <c r="D4" s="7">
        <v>0.16750501249999999</v>
      </c>
      <c r="E4" s="7">
        <v>1.2769653E-3</v>
      </c>
      <c r="F4" s="2"/>
      <c r="G4" s="2"/>
    </row>
    <row r="5" spans="2:15" x14ac:dyDescent="0.3">
      <c r="B5" s="23" t="s">
        <v>94</v>
      </c>
      <c r="C5" s="6">
        <v>3377</v>
      </c>
      <c r="D5" s="7">
        <v>6.59577529E-2</v>
      </c>
      <c r="E5" s="7">
        <v>1.2769653E-3</v>
      </c>
      <c r="F5" s="2"/>
      <c r="G5" s="2"/>
    </row>
    <row r="6" spans="2:15" x14ac:dyDescent="0.3">
      <c r="B6" s="23" t="s">
        <v>95</v>
      </c>
      <c r="C6" s="6">
        <v>28525</v>
      </c>
      <c r="D6" s="7">
        <v>3.4679586300000002E-2</v>
      </c>
      <c r="E6" s="7">
        <v>1.2769653E-3</v>
      </c>
      <c r="F6" s="2"/>
      <c r="G6" s="2"/>
    </row>
    <row r="7" spans="2:15" x14ac:dyDescent="0.3">
      <c r="B7" s="23" t="s">
        <v>96</v>
      </c>
      <c r="C7" s="6">
        <v>6000</v>
      </c>
      <c r="D7" s="7">
        <v>3.0926457099999999E-2</v>
      </c>
      <c r="E7" s="7">
        <v>1.2769653E-3</v>
      </c>
      <c r="F7" s="2"/>
      <c r="G7" s="2"/>
    </row>
    <row r="8" spans="2:15" x14ac:dyDescent="0.3">
      <c r="B8" s="23" t="s">
        <v>97</v>
      </c>
      <c r="C8" s="6">
        <v>84046</v>
      </c>
      <c r="D8" s="7">
        <v>1.696628E-2</v>
      </c>
      <c r="E8" s="7">
        <v>1.2769653E-3</v>
      </c>
      <c r="F8" s="2"/>
      <c r="G8" s="2"/>
    </row>
    <row r="9" spans="2:15" x14ac:dyDescent="0.3">
      <c r="B9" s="23" t="s">
        <v>98</v>
      </c>
      <c r="C9" s="6">
        <v>243713</v>
      </c>
      <c r="D9" s="7">
        <v>-6.229933E-3</v>
      </c>
      <c r="E9" s="7">
        <v>1.2769653E-3</v>
      </c>
      <c r="F9" s="2"/>
      <c r="G9" s="2"/>
    </row>
    <row r="10" spans="2:15" x14ac:dyDescent="0.3">
      <c r="B10" s="23" t="s">
        <v>74</v>
      </c>
      <c r="C10" s="6">
        <v>5911</v>
      </c>
      <c r="D10" s="7">
        <v>-0.227293632</v>
      </c>
      <c r="E10" s="7">
        <v>1.2769653E-3</v>
      </c>
      <c r="F10" s="2"/>
      <c r="G10" s="2"/>
    </row>
    <row r="11" spans="2:15" x14ac:dyDescent="0.3">
      <c r="B11" s="22">
        <v>0</v>
      </c>
      <c r="C11" s="22">
        <v>31</v>
      </c>
      <c r="D11" s="19">
        <v>-0.67071122299999997</v>
      </c>
      <c r="E11" s="19">
        <v>1.2769653E-3</v>
      </c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B13" s="25" t="s">
        <v>92</v>
      </c>
      <c r="C13" s="25"/>
      <c r="D13" s="25"/>
      <c r="E13" s="2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4:7" x14ac:dyDescent="0.3">
      <c r="D17" s="5"/>
      <c r="E17" s="5"/>
      <c r="F17" s="2"/>
      <c r="G17" s="2"/>
    </row>
    <row r="18" spans="4:7" x14ac:dyDescent="0.3">
      <c r="D18" s="5"/>
      <c r="E18" s="5"/>
      <c r="F18" s="2"/>
      <c r="G18" s="2"/>
    </row>
    <row r="19" spans="4:7" x14ac:dyDescent="0.3">
      <c r="D19" s="5"/>
      <c r="E19" s="5"/>
      <c r="F19" s="2"/>
      <c r="G19" s="2"/>
    </row>
    <row r="20" spans="4:7" x14ac:dyDescent="0.3">
      <c r="D20" s="5"/>
      <c r="E20" s="5"/>
      <c r="F20" s="2"/>
      <c r="G20" s="2"/>
    </row>
    <row r="21" spans="4:7" x14ac:dyDescent="0.3">
      <c r="D21" s="5"/>
      <c r="E21" s="5"/>
    </row>
  </sheetData>
  <mergeCells count="3">
    <mergeCell ref="B1:G1"/>
    <mergeCell ref="I1:O1"/>
    <mergeCell ref="B13:E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>
      <selection activeCell="B9" sqref="B9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99</v>
      </c>
      <c r="C1" s="24"/>
      <c r="D1" s="24"/>
      <c r="E1" s="24"/>
      <c r="F1" s="24"/>
      <c r="G1" s="24"/>
      <c r="I1" s="24" t="str">
        <f>"Ref: "&amp;B6</f>
        <v>Ref: 0-2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100</v>
      </c>
      <c r="C4" s="6">
        <v>459</v>
      </c>
      <c r="D4" s="7">
        <v>0.36602566219999999</v>
      </c>
      <c r="E4" s="7">
        <v>4.0980770000000001E-4</v>
      </c>
      <c r="F4" s="2"/>
      <c r="G4" s="2"/>
    </row>
    <row r="5" spans="2:15" x14ac:dyDescent="0.3">
      <c r="B5" s="23" t="s">
        <v>101</v>
      </c>
      <c r="C5" s="6">
        <v>1722</v>
      </c>
      <c r="D5" s="7">
        <v>0.25164110049999999</v>
      </c>
      <c r="E5" s="7">
        <v>4.0980770000000001E-4</v>
      </c>
      <c r="F5" s="2"/>
      <c r="G5" s="2"/>
    </row>
    <row r="6" spans="2:15" x14ac:dyDescent="0.3">
      <c r="B6" s="22" t="s">
        <v>61</v>
      </c>
      <c r="C6" s="22">
        <v>370847</v>
      </c>
      <c r="D6" s="19">
        <v>-1.4505049999999999E-3</v>
      </c>
      <c r="E6" s="19">
        <v>4.0980770000000001E-4</v>
      </c>
      <c r="F6" s="2"/>
      <c r="G6" s="2"/>
    </row>
    <row r="7" spans="2:15" x14ac:dyDescent="0.3">
      <c r="D7" s="5"/>
      <c r="E7" s="5"/>
      <c r="F7" s="2"/>
      <c r="G7" s="2"/>
    </row>
    <row r="8" spans="2:15" x14ac:dyDescent="0.3">
      <c r="B8" s="25" t="s">
        <v>102</v>
      </c>
      <c r="C8" s="25"/>
      <c r="D8" s="25"/>
      <c r="E8" s="25"/>
      <c r="F8" s="2"/>
      <c r="G8" s="2"/>
    </row>
    <row r="9" spans="2:15" x14ac:dyDescent="0.3">
      <c r="D9" s="5"/>
      <c r="E9" s="5"/>
      <c r="F9" s="2"/>
      <c r="G9" s="2"/>
    </row>
    <row r="10" spans="2:15" x14ac:dyDescent="0.3">
      <c r="D10" s="5"/>
      <c r="E10" s="5"/>
      <c r="F10" s="2"/>
      <c r="G10" s="2"/>
    </row>
    <row r="11" spans="2:15" x14ac:dyDescent="0.3">
      <c r="D11" s="5"/>
      <c r="E11" s="5"/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6:7" x14ac:dyDescent="0.3">
      <c r="F17" s="2"/>
      <c r="G17" s="2"/>
    </row>
    <row r="18" spans="6:7" x14ac:dyDescent="0.3">
      <c r="F18" s="2"/>
      <c r="G18" s="2"/>
    </row>
    <row r="19" spans="6:7" x14ac:dyDescent="0.3">
      <c r="F19" s="2"/>
      <c r="G19" s="2"/>
    </row>
    <row r="20" spans="6:7" x14ac:dyDescent="0.3">
      <c r="F20" s="2"/>
      <c r="G20" s="2"/>
    </row>
  </sheetData>
  <mergeCells count="3">
    <mergeCell ref="B1:G1"/>
    <mergeCell ref="I1:O1"/>
    <mergeCell ref="B8:E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>
      <selection activeCell="E32" sqref="E32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103</v>
      </c>
      <c r="C1" s="24"/>
      <c r="D1" s="24"/>
      <c r="E1" s="24"/>
      <c r="F1" s="24"/>
      <c r="G1" s="24"/>
      <c r="I1" s="24" t="str">
        <f>"Ref: "&amp;B6</f>
        <v>Ref: 0-27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>
        <v>52</v>
      </c>
      <c r="C4" s="6">
        <v>10130</v>
      </c>
      <c r="D4" s="7">
        <v>8.8476283200000005E-2</v>
      </c>
      <c r="E4" s="7">
        <v>3.6261690999999999E-3</v>
      </c>
      <c r="F4" s="2"/>
      <c r="G4" s="2"/>
    </row>
    <row r="5" spans="2:15" x14ac:dyDescent="0.3">
      <c r="B5" s="23" t="s">
        <v>104</v>
      </c>
      <c r="C5" s="6">
        <v>126633</v>
      </c>
      <c r="D5" s="7">
        <v>8.0526132E-2</v>
      </c>
      <c r="E5" s="7">
        <v>3.6261690999999999E-3</v>
      </c>
      <c r="F5" s="2"/>
      <c r="G5" s="2"/>
    </row>
    <row r="6" spans="2:15" x14ac:dyDescent="0.3">
      <c r="B6" s="22" t="s">
        <v>105</v>
      </c>
      <c r="C6" s="22">
        <v>236265</v>
      </c>
      <c r="D6" s="19">
        <v>-4.4699561999999998E-2</v>
      </c>
      <c r="E6" s="19">
        <v>3.6261690999999999E-3</v>
      </c>
      <c r="F6" s="2"/>
      <c r="G6" s="2"/>
    </row>
    <row r="7" spans="2:15" x14ac:dyDescent="0.3">
      <c r="D7" s="5"/>
      <c r="E7" s="5"/>
      <c r="F7" s="2"/>
      <c r="G7" s="2"/>
    </row>
    <row r="8" spans="2:15" x14ac:dyDescent="0.3">
      <c r="B8" s="25" t="s">
        <v>106</v>
      </c>
      <c r="C8" s="25"/>
      <c r="D8" s="25"/>
      <c r="E8" s="25"/>
      <c r="F8" s="2"/>
      <c r="G8" s="2"/>
    </row>
    <row r="9" spans="2:15" x14ac:dyDescent="0.3">
      <c r="D9" s="5"/>
      <c r="E9" s="5"/>
      <c r="F9" s="2"/>
      <c r="G9" s="2"/>
    </row>
    <row r="10" spans="2:15" x14ac:dyDescent="0.3">
      <c r="D10" s="5"/>
      <c r="E10" s="5"/>
      <c r="F10" s="2"/>
      <c r="G10" s="2"/>
    </row>
    <row r="11" spans="2:15" x14ac:dyDescent="0.3">
      <c r="D11" s="5"/>
      <c r="E11" s="5"/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6:7" x14ac:dyDescent="0.3">
      <c r="F17" s="2"/>
      <c r="G17" s="2"/>
    </row>
    <row r="18" spans="6:7" x14ac:dyDescent="0.3">
      <c r="F18" s="2"/>
      <c r="G18" s="2"/>
    </row>
    <row r="19" spans="6:7" x14ac:dyDescent="0.3">
      <c r="F19" s="2"/>
      <c r="G19" s="2"/>
    </row>
    <row r="20" spans="6:7" x14ac:dyDescent="0.3">
      <c r="F20" s="2"/>
      <c r="G20" s="2"/>
    </row>
  </sheetData>
  <mergeCells count="3">
    <mergeCell ref="B1:G1"/>
    <mergeCell ref="I1:O1"/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showGridLines="0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5" width="9.5" style="2"/>
    <col min="6" max="7" width="9.5" style="5"/>
    <col min="8" max="8" width="3.33203125" style="2" customWidth="1"/>
    <col min="9" max="16384" width="9.5" style="2"/>
  </cols>
  <sheetData>
    <row r="1" spans="2:15" s="12" customFormat="1" ht="19" x14ac:dyDescent="0.3">
      <c r="B1" s="24" t="s">
        <v>17</v>
      </c>
      <c r="C1" s="24"/>
      <c r="D1" s="24"/>
      <c r="E1" s="24"/>
      <c r="F1" s="24"/>
      <c r="G1" s="24"/>
      <c r="I1" s="24" t="str">
        <f>"Ref: "&amp;B60</f>
        <v>Ref: 20.281+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s="3" customFormat="1" ht="13" x14ac:dyDescent="0.3">
      <c r="B3" s="8" t="s">
        <v>4</v>
      </c>
      <c r="C3" s="8" t="s">
        <v>5</v>
      </c>
      <c r="D3" s="8" t="s">
        <v>6</v>
      </c>
      <c r="E3" s="8" t="s">
        <v>2</v>
      </c>
      <c r="F3" s="9" t="s">
        <v>0</v>
      </c>
      <c r="G3" s="9" t="s">
        <v>1</v>
      </c>
    </row>
    <row r="4" spans="2:15" x14ac:dyDescent="0.3">
      <c r="B4" s="11">
        <v>5.9881576606999998</v>
      </c>
      <c r="C4" s="11">
        <v>5.42</v>
      </c>
      <c r="D4" s="11">
        <v>6.03</v>
      </c>
      <c r="E4" s="10">
        <v>8994</v>
      </c>
      <c r="F4" s="11">
        <v>1.7011347261</v>
      </c>
      <c r="G4" s="11">
        <v>0.36027837460000001</v>
      </c>
    </row>
    <row r="5" spans="2:15" x14ac:dyDescent="0.3">
      <c r="B5" s="11">
        <v>6.5525877468999996</v>
      </c>
      <c r="C5" s="11">
        <v>6.17</v>
      </c>
      <c r="D5" s="11">
        <v>6.62</v>
      </c>
      <c r="E5" s="10">
        <v>7949</v>
      </c>
      <c r="F5" s="11">
        <v>1.3631189812</v>
      </c>
      <c r="G5" s="11">
        <v>0.36027837460000001</v>
      </c>
    </row>
    <row r="6" spans="2:15" x14ac:dyDescent="0.3">
      <c r="B6" s="11">
        <v>7.0773466103000002</v>
      </c>
      <c r="C6" s="11">
        <v>6.76</v>
      </c>
      <c r="D6" s="11">
        <v>7.43</v>
      </c>
      <c r="E6" s="10">
        <v>4971</v>
      </c>
      <c r="F6" s="11">
        <v>1.4883825945</v>
      </c>
      <c r="G6" s="11">
        <v>0.36027837460000001</v>
      </c>
    </row>
    <row r="7" spans="2:15" x14ac:dyDescent="0.3">
      <c r="B7" s="11">
        <v>7.5861827141999996</v>
      </c>
      <c r="C7" s="11">
        <v>7.49</v>
      </c>
      <c r="D7" s="11">
        <v>7.68</v>
      </c>
      <c r="E7" s="10">
        <v>7914</v>
      </c>
      <c r="F7" s="11">
        <v>1.0657133477</v>
      </c>
      <c r="G7" s="11">
        <v>0.36027837460000001</v>
      </c>
    </row>
    <row r="8" spans="2:15" x14ac:dyDescent="0.3">
      <c r="B8" s="11">
        <v>7.7160337102999996</v>
      </c>
      <c r="C8" s="11">
        <v>7.69</v>
      </c>
      <c r="D8" s="11">
        <v>7.88</v>
      </c>
      <c r="E8" s="10">
        <v>4687</v>
      </c>
      <c r="F8" s="11">
        <v>1.451175423</v>
      </c>
      <c r="G8" s="11">
        <v>0.36027837460000001</v>
      </c>
    </row>
    <row r="9" spans="2:15" x14ac:dyDescent="0.3">
      <c r="B9" s="11">
        <v>7.9479730969000002</v>
      </c>
      <c r="C9" s="11">
        <v>7.9</v>
      </c>
      <c r="D9" s="11">
        <v>8.3800000000000008</v>
      </c>
      <c r="E9" s="10">
        <v>9813</v>
      </c>
      <c r="F9" s="11">
        <v>0.81207605039999997</v>
      </c>
      <c r="G9" s="11">
        <v>0.36027837460000001</v>
      </c>
    </row>
    <row r="10" spans="2:15" x14ac:dyDescent="0.3">
      <c r="B10" s="11">
        <v>8.4731443833999993</v>
      </c>
      <c r="C10" s="11">
        <v>8.39</v>
      </c>
      <c r="D10" s="11">
        <v>8.8800000000000008</v>
      </c>
      <c r="E10" s="10">
        <v>6739</v>
      </c>
      <c r="F10" s="11">
        <v>1.1258429351000001</v>
      </c>
      <c r="G10" s="11">
        <v>0.36027837460000001</v>
      </c>
    </row>
    <row r="11" spans="2:15" x14ac:dyDescent="0.3">
      <c r="B11" s="11">
        <v>8.9</v>
      </c>
      <c r="C11" s="11">
        <v>8.9</v>
      </c>
      <c r="D11" s="11">
        <v>8.9</v>
      </c>
      <c r="E11" s="10">
        <v>9100</v>
      </c>
      <c r="F11" s="11">
        <v>0.66742913540000004</v>
      </c>
      <c r="G11" s="11">
        <v>0.36027837460000001</v>
      </c>
    </row>
    <row r="12" spans="2:15" x14ac:dyDescent="0.3">
      <c r="B12" s="11">
        <v>9.2418397034000002</v>
      </c>
      <c r="C12" s="11">
        <v>8.94</v>
      </c>
      <c r="D12" s="11">
        <v>9.6199999999999992</v>
      </c>
      <c r="E12" s="10">
        <v>7012</v>
      </c>
      <c r="F12" s="11">
        <v>1.1392958363000001</v>
      </c>
      <c r="G12" s="11">
        <v>0.36027837460000001</v>
      </c>
    </row>
    <row r="13" spans="2:15" x14ac:dyDescent="0.3">
      <c r="B13" s="15">
        <v>9.7057116104999999</v>
      </c>
      <c r="C13" s="15">
        <v>9.6300000000000008</v>
      </c>
      <c r="D13" s="15">
        <v>9.91</v>
      </c>
      <c r="E13" s="14">
        <v>7476</v>
      </c>
      <c r="F13" s="15">
        <v>0.5507275921</v>
      </c>
      <c r="G13" s="15">
        <v>0.36027837460000001</v>
      </c>
    </row>
    <row r="14" spans="2:15" x14ac:dyDescent="0.3">
      <c r="B14" s="15">
        <v>10.10749105</v>
      </c>
      <c r="C14" s="15">
        <v>9.9600000000000009</v>
      </c>
      <c r="D14" s="15">
        <v>10.15</v>
      </c>
      <c r="E14" s="14">
        <v>6704</v>
      </c>
      <c r="F14" s="15">
        <v>0.88235228219999995</v>
      </c>
      <c r="G14" s="15">
        <v>0.36027837460000001</v>
      </c>
    </row>
    <row r="15" spans="2:15" x14ac:dyDescent="0.3">
      <c r="B15" s="15">
        <v>10.374005324000001</v>
      </c>
      <c r="C15" s="15">
        <v>10.16</v>
      </c>
      <c r="D15" s="15">
        <v>10.64</v>
      </c>
      <c r="E15" s="14">
        <v>8264</v>
      </c>
      <c r="F15" s="15">
        <v>0.32838533390000002</v>
      </c>
      <c r="G15" s="15">
        <v>0.36027837460000001</v>
      </c>
    </row>
    <row r="16" spans="2:15" x14ac:dyDescent="0.3">
      <c r="B16" s="15">
        <v>10.726733297999999</v>
      </c>
      <c r="C16" s="15">
        <v>10.65</v>
      </c>
      <c r="D16" s="15">
        <v>10.96</v>
      </c>
      <c r="E16" s="14">
        <v>1901</v>
      </c>
      <c r="F16" s="15">
        <v>-0.114729359</v>
      </c>
      <c r="G16" s="15">
        <v>0.36027837460000001</v>
      </c>
    </row>
    <row r="17" spans="2:7" x14ac:dyDescent="0.3">
      <c r="B17" s="15">
        <v>10.995146086</v>
      </c>
      <c r="C17" s="15">
        <v>10.99</v>
      </c>
      <c r="D17" s="15">
        <v>11.12</v>
      </c>
      <c r="E17" s="14">
        <v>12390</v>
      </c>
      <c r="F17" s="15">
        <v>0.67888486100000001</v>
      </c>
      <c r="G17" s="15">
        <v>0.36027837460000001</v>
      </c>
    </row>
    <row r="18" spans="2:7" x14ac:dyDescent="0.3">
      <c r="B18" s="15">
        <v>11.243155814</v>
      </c>
      <c r="C18" s="15">
        <v>11.14</v>
      </c>
      <c r="D18" s="15">
        <v>11.49</v>
      </c>
      <c r="E18" s="14">
        <v>8093</v>
      </c>
      <c r="F18" s="15">
        <v>0.25003416160000003</v>
      </c>
      <c r="G18" s="15">
        <v>0.36027837460000001</v>
      </c>
    </row>
    <row r="19" spans="2:7" x14ac:dyDescent="0.3">
      <c r="B19" s="15">
        <v>11.639195101</v>
      </c>
      <c r="C19" s="15">
        <v>11.54</v>
      </c>
      <c r="D19" s="15">
        <v>11.67</v>
      </c>
      <c r="E19" s="14">
        <v>8001</v>
      </c>
      <c r="F19" s="15">
        <v>0.70136488939999997</v>
      </c>
      <c r="G19" s="15">
        <v>0.36027837460000001</v>
      </c>
    </row>
    <row r="20" spans="2:7" x14ac:dyDescent="0.3">
      <c r="B20" s="15">
        <v>11.957023324</v>
      </c>
      <c r="C20" s="15">
        <v>11.71</v>
      </c>
      <c r="D20" s="15">
        <v>11.99</v>
      </c>
      <c r="E20" s="14">
        <v>9561</v>
      </c>
      <c r="F20" s="15">
        <v>0.3658554349</v>
      </c>
      <c r="G20" s="15">
        <v>0.36027837460000001</v>
      </c>
    </row>
    <row r="21" spans="2:7" x14ac:dyDescent="0.3">
      <c r="B21" s="11">
        <v>12.119826443999999</v>
      </c>
      <c r="C21" s="11">
        <v>12.04</v>
      </c>
      <c r="D21" s="11">
        <v>12.12</v>
      </c>
      <c r="E21" s="10">
        <v>7548</v>
      </c>
      <c r="F21" s="11">
        <v>-2.6400410000000001E-3</v>
      </c>
      <c r="G21" s="11">
        <v>0.36027837460000001</v>
      </c>
    </row>
    <row r="22" spans="2:7" x14ac:dyDescent="0.3">
      <c r="B22" s="11">
        <v>12.357501040000001</v>
      </c>
      <c r="C22" s="11">
        <v>12.17</v>
      </c>
      <c r="D22" s="11">
        <v>12.42</v>
      </c>
      <c r="E22" s="10">
        <v>4806</v>
      </c>
      <c r="F22" s="11">
        <v>0.1624660121</v>
      </c>
      <c r="G22" s="11">
        <v>0.36027837460000001</v>
      </c>
    </row>
    <row r="23" spans="2:7" x14ac:dyDescent="0.3">
      <c r="B23" s="11">
        <v>12.49</v>
      </c>
      <c r="C23" s="11">
        <v>12.49</v>
      </c>
      <c r="D23" s="11">
        <v>12.49</v>
      </c>
      <c r="E23" s="10">
        <v>7848</v>
      </c>
      <c r="F23" s="11">
        <v>0.63773467429999997</v>
      </c>
      <c r="G23" s="11">
        <v>0.36027837460000001</v>
      </c>
    </row>
    <row r="24" spans="2:7" x14ac:dyDescent="0.3">
      <c r="B24" s="11">
        <v>12.772807314</v>
      </c>
      <c r="C24" s="11">
        <v>12.53</v>
      </c>
      <c r="D24" s="11">
        <v>12.98</v>
      </c>
      <c r="E24" s="10">
        <v>3555</v>
      </c>
      <c r="F24" s="11">
        <v>-0.15609012</v>
      </c>
      <c r="G24" s="11">
        <v>0.36027837460000001</v>
      </c>
    </row>
    <row r="25" spans="2:7" x14ac:dyDescent="0.3">
      <c r="B25" s="11">
        <v>12.99</v>
      </c>
      <c r="C25" s="11">
        <v>12.99</v>
      </c>
      <c r="D25" s="11">
        <v>12.99</v>
      </c>
      <c r="E25" s="10">
        <v>12715</v>
      </c>
      <c r="F25" s="11">
        <v>0.37833575349999998</v>
      </c>
      <c r="G25" s="11">
        <v>0.36027837460000001</v>
      </c>
    </row>
    <row r="26" spans="2:7" x14ac:dyDescent="0.3">
      <c r="B26" s="11">
        <v>13.10168256</v>
      </c>
      <c r="C26" s="11">
        <v>13.04</v>
      </c>
      <c r="D26" s="11">
        <v>13.11</v>
      </c>
      <c r="E26" s="10">
        <v>7970</v>
      </c>
      <c r="F26" s="11">
        <v>-0.10729711</v>
      </c>
      <c r="G26" s="11">
        <v>0.36027837460000001</v>
      </c>
    </row>
    <row r="27" spans="2:7" x14ac:dyDescent="0.3">
      <c r="B27" s="11">
        <v>13.338591945999999</v>
      </c>
      <c r="C27" s="11">
        <v>13.12</v>
      </c>
      <c r="D27" s="11">
        <v>13.35</v>
      </c>
      <c r="E27" s="10">
        <v>6754</v>
      </c>
      <c r="F27" s="11">
        <v>0.30362641699999998</v>
      </c>
      <c r="G27" s="11">
        <v>0.36027837460000001</v>
      </c>
    </row>
    <row r="28" spans="2:7" x14ac:dyDescent="0.3">
      <c r="B28" s="11">
        <v>13.571693131</v>
      </c>
      <c r="C28" s="11">
        <v>13.36</v>
      </c>
      <c r="D28" s="11">
        <v>13.65</v>
      </c>
      <c r="E28" s="10">
        <v>5416</v>
      </c>
      <c r="F28" s="11">
        <v>1.922418E-3</v>
      </c>
      <c r="G28" s="11">
        <v>0.36027837460000001</v>
      </c>
    </row>
    <row r="29" spans="2:7" x14ac:dyDescent="0.3">
      <c r="B29" s="11">
        <v>13.685535807999999</v>
      </c>
      <c r="C29" s="11">
        <v>13.66</v>
      </c>
      <c r="D29" s="11">
        <v>13.93</v>
      </c>
      <c r="E29" s="10">
        <v>5739</v>
      </c>
      <c r="F29" s="11">
        <v>5.7187700000000004E-4</v>
      </c>
      <c r="G29" s="11">
        <v>0.36027837460000001</v>
      </c>
    </row>
    <row r="30" spans="2:7" x14ac:dyDescent="0.3">
      <c r="B30" s="11">
        <v>13.981331162</v>
      </c>
      <c r="C30" s="11">
        <v>13.98</v>
      </c>
      <c r="D30" s="11">
        <v>14.07</v>
      </c>
      <c r="E30" s="10">
        <v>8902</v>
      </c>
      <c r="F30" s="11">
        <v>0.1363866497</v>
      </c>
      <c r="G30" s="11">
        <v>0.36027837460000001</v>
      </c>
    </row>
    <row r="31" spans="2:7" x14ac:dyDescent="0.3">
      <c r="B31" s="11">
        <v>14.167789573</v>
      </c>
      <c r="C31" s="11">
        <v>14.09</v>
      </c>
      <c r="D31" s="11">
        <v>14.3</v>
      </c>
      <c r="E31" s="10">
        <v>8478</v>
      </c>
      <c r="F31" s="11">
        <v>-0.18835278499999999</v>
      </c>
      <c r="G31" s="11">
        <v>0.36027837460000001</v>
      </c>
    </row>
    <row r="32" spans="2:7" x14ac:dyDescent="0.3">
      <c r="B32" s="11">
        <v>14.326086033999999</v>
      </c>
      <c r="C32" s="11">
        <v>14.31</v>
      </c>
      <c r="D32" s="11">
        <v>14.33</v>
      </c>
      <c r="E32" s="10">
        <v>7067</v>
      </c>
      <c r="F32" s="11">
        <v>-9.0520036999999998E-2</v>
      </c>
      <c r="G32" s="11">
        <v>0.36027837460000001</v>
      </c>
    </row>
    <row r="33" spans="2:7" x14ac:dyDescent="0.3">
      <c r="B33" s="11">
        <v>14.482281109000001</v>
      </c>
      <c r="C33" s="11">
        <v>14.35</v>
      </c>
      <c r="D33" s="11">
        <v>14.49</v>
      </c>
      <c r="E33" s="10">
        <v>7755</v>
      </c>
      <c r="F33" s="11">
        <v>0.2047575146</v>
      </c>
      <c r="G33" s="11">
        <v>0.36027837460000001</v>
      </c>
    </row>
    <row r="34" spans="2:7" x14ac:dyDescent="0.3">
      <c r="B34" s="11">
        <v>14.758032192</v>
      </c>
      <c r="C34" s="11">
        <v>14.5</v>
      </c>
      <c r="D34" s="11">
        <v>14.98</v>
      </c>
      <c r="E34" s="10">
        <v>6337</v>
      </c>
      <c r="F34" s="11">
        <v>-0.21377101900000001</v>
      </c>
      <c r="G34" s="11">
        <v>0.36027837460000001</v>
      </c>
    </row>
    <row r="35" spans="2:7" x14ac:dyDescent="0.3">
      <c r="B35" s="11">
        <v>15.014320869000001</v>
      </c>
      <c r="C35" s="11">
        <v>14.99</v>
      </c>
      <c r="D35" s="11">
        <v>15.2</v>
      </c>
      <c r="E35" s="10">
        <v>8290</v>
      </c>
      <c r="F35" s="11">
        <v>0.17396569440000001</v>
      </c>
      <c r="G35" s="11">
        <v>0.36027837460000001</v>
      </c>
    </row>
    <row r="36" spans="2:7" x14ac:dyDescent="0.3">
      <c r="B36" s="11">
        <v>15.289438356</v>
      </c>
      <c r="C36" s="11">
        <v>15.21</v>
      </c>
      <c r="D36" s="11">
        <v>15.31</v>
      </c>
      <c r="E36" s="10">
        <v>8760</v>
      </c>
      <c r="F36" s="11">
        <v>-0.289724812</v>
      </c>
      <c r="G36" s="11">
        <v>0.36027837460000001</v>
      </c>
    </row>
    <row r="37" spans="2:7" x14ac:dyDescent="0.3">
      <c r="B37" s="11">
        <v>15.559993178999999</v>
      </c>
      <c r="C37" s="11">
        <v>15.33</v>
      </c>
      <c r="D37" s="11">
        <v>15.59</v>
      </c>
      <c r="E37" s="10">
        <v>1466</v>
      </c>
      <c r="F37" s="11">
        <v>-0.21138616900000001</v>
      </c>
      <c r="G37" s="11">
        <v>0.36027837460000001</v>
      </c>
    </row>
    <row r="38" spans="2:7" x14ac:dyDescent="0.3">
      <c r="B38" s="11">
        <v>15.611908237</v>
      </c>
      <c r="C38" s="11">
        <v>15.61</v>
      </c>
      <c r="D38" s="11">
        <v>15.76</v>
      </c>
      <c r="E38" s="10">
        <v>10963</v>
      </c>
      <c r="F38" s="11">
        <v>-3.1149777999999999E-2</v>
      </c>
      <c r="G38" s="11">
        <v>0.36027837460000001</v>
      </c>
    </row>
    <row r="39" spans="2:7" s="3" customFormat="1" ht="13" x14ac:dyDescent="0.3">
      <c r="B39" s="15">
        <v>15.924803445</v>
      </c>
      <c r="C39" s="15">
        <v>15.8</v>
      </c>
      <c r="D39" s="15">
        <v>16.2</v>
      </c>
      <c r="E39" s="14">
        <v>9056</v>
      </c>
      <c r="F39" s="15">
        <v>-0.38608073300000001</v>
      </c>
      <c r="G39" s="15">
        <v>0.36027837460000001</v>
      </c>
    </row>
    <row r="40" spans="2:7" x14ac:dyDescent="0.3">
      <c r="B40" s="15">
        <v>16.283019616000001</v>
      </c>
      <c r="C40" s="15">
        <v>16.239999999999998</v>
      </c>
      <c r="D40" s="15">
        <v>16.29</v>
      </c>
      <c r="E40" s="14">
        <v>9839</v>
      </c>
      <c r="F40" s="15">
        <v>-0.30226853199999998</v>
      </c>
      <c r="G40" s="15">
        <v>0.36027837460000001</v>
      </c>
    </row>
    <row r="41" spans="2:7" x14ac:dyDescent="0.3">
      <c r="B41" s="15">
        <v>16.620037494999998</v>
      </c>
      <c r="C41" s="15">
        <v>16.32</v>
      </c>
      <c r="D41" s="15">
        <v>16.78</v>
      </c>
      <c r="E41" s="14">
        <v>5334</v>
      </c>
      <c r="F41" s="15">
        <v>-0.37479581099999998</v>
      </c>
      <c r="G41" s="15">
        <v>0.36027837460000001</v>
      </c>
    </row>
    <row r="42" spans="2:7" x14ac:dyDescent="0.3">
      <c r="B42" s="15">
        <v>17.007360567999999</v>
      </c>
      <c r="C42" s="15">
        <v>16.82</v>
      </c>
      <c r="D42" s="15">
        <v>17.100000000000001</v>
      </c>
      <c r="E42" s="14">
        <v>6903</v>
      </c>
      <c r="F42" s="15">
        <v>-0.226777375</v>
      </c>
      <c r="G42" s="15">
        <v>0.36027837460000001</v>
      </c>
    </row>
    <row r="43" spans="2:7" x14ac:dyDescent="0.3">
      <c r="B43" s="15">
        <v>17.316021523</v>
      </c>
      <c r="C43" s="15">
        <v>17.14</v>
      </c>
      <c r="D43" s="15">
        <v>17.559999999999999</v>
      </c>
      <c r="E43" s="14">
        <v>6226</v>
      </c>
      <c r="F43" s="15">
        <v>-0.58725856799999998</v>
      </c>
      <c r="G43" s="15">
        <v>0.36027837460000001</v>
      </c>
    </row>
    <row r="44" spans="2:7" x14ac:dyDescent="0.3">
      <c r="B44" s="15">
        <v>17.600737038999998</v>
      </c>
      <c r="C44" s="15">
        <v>17.57</v>
      </c>
      <c r="D44" s="15">
        <v>17.760000000000002</v>
      </c>
      <c r="E44" s="14">
        <v>8005</v>
      </c>
      <c r="F44" s="15">
        <v>-0.26615150199999998</v>
      </c>
      <c r="G44" s="15">
        <v>0.36027837460000001</v>
      </c>
    </row>
    <row r="45" spans="2:7" x14ac:dyDescent="0.3">
      <c r="B45" s="15">
        <v>17.993282475000001</v>
      </c>
      <c r="C45" s="15">
        <v>17.77</v>
      </c>
      <c r="D45" s="15">
        <v>18.239999999999998</v>
      </c>
      <c r="E45" s="14">
        <v>7013</v>
      </c>
      <c r="F45" s="15">
        <v>-0.53206914999999999</v>
      </c>
      <c r="G45" s="15">
        <v>0.36027837460000001</v>
      </c>
    </row>
    <row r="46" spans="2:7" x14ac:dyDescent="0.3">
      <c r="B46" s="15">
        <v>18.394562634</v>
      </c>
      <c r="C46" s="15">
        <v>18.25</v>
      </c>
      <c r="D46" s="15">
        <v>18.670000000000002</v>
      </c>
      <c r="E46" s="14">
        <v>8414</v>
      </c>
      <c r="F46" s="15">
        <v>-0.582671351</v>
      </c>
      <c r="G46" s="15">
        <v>0.36027837460000001</v>
      </c>
    </row>
    <row r="47" spans="2:7" x14ac:dyDescent="0.3">
      <c r="B47" s="15">
        <v>18.893279713999998</v>
      </c>
      <c r="C47" s="15">
        <v>18.75</v>
      </c>
      <c r="D47" s="15">
        <v>19.04</v>
      </c>
      <c r="E47" s="14">
        <v>6714</v>
      </c>
      <c r="F47" s="15">
        <v>-0.55551253199999995</v>
      </c>
      <c r="G47" s="15">
        <v>0.36027837460000001</v>
      </c>
    </row>
    <row r="48" spans="2:7" x14ac:dyDescent="0.3">
      <c r="B48" s="15">
        <v>19.342678816999999</v>
      </c>
      <c r="C48" s="15">
        <v>19.05</v>
      </c>
      <c r="D48" s="15">
        <v>19.52</v>
      </c>
      <c r="E48" s="14">
        <v>9437</v>
      </c>
      <c r="F48" s="15">
        <v>-0.56294833499999997</v>
      </c>
      <c r="G48" s="15">
        <v>0.36027837460000001</v>
      </c>
    </row>
    <row r="49" spans="2:7" x14ac:dyDescent="0.3">
      <c r="B49" s="15">
        <v>19.994598626999998</v>
      </c>
      <c r="C49" s="15">
        <v>19.66</v>
      </c>
      <c r="D49" s="15">
        <v>20.2</v>
      </c>
      <c r="E49" s="14">
        <v>6702</v>
      </c>
      <c r="F49" s="15">
        <v>-0.56485335199999998</v>
      </c>
      <c r="G49" s="15">
        <v>0.36027837460000001</v>
      </c>
    </row>
    <row r="50" spans="2:7" x14ac:dyDescent="0.3">
      <c r="B50" s="11">
        <v>20.739073869999999</v>
      </c>
      <c r="C50" s="11">
        <v>20.25</v>
      </c>
      <c r="D50" s="11">
        <v>21</v>
      </c>
      <c r="E50" s="10">
        <v>7256</v>
      </c>
      <c r="F50" s="11">
        <v>-0.713082938</v>
      </c>
      <c r="G50" s="11">
        <v>0.36027837460000001</v>
      </c>
    </row>
    <row r="51" spans="2:7" x14ac:dyDescent="0.3">
      <c r="B51" s="11">
        <v>21.734001673000002</v>
      </c>
      <c r="C51" s="11">
        <v>21.14</v>
      </c>
      <c r="D51" s="11">
        <v>22.35</v>
      </c>
      <c r="E51" s="10">
        <v>7172</v>
      </c>
      <c r="F51" s="11">
        <v>-0.835538161</v>
      </c>
      <c r="G51" s="11">
        <v>0.36027837460000001</v>
      </c>
    </row>
    <row r="52" spans="2:7" x14ac:dyDescent="0.3">
      <c r="B52" s="11">
        <v>23.086981181999999</v>
      </c>
      <c r="C52" s="11">
        <v>22.4</v>
      </c>
      <c r="D52" s="11">
        <v>23.76</v>
      </c>
      <c r="E52" s="10">
        <v>7599</v>
      </c>
      <c r="F52" s="11">
        <v>-0.93083852300000003</v>
      </c>
      <c r="G52" s="11">
        <v>0.36027837460000001</v>
      </c>
    </row>
    <row r="53" spans="2:7" x14ac:dyDescent="0.3">
      <c r="B53" s="11">
        <v>24.914032344999999</v>
      </c>
      <c r="C53" s="11">
        <v>23.83</v>
      </c>
      <c r="D53" s="11">
        <v>26.06</v>
      </c>
      <c r="E53" s="10">
        <v>7420</v>
      </c>
      <c r="F53" s="11">
        <v>-0.93492439400000005</v>
      </c>
      <c r="G53" s="11">
        <v>0.36027837460000001</v>
      </c>
    </row>
    <row r="55" spans="2:7" ht="13" x14ac:dyDescent="0.3">
      <c r="B55" s="20" t="s">
        <v>3</v>
      </c>
      <c r="C55" s="20" t="s">
        <v>2</v>
      </c>
      <c r="D55" s="21" t="s">
        <v>0</v>
      </c>
      <c r="E55" s="21" t="s">
        <v>1</v>
      </c>
      <c r="F55" s="3"/>
      <c r="G55" s="3"/>
    </row>
    <row r="56" spans="2:7" x14ac:dyDescent="0.3">
      <c r="B56" s="6" t="s">
        <v>18</v>
      </c>
      <c r="C56" s="6">
        <v>67023</v>
      </c>
      <c r="D56" s="7">
        <v>1.1205673243000001</v>
      </c>
      <c r="E56" s="7">
        <v>0.31468897829999998</v>
      </c>
      <c r="F56" s="2"/>
      <c r="G56" s="2"/>
    </row>
    <row r="57" spans="2:7" x14ac:dyDescent="0.3">
      <c r="B57" s="6" t="s">
        <v>19</v>
      </c>
      <c r="C57" s="6">
        <v>62546</v>
      </c>
      <c r="D57" s="7">
        <v>0.48965285060000002</v>
      </c>
      <c r="E57" s="7">
        <v>0.31468897829999998</v>
      </c>
      <c r="F57" s="2"/>
      <c r="G57" s="2"/>
    </row>
    <row r="58" spans="2:7" x14ac:dyDescent="0.3">
      <c r="B58" s="6" t="s">
        <v>20</v>
      </c>
      <c r="C58" s="6">
        <v>130356</v>
      </c>
      <c r="D58" s="7">
        <v>4.4658709400000003E-2</v>
      </c>
      <c r="E58" s="7">
        <v>0.31468897829999998</v>
      </c>
      <c r="F58" s="2"/>
      <c r="G58" s="2"/>
    </row>
    <row r="59" spans="2:7" x14ac:dyDescent="0.3">
      <c r="B59" s="6" t="s">
        <v>21</v>
      </c>
      <c r="C59" s="6">
        <v>83711</v>
      </c>
      <c r="D59" s="7">
        <v>-0.45236450299999997</v>
      </c>
      <c r="E59" s="7">
        <v>0.31468897829999998</v>
      </c>
      <c r="F59" s="2"/>
      <c r="G59" s="2"/>
    </row>
    <row r="60" spans="2:7" x14ac:dyDescent="0.3">
      <c r="B60" s="18" t="s">
        <v>22</v>
      </c>
      <c r="C60" s="18">
        <v>29392</v>
      </c>
      <c r="D60" s="19">
        <v>-0.85672826599999996</v>
      </c>
      <c r="E60" s="19">
        <v>0.31468897829999998</v>
      </c>
      <c r="F60" s="2"/>
      <c r="G60" s="2"/>
    </row>
    <row r="61" spans="2:7" x14ac:dyDescent="0.3">
      <c r="D61" s="5"/>
      <c r="E61" s="5"/>
      <c r="F61" s="2"/>
      <c r="G61" s="2"/>
    </row>
    <row r="62" spans="2:7" x14ac:dyDescent="0.3">
      <c r="B62" s="25" t="s">
        <v>23</v>
      </c>
      <c r="C62" s="25"/>
      <c r="D62" s="25"/>
      <c r="E62" s="25"/>
      <c r="F62" s="2"/>
      <c r="G62" s="2"/>
    </row>
    <row r="63" spans="2:7" x14ac:dyDescent="0.3">
      <c r="D63" s="5"/>
      <c r="E63" s="5"/>
      <c r="F63" s="2"/>
      <c r="G63" s="2"/>
    </row>
    <row r="64" spans="2:7" x14ac:dyDescent="0.3">
      <c r="D64" s="5"/>
      <c r="E64" s="5"/>
      <c r="F64" s="2"/>
      <c r="G64" s="2"/>
    </row>
    <row r="65" spans="4:7" x14ac:dyDescent="0.3">
      <c r="D65" s="5"/>
      <c r="E65" s="5"/>
      <c r="F65" s="2"/>
      <c r="G65" s="2"/>
    </row>
    <row r="66" spans="4:7" x14ac:dyDescent="0.3">
      <c r="D66" s="5"/>
      <c r="E66" s="5"/>
      <c r="F66" s="2"/>
      <c r="G66" s="2"/>
    </row>
    <row r="67" spans="4:7" x14ac:dyDescent="0.3">
      <c r="D67" s="5"/>
      <c r="E67" s="5"/>
      <c r="F67" s="2"/>
      <c r="G67" s="2"/>
    </row>
    <row r="68" spans="4:7" x14ac:dyDescent="0.3">
      <c r="D68" s="5"/>
      <c r="E68" s="5"/>
      <c r="F68" s="2"/>
      <c r="G68" s="2"/>
    </row>
    <row r="69" spans="4:7" x14ac:dyDescent="0.3">
      <c r="D69" s="5"/>
      <c r="E69" s="5"/>
      <c r="F69" s="2"/>
      <c r="G69" s="2"/>
    </row>
    <row r="70" spans="4:7" x14ac:dyDescent="0.3">
      <c r="D70" s="5"/>
      <c r="E70" s="5"/>
      <c r="F70" s="2"/>
      <c r="G70" s="2"/>
    </row>
    <row r="71" spans="4:7" x14ac:dyDescent="0.3">
      <c r="F71" s="2"/>
      <c r="G71" s="2"/>
    </row>
    <row r="72" spans="4:7" x14ac:dyDescent="0.3">
      <c r="F72" s="2"/>
      <c r="G72" s="2"/>
    </row>
  </sheetData>
  <mergeCells count="3">
    <mergeCell ref="B1:G1"/>
    <mergeCell ref="I1:O1"/>
    <mergeCell ref="B62:E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showGridLines="0" topLeftCell="A58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2" customFormat="1" ht="19" x14ac:dyDescent="0.3">
      <c r="B1" s="24" t="s">
        <v>24</v>
      </c>
      <c r="C1" s="24"/>
      <c r="D1" s="24"/>
      <c r="E1" s="24"/>
      <c r="F1" s="24"/>
      <c r="G1" s="24"/>
      <c r="I1" s="24" t="str">
        <f>"Ref: "&amp;B67</f>
        <v>Ref: 0-20K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s="3" customFormat="1" ht="13" x14ac:dyDescent="0.3">
      <c r="B3" s="8" t="s">
        <v>4</v>
      </c>
      <c r="C3" s="8" t="s">
        <v>5</v>
      </c>
      <c r="D3" s="8" t="s">
        <v>6</v>
      </c>
      <c r="E3" s="8" t="s">
        <v>2</v>
      </c>
      <c r="F3" s="9" t="s">
        <v>0</v>
      </c>
      <c r="G3" s="9" t="s">
        <v>1</v>
      </c>
    </row>
    <row r="4" spans="2:15" x14ac:dyDescent="0.3">
      <c r="B4" s="16">
        <v>17756.697723000001</v>
      </c>
      <c r="C4" s="16">
        <v>1896</v>
      </c>
      <c r="D4" s="16">
        <v>22000</v>
      </c>
      <c r="E4" s="16">
        <v>7742</v>
      </c>
      <c r="F4" s="17">
        <v>-0.39993247900000001</v>
      </c>
      <c r="G4" s="17">
        <v>5.6374265299999997E-2</v>
      </c>
    </row>
    <row r="5" spans="2:15" x14ac:dyDescent="0.3">
      <c r="B5" s="16">
        <v>24347.333493999999</v>
      </c>
      <c r="C5" s="16">
        <v>22004</v>
      </c>
      <c r="D5" s="16">
        <v>25999</v>
      </c>
      <c r="E5" s="16">
        <v>6777</v>
      </c>
      <c r="F5" s="17">
        <v>-0.31070848899999998</v>
      </c>
      <c r="G5" s="17">
        <v>5.6374265299999997E-2</v>
      </c>
    </row>
    <row r="6" spans="2:15" x14ac:dyDescent="0.3">
      <c r="B6" s="16">
        <v>27678.290464999998</v>
      </c>
      <c r="C6" s="16">
        <v>26000</v>
      </c>
      <c r="D6" s="16">
        <v>29999</v>
      </c>
      <c r="E6" s="16">
        <v>7575</v>
      </c>
      <c r="F6" s="17">
        <v>-0.33789416799999999</v>
      </c>
      <c r="G6" s="17">
        <v>5.6374265299999997E-2</v>
      </c>
    </row>
    <row r="7" spans="2:15" x14ac:dyDescent="0.3">
      <c r="B7" s="16">
        <v>30184.972127000001</v>
      </c>
      <c r="C7" s="16">
        <v>30000</v>
      </c>
      <c r="D7" s="16">
        <v>31100</v>
      </c>
      <c r="E7" s="16">
        <v>7747</v>
      </c>
      <c r="F7" s="17">
        <v>-0.27006666200000001</v>
      </c>
      <c r="G7" s="17">
        <v>5.6374265299999997E-2</v>
      </c>
    </row>
    <row r="8" spans="2:15" x14ac:dyDescent="0.3">
      <c r="B8" s="16">
        <v>32428.145909999999</v>
      </c>
      <c r="C8" s="16">
        <v>31104</v>
      </c>
      <c r="D8" s="16">
        <v>33996</v>
      </c>
      <c r="E8" s="16">
        <v>7367</v>
      </c>
      <c r="F8" s="17">
        <v>-0.269647945</v>
      </c>
      <c r="G8" s="17">
        <v>5.6374265299999997E-2</v>
      </c>
    </row>
    <row r="9" spans="2:15" x14ac:dyDescent="0.3">
      <c r="B9" s="16">
        <v>34761.936877</v>
      </c>
      <c r="C9" s="16">
        <v>34000</v>
      </c>
      <c r="D9" s="16">
        <v>35000</v>
      </c>
      <c r="E9" s="16">
        <v>8745</v>
      </c>
      <c r="F9" s="17">
        <v>-0.28983158999999997</v>
      </c>
      <c r="G9" s="17">
        <v>5.6374265299999997E-2</v>
      </c>
    </row>
    <row r="10" spans="2:15" x14ac:dyDescent="0.3">
      <c r="B10" s="16">
        <v>36246.338061000002</v>
      </c>
      <c r="C10" s="16">
        <v>35000.99</v>
      </c>
      <c r="D10" s="16">
        <v>37000</v>
      </c>
      <c r="E10" s="16">
        <v>7085</v>
      </c>
      <c r="F10" s="17">
        <v>-0.30935758600000002</v>
      </c>
      <c r="G10" s="17">
        <v>5.6374265299999997E-2</v>
      </c>
    </row>
    <row r="11" spans="2:15" x14ac:dyDescent="0.3">
      <c r="B11" s="16">
        <v>38218.377477000002</v>
      </c>
      <c r="C11" s="16">
        <v>37008</v>
      </c>
      <c r="D11" s="16">
        <v>39000</v>
      </c>
      <c r="E11" s="16">
        <v>6939</v>
      </c>
      <c r="F11" s="17">
        <v>-0.16584409</v>
      </c>
      <c r="G11" s="17">
        <v>5.6374265299999997E-2</v>
      </c>
    </row>
    <row r="12" spans="2:15" x14ac:dyDescent="0.3">
      <c r="B12" s="16">
        <v>39961.130803</v>
      </c>
      <c r="C12" s="16">
        <v>39002</v>
      </c>
      <c r="D12" s="16">
        <v>40000</v>
      </c>
      <c r="E12" s="16">
        <v>11333</v>
      </c>
      <c r="F12" s="17">
        <v>-0.23738109499999999</v>
      </c>
      <c r="G12" s="17">
        <v>5.6374265299999997E-2</v>
      </c>
    </row>
    <row r="13" spans="2:15" x14ac:dyDescent="0.3">
      <c r="B13" s="16">
        <v>40922.699038999999</v>
      </c>
      <c r="C13" s="16">
        <v>40001</v>
      </c>
      <c r="D13" s="16">
        <v>41592</v>
      </c>
      <c r="E13" s="16">
        <v>3226</v>
      </c>
      <c r="F13" s="17">
        <v>-0.162503273</v>
      </c>
      <c r="G13" s="17">
        <v>5.6374265299999997E-2</v>
      </c>
    </row>
    <row r="14" spans="2:15" x14ac:dyDescent="0.3">
      <c r="B14" s="16">
        <v>42065.069704000001</v>
      </c>
      <c r="C14" s="16">
        <v>41600</v>
      </c>
      <c r="D14" s="16">
        <v>42999</v>
      </c>
      <c r="E14" s="16">
        <v>6721</v>
      </c>
      <c r="F14" s="17">
        <v>-0.23227729499999999</v>
      </c>
      <c r="G14" s="17">
        <v>5.6374265299999997E-2</v>
      </c>
    </row>
    <row r="15" spans="2:15" x14ac:dyDescent="0.3">
      <c r="B15" s="16">
        <v>43589.779821999997</v>
      </c>
      <c r="C15" s="16">
        <v>43000</v>
      </c>
      <c r="D15" s="16">
        <v>44999</v>
      </c>
      <c r="E15" s="16">
        <v>6529</v>
      </c>
      <c r="F15" s="17">
        <v>-0.18220442000000001</v>
      </c>
      <c r="G15" s="17">
        <v>5.6374265299999997E-2</v>
      </c>
    </row>
    <row r="16" spans="2:15" x14ac:dyDescent="0.3">
      <c r="B16" s="16">
        <v>45000</v>
      </c>
      <c r="C16" s="16">
        <v>45000</v>
      </c>
      <c r="D16" s="16">
        <v>45000</v>
      </c>
      <c r="E16" s="16">
        <v>9660</v>
      </c>
      <c r="F16" s="17">
        <v>-0.144799962</v>
      </c>
      <c r="G16" s="17">
        <v>5.6374265299999997E-2</v>
      </c>
    </row>
    <row r="17" spans="2:7" x14ac:dyDescent="0.3">
      <c r="B17" s="16">
        <v>46427.306422000001</v>
      </c>
      <c r="C17" s="16">
        <v>45004</v>
      </c>
      <c r="D17" s="16">
        <v>47500</v>
      </c>
      <c r="E17" s="16">
        <v>7016</v>
      </c>
      <c r="F17" s="17">
        <v>-0.12825157500000001</v>
      </c>
      <c r="G17" s="17">
        <v>5.6374265299999997E-2</v>
      </c>
    </row>
    <row r="18" spans="2:7" x14ac:dyDescent="0.3">
      <c r="B18" s="16">
        <v>48256.03224</v>
      </c>
      <c r="C18" s="16">
        <v>47502</v>
      </c>
      <c r="D18" s="16">
        <v>49000</v>
      </c>
      <c r="E18" s="16">
        <v>7987</v>
      </c>
      <c r="F18" s="17">
        <v>-0.16061747700000001</v>
      </c>
      <c r="G18" s="17">
        <v>5.6374265299999997E-2</v>
      </c>
    </row>
    <row r="19" spans="2:7" x14ac:dyDescent="0.3">
      <c r="B19" s="16">
        <v>49550.273173000001</v>
      </c>
      <c r="C19" s="16">
        <v>49005</v>
      </c>
      <c r="D19" s="16">
        <v>49999.92</v>
      </c>
      <c r="E19" s="16">
        <v>1059</v>
      </c>
      <c r="F19" s="17">
        <v>-7.7562615000000001E-2</v>
      </c>
      <c r="G19" s="17">
        <v>5.6374265299999997E-2</v>
      </c>
    </row>
    <row r="20" spans="2:7" x14ac:dyDescent="0.3">
      <c r="B20" s="16">
        <v>50008.885692000003</v>
      </c>
      <c r="C20" s="16">
        <v>50000</v>
      </c>
      <c r="D20" s="16">
        <v>50400</v>
      </c>
      <c r="E20" s="16">
        <v>13325</v>
      </c>
      <c r="F20" s="17">
        <v>-0.113897975</v>
      </c>
      <c r="G20" s="17">
        <v>5.6374265299999997E-2</v>
      </c>
    </row>
    <row r="21" spans="2:7" x14ac:dyDescent="0.3">
      <c r="B21" s="16">
        <v>51650.642647000001</v>
      </c>
      <c r="C21" s="16">
        <v>50401.75</v>
      </c>
      <c r="D21" s="16">
        <v>52000</v>
      </c>
      <c r="E21" s="16">
        <v>8320</v>
      </c>
      <c r="F21" s="17">
        <v>-3.5978648000000002E-2</v>
      </c>
      <c r="G21" s="17">
        <v>5.6374265299999997E-2</v>
      </c>
    </row>
    <row r="22" spans="2:7" x14ac:dyDescent="0.3">
      <c r="B22" s="16">
        <v>53389.482173999997</v>
      </c>
      <c r="C22" s="16">
        <v>52000.03</v>
      </c>
      <c r="D22" s="16">
        <v>54000</v>
      </c>
      <c r="E22" s="16">
        <v>7168</v>
      </c>
      <c r="F22" s="17">
        <v>-8.2529222999999999E-2</v>
      </c>
      <c r="G22" s="17">
        <v>5.6374265299999997E-2</v>
      </c>
    </row>
    <row r="23" spans="2:7" x14ac:dyDescent="0.3">
      <c r="B23" s="16">
        <v>54955.999994999998</v>
      </c>
      <c r="C23" s="16">
        <v>54006</v>
      </c>
      <c r="D23" s="16">
        <v>55000</v>
      </c>
      <c r="E23" s="16">
        <v>9653</v>
      </c>
      <c r="F23" s="17">
        <v>-0.113846185</v>
      </c>
      <c r="G23" s="17">
        <v>5.6374265299999997E-2</v>
      </c>
    </row>
    <row r="24" spans="2:7" x14ac:dyDescent="0.3">
      <c r="B24" s="16">
        <v>55994.760416999998</v>
      </c>
      <c r="C24" s="16">
        <v>55000.08</v>
      </c>
      <c r="D24" s="16">
        <v>56999</v>
      </c>
      <c r="E24" s="16">
        <v>4560</v>
      </c>
      <c r="F24" s="17">
        <v>-8.4042501000000006E-2</v>
      </c>
      <c r="G24" s="17">
        <v>5.6374265299999997E-2</v>
      </c>
    </row>
    <row r="25" spans="2:7" x14ac:dyDescent="0.3">
      <c r="B25" s="16">
        <v>57876.463415999999</v>
      </c>
      <c r="C25" s="16">
        <v>57000</v>
      </c>
      <c r="D25" s="16">
        <v>59000</v>
      </c>
      <c r="E25" s="16">
        <v>7942</v>
      </c>
      <c r="F25" s="17">
        <v>-7.5195880000000007E-2</v>
      </c>
      <c r="G25" s="17">
        <v>5.6374265299999997E-2</v>
      </c>
    </row>
    <row r="26" spans="2:7" x14ac:dyDescent="0.3">
      <c r="B26" s="16">
        <v>59509.507595000003</v>
      </c>
      <c r="C26" s="16">
        <v>59004</v>
      </c>
      <c r="D26" s="16">
        <v>59999</v>
      </c>
      <c r="E26" s="16">
        <v>707</v>
      </c>
      <c r="F26" s="17">
        <v>-0.19799388800000001</v>
      </c>
      <c r="G26" s="17">
        <v>5.6374265299999997E-2</v>
      </c>
    </row>
    <row r="27" spans="2:7" x14ac:dyDescent="0.3">
      <c r="B27" s="16">
        <v>60000</v>
      </c>
      <c r="C27" s="16">
        <v>60000</v>
      </c>
      <c r="D27" s="16">
        <v>60000</v>
      </c>
      <c r="E27" s="16">
        <v>14417</v>
      </c>
      <c r="F27" s="17">
        <v>-0.14292949799999999</v>
      </c>
      <c r="G27" s="17">
        <v>5.6374265299999997E-2</v>
      </c>
    </row>
    <row r="28" spans="2:7" x14ac:dyDescent="0.3">
      <c r="B28" s="16">
        <v>61654.369404999998</v>
      </c>
      <c r="C28" s="16">
        <v>60004</v>
      </c>
      <c r="D28" s="16">
        <v>62594</v>
      </c>
      <c r="E28" s="16">
        <v>6910</v>
      </c>
      <c r="F28" s="17">
        <v>6.4364755000000003E-3</v>
      </c>
      <c r="G28" s="17">
        <v>5.6374265299999997E-2</v>
      </c>
    </row>
    <row r="29" spans="2:7" x14ac:dyDescent="0.3">
      <c r="B29" s="16">
        <v>63562.454688999998</v>
      </c>
      <c r="C29" s="16">
        <v>62600</v>
      </c>
      <c r="D29" s="16">
        <v>64999.92</v>
      </c>
      <c r="E29" s="16">
        <v>5193</v>
      </c>
      <c r="F29" s="17">
        <v>0.1086314681</v>
      </c>
      <c r="G29" s="17">
        <v>5.6374265299999997E-2</v>
      </c>
    </row>
    <row r="30" spans="2:7" x14ac:dyDescent="0.3">
      <c r="B30" s="16">
        <v>65000</v>
      </c>
      <c r="C30" s="16">
        <v>65000</v>
      </c>
      <c r="D30" s="16">
        <v>65000</v>
      </c>
      <c r="E30" s="16">
        <v>10600</v>
      </c>
      <c r="F30" s="17">
        <v>-2.8113328E-2</v>
      </c>
      <c r="G30" s="17">
        <v>5.6374265299999997E-2</v>
      </c>
    </row>
    <row r="31" spans="2:7" x14ac:dyDescent="0.3">
      <c r="B31" s="16">
        <v>66558.624874000001</v>
      </c>
      <c r="C31" s="16">
        <v>65004</v>
      </c>
      <c r="D31" s="16">
        <v>67999</v>
      </c>
      <c r="E31" s="16">
        <v>5494</v>
      </c>
      <c r="F31" s="17">
        <v>7.2189879700000001E-2</v>
      </c>
      <c r="G31" s="17">
        <v>5.6374265299999997E-2</v>
      </c>
    </row>
    <row r="32" spans="2:7" x14ac:dyDescent="0.3">
      <c r="B32" s="16">
        <v>68486.943312999996</v>
      </c>
      <c r="C32" s="16">
        <v>68000</v>
      </c>
      <c r="D32" s="16">
        <v>69999</v>
      </c>
      <c r="E32" s="16">
        <v>5282</v>
      </c>
      <c r="F32" s="17">
        <v>0.13611403690000001</v>
      </c>
      <c r="G32" s="17">
        <v>5.6374265299999997E-2</v>
      </c>
    </row>
    <row r="33" spans="2:7" x14ac:dyDescent="0.3">
      <c r="B33" s="16">
        <v>70026.852243000001</v>
      </c>
      <c r="C33" s="16">
        <v>70000</v>
      </c>
      <c r="D33" s="16">
        <v>70996</v>
      </c>
      <c r="E33" s="16">
        <v>10581</v>
      </c>
      <c r="F33" s="17">
        <v>-5.2413110000000002E-3</v>
      </c>
      <c r="G33" s="17">
        <v>5.6374265299999997E-2</v>
      </c>
    </row>
    <row r="34" spans="2:7" x14ac:dyDescent="0.3">
      <c r="B34" s="16">
        <v>72061.872224999999</v>
      </c>
      <c r="C34" s="16">
        <v>71000</v>
      </c>
      <c r="D34" s="16">
        <v>73000</v>
      </c>
      <c r="E34" s="16">
        <v>7816</v>
      </c>
      <c r="F34" s="17">
        <v>0.1073833506</v>
      </c>
      <c r="G34" s="17">
        <v>5.6374265299999997E-2</v>
      </c>
    </row>
    <row r="35" spans="2:7" x14ac:dyDescent="0.3">
      <c r="B35" s="16">
        <v>74793.714273000005</v>
      </c>
      <c r="C35" s="16">
        <v>73001</v>
      </c>
      <c r="D35" s="16">
        <v>75000</v>
      </c>
      <c r="E35" s="16">
        <v>11617</v>
      </c>
      <c r="F35" s="17">
        <v>5.9578100299999999E-2</v>
      </c>
      <c r="G35" s="17">
        <v>5.6374265299999997E-2</v>
      </c>
    </row>
    <row r="36" spans="2:7" x14ac:dyDescent="0.3">
      <c r="B36" s="16">
        <v>76305.510053000005</v>
      </c>
      <c r="C36" s="16">
        <v>75001</v>
      </c>
      <c r="D36" s="16">
        <v>77000</v>
      </c>
      <c r="E36" s="16">
        <v>3385</v>
      </c>
      <c r="F36" s="17">
        <v>0.2073599884</v>
      </c>
      <c r="G36" s="17">
        <v>5.6374265299999997E-2</v>
      </c>
    </row>
    <row r="37" spans="2:7" x14ac:dyDescent="0.3">
      <c r="B37" s="16">
        <v>78331.816938999997</v>
      </c>
      <c r="C37" s="16">
        <v>77001</v>
      </c>
      <c r="D37" s="16">
        <v>79999</v>
      </c>
      <c r="E37" s="16">
        <v>4678</v>
      </c>
      <c r="F37" s="17">
        <v>0.1132496207</v>
      </c>
      <c r="G37" s="17">
        <v>5.6374265299999997E-2</v>
      </c>
    </row>
    <row r="38" spans="2:7" x14ac:dyDescent="0.3">
      <c r="B38" s="16">
        <v>80024.075200000007</v>
      </c>
      <c r="C38" s="16">
        <v>80000</v>
      </c>
      <c r="D38" s="16">
        <v>80994</v>
      </c>
      <c r="E38" s="16">
        <v>9872</v>
      </c>
      <c r="F38" s="17">
        <v>0.12923976030000001</v>
      </c>
      <c r="G38" s="17">
        <v>5.6374265299999997E-2</v>
      </c>
    </row>
    <row r="39" spans="2:7" s="3" customFormat="1" ht="13" x14ac:dyDescent="0.3">
      <c r="B39" s="16">
        <v>82724.488515999998</v>
      </c>
      <c r="C39" s="16">
        <v>81000</v>
      </c>
      <c r="D39" s="16">
        <v>84999.61</v>
      </c>
      <c r="E39" s="16">
        <v>7425</v>
      </c>
      <c r="F39" s="17">
        <v>0.26488491260000002</v>
      </c>
      <c r="G39" s="17">
        <v>5.6374265299999997E-2</v>
      </c>
    </row>
    <row r="40" spans="2:7" x14ac:dyDescent="0.3">
      <c r="B40" s="16">
        <v>85169.402002000003</v>
      </c>
      <c r="C40" s="16">
        <v>85000</v>
      </c>
      <c r="D40" s="16">
        <v>86000</v>
      </c>
      <c r="E40" s="16">
        <v>7996</v>
      </c>
      <c r="F40" s="17">
        <v>0.1970778279</v>
      </c>
      <c r="G40" s="17">
        <v>5.6374265299999997E-2</v>
      </c>
    </row>
    <row r="41" spans="2:7" x14ac:dyDescent="0.3">
      <c r="B41" s="16">
        <v>87943.708056999996</v>
      </c>
      <c r="C41" s="16">
        <v>86004</v>
      </c>
      <c r="D41" s="16">
        <v>89999</v>
      </c>
      <c r="E41" s="16">
        <v>4904</v>
      </c>
      <c r="F41" s="17">
        <v>0.23680206979999999</v>
      </c>
      <c r="G41" s="17">
        <v>5.6374265299999997E-2</v>
      </c>
    </row>
    <row r="42" spans="2:7" x14ac:dyDescent="0.3">
      <c r="B42" s="16">
        <v>90462.442332000006</v>
      </c>
      <c r="C42" s="16">
        <v>90000</v>
      </c>
      <c r="D42" s="16">
        <v>92000</v>
      </c>
      <c r="E42" s="16">
        <v>10177</v>
      </c>
      <c r="F42" s="17">
        <v>0.21572337010000001</v>
      </c>
      <c r="G42" s="17">
        <v>5.6374265299999997E-2</v>
      </c>
    </row>
    <row r="43" spans="2:7" x14ac:dyDescent="0.3">
      <c r="B43" s="16">
        <v>94331.090664000003</v>
      </c>
      <c r="C43" s="16">
        <v>92001</v>
      </c>
      <c r="D43" s="16">
        <v>95400</v>
      </c>
      <c r="E43" s="16">
        <v>6899</v>
      </c>
      <c r="F43" s="17">
        <v>0.29046056479999999</v>
      </c>
      <c r="G43" s="17">
        <v>5.6374265299999997E-2</v>
      </c>
    </row>
    <row r="44" spans="2:7" x14ac:dyDescent="0.3">
      <c r="B44" s="16">
        <v>97392.063825999998</v>
      </c>
      <c r="C44" s="16">
        <v>95412</v>
      </c>
      <c r="D44" s="16">
        <v>99999.9</v>
      </c>
      <c r="E44" s="16">
        <v>5777</v>
      </c>
      <c r="F44" s="17">
        <v>0.2456111292</v>
      </c>
      <c r="G44" s="17">
        <v>5.6374265299999997E-2</v>
      </c>
    </row>
    <row r="45" spans="2:7" x14ac:dyDescent="0.3">
      <c r="B45" s="16">
        <v>100397.87751000001</v>
      </c>
      <c r="C45" s="16">
        <v>100000</v>
      </c>
      <c r="D45" s="16">
        <v>102996</v>
      </c>
      <c r="E45" s="16">
        <v>9140</v>
      </c>
      <c r="F45" s="17">
        <v>0.26432020789999999</v>
      </c>
      <c r="G45" s="17">
        <v>5.6374265299999997E-2</v>
      </c>
    </row>
    <row r="46" spans="2:7" x14ac:dyDescent="0.3">
      <c r="B46" s="16">
        <v>105397.91972000001</v>
      </c>
      <c r="C46" s="16">
        <v>103000</v>
      </c>
      <c r="D46" s="16">
        <v>108996</v>
      </c>
      <c r="E46" s="16">
        <v>7334</v>
      </c>
      <c r="F46" s="17">
        <v>0.36078483090000002</v>
      </c>
      <c r="G46" s="17">
        <v>5.6374265299999997E-2</v>
      </c>
    </row>
    <row r="47" spans="2:7" x14ac:dyDescent="0.3">
      <c r="B47" s="16">
        <v>110710.36323</v>
      </c>
      <c r="C47" s="16">
        <v>109000</v>
      </c>
      <c r="D47" s="16">
        <v>114999.6</v>
      </c>
      <c r="E47" s="16">
        <v>7299</v>
      </c>
      <c r="F47" s="17">
        <v>0.34251075190000002</v>
      </c>
      <c r="G47" s="17">
        <v>5.6374265299999997E-2</v>
      </c>
    </row>
    <row r="48" spans="2:7" x14ac:dyDescent="0.3">
      <c r="B48" s="16">
        <v>118331.99237000001</v>
      </c>
      <c r="C48" s="16">
        <v>115000</v>
      </c>
      <c r="D48" s="16">
        <v>120000</v>
      </c>
      <c r="E48" s="16">
        <v>9296</v>
      </c>
      <c r="F48" s="17">
        <v>0.31803932969999998</v>
      </c>
      <c r="G48" s="17">
        <v>5.6374265299999997E-2</v>
      </c>
    </row>
    <row r="49" spans="2:7" x14ac:dyDescent="0.3">
      <c r="B49" s="16">
        <v>124948.92929</v>
      </c>
      <c r="C49" s="16">
        <v>120024</v>
      </c>
      <c r="D49" s="16">
        <v>129996</v>
      </c>
      <c r="E49" s="16">
        <v>5745</v>
      </c>
      <c r="F49" s="17">
        <v>0.44723449599999998</v>
      </c>
      <c r="G49" s="17">
        <v>5.6374265299999997E-2</v>
      </c>
    </row>
    <row r="50" spans="2:7" x14ac:dyDescent="0.3">
      <c r="B50" s="16">
        <v>134645.36841</v>
      </c>
      <c r="C50" s="16">
        <v>130000</v>
      </c>
      <c r="D50" s="16">
        <v>140000</v>
      </c>
      <c r="E50" s="16">
        <v>7949</v>
      </c>
      <c r="F50" s="17">
        <v>0.47814754920000002</v>
      </c>
      <c r="G50" s="17">
        <v>5.6374265299999997E-2</v>
      </c>
    </row>
    <row r="51" spans="2:7" x14ac:dyDescent="0.3">
      <c r="B51" s="16">
        <v>149259.15210000001</v>
      </c>
      <c r="C51" s="16">
        <v>140004</v>
      </c>
      <c r="D51" s="16">
        <v>158544</v>
      </c>
      <c r="E51" s="16">
        <v>7138</v>
      </c>
      <c r="F51" s="17">
        <v>0.38920576220000003</v>
      </c>
      <c r="G51" s="17">
        <v>5.6374265299999997E-2</v>
      </c>
    </row>
    <row r="52" spans="2:7" x14ac:dyDescent="0.3">
      <c r="B52" s="16">
        <v>173941.29454999999</v>
      </c>
      <c r="C52" s="16">
        <v>158600</v>
      </c>
      <c r="D52" s="16">
        <v>199900</v>
      </c>
      <c r="E52" s="16">
        <v>7450</v>
      </c>
      <c r="F52" s="17">
        <v>0.44933333130000003</v>
      </c>
      <c r="G52" s="17">
        <v>5.6374265299999997E-2</v>
      </c>
    </row>
    <row r="53" spans="2:7" x14ac:dyDescent="0.3">
      <c r="B53" s="16">
        <v>290122.63157999999</v>
      </c>
      <c r="C53" s="16">
        <v>200000</v>
      </c>
      <c r="D53" s="16">
        <v>7500000</v>
      </c>
      <c r="E53" s="16">
        <v>7471</v>
      </c>
      <c r="F53" s="17">
        <v>0.490857877</v>
      </c>
      <c r="G53" s="17">
        <v>5.6374265299999997E-2</v>
      </c>
    </row>
    <row r="55" spans="2:7" ht="13" x14ac:dyDescent="0.3">
      <c r="B55" s="20" t="s">
        <v>3</v>
      </c>
      <c r="C55" s="20" t="s">
        <v>2</v>
      </c>
      <c r="D55" s="21" t="s">
        <v>0</v>
      </c>
      <c r="E55" s="21" t="s">
        <v>1</v>
      </c>
      <c r="F55" s="3"/>
      <c r="G55" s="3"/>
    </row>
    <row r="56" spans="2:7" x14ac:dyDescent="0.3">
      <c r="B56" s="6" t="s">
        <v>25</v>
      </c>
      <c r="C56" s="6">
        <v>13694</v>
      </c>
      <c r="D56" s="7">
        <v>0.46507887739999998</v>
      </c>
      <c r="E56" s="7">
        <v>5.4827261400000001E-2</v>
      </c>
      <c r="F56" s="2"/>
      <c r="G56" s="2"/>
    </row>
    <row r="57" spans="2:7" x14ac:dyDescent="0.3">
      <c r="B57" s="6" t="s">
        <v>26</v>
      </c>
      <c r="C57" s="6">
        <v>22059</v>
      </c>
      <c r="D57" s="7">
        <v>0.44320239560000002</v>
      </c>
      <c r="E57" s="7">
        <v>5.4827261400000001E-2</v>
      </c>
      <c r="F57" s="2"/>
      <c r="G57" s="2"/>
    </row>
    <row r="58" spans="2:7" x14ac:dyDescent="0.3">
      <c r="B58" s="6" t="s">
        <v>27</v>
      </c>
      <c r="C58" s="6">
        <v>26272</v>
      </c>
      <c r="D58" s="7">
        <v>0.34129671319999999</v>
      </c>
      <c r="E58" s="7">
        <v>5.4827261400000001E-2</v>
      </c>
      <c r="F58" s="2"/>
      <c r="G58" s="2"/>
    </row>
    <row r="59" spans="2:7" x14ac:dyDescent="0.3">
      <c r="B59" s="6" t="s">
        <v>28</v>
      </c>
      <c r="C59" s="6">
        <v>22539</v>
      </c>
      <c r="D59" s="7">
        <v>0.25238200770000002</v>
      </c>
      <c r="E59" s="7">
        <v>5.4827261400000001E-2</v>
      </c>
      <c r="F59" s="2"/>
      <c r="G59" s="2"/>
    </row>
    <row r="60" spans="2:7" x14ac:dyDescent="0.3">
      <c r="B60" s="6" t="s">
        <v>29</v>
      </c>
      <c r="C60" s="6">
        <v>27975</v>
      </c>
      <c r="D60" s="7">
        <v>0.22533755459999999</v>
      </c>
      <c r="E60" s="7">
        <v>5.4827261400000001E-2</v>
      </c>
      <c r="F60" s="2"/>
      <c r="G60" s="2"/>
    </row>
    <row r="61" spans="2:7" x14ac:dyDescent="0.3">
      <c r="B61" s="6" t="s">
        <v>30</v>
      </c>
      <c r="C61" s="6">
        <v>37394</v>
      </c>
      <c r="D61" s="7">
        <v>0.1057719498</v>
      </c>
      <c r="E61" s="7">
        <v>5.4827261400000001E-2</v>
      </c>
      <c r="F61" s="2"/>
      <c r="G61" s="2"/>
    </row>
    <row r="62" spans="2:7" x14ac:dyDescent="0.3">
      <c r="B62" s="6" t="s">
        <v>31</v>
      </c>
      <c r="C62" s="6">
        <v>43495</v>
      </c>
      <c r="D62" s="7">
        <v>2.8743172599999998E-2</v>
      </c>
      <c r="E62" s="7">
        <v>5.4827261400000001E-2</v>
      </c>
      <c r="F62" s="2"/>
      <c r="G62" s="2"/>
    </row>
    <row r="63" spans="2:7" x14ac:dyDescent="0.3">
      <c r="B63" s="6" t="s">
        <v>32</v>
      </c>
      <c r="C63" s="6">
        <v>53302</v>
      </c>
      <c r="D63" s="7">
        <v>-0.100370667</v>
      </c>
      <c r="E63" s="7">
        <v>5.4827261400000001E-2</v>
      </c>
      <c r="F63" s="2"/>
      <c r="G63" s="2"/>
    </row>
    <row r="64" spans="2:7" x14ac:dyDescent="0.3">
      <c r="B64" s="6" t="s">
        <v>33</v>
      </c>
      <c r="C64" s="6">
        <v>54988</v>
      </c>
      <c r="D64" s="7">
        <v>-0.151668001</v>
      </c>
      <c r="E64" s="7">
        <v>5.4827261400000001E-2</v>
      </c>
      <c r="F64" s="2"/>
      <c r="G64" s="2"/>
    </row>
    <row r="65" spans="2:7" x14ac:dyDescent="0.3">
      <c r="B65" s="6" t="s">
        <v>34</v>
      </c>
      <c r="C65" s="6">
        <v>43192</v>
      </c>
      <c r="D65" s="7">
        <v>-0.25537456600000003</v>
      </c>
      <c r="E65" s="7">
        <v>5.4827261400000001E-2</v>
      </c>
      <c r="F65" s="2"/>
      <c r="G65" s="2"/>
    </row>
    <row r="66" spans="2:7" x14ac:dyDescent="0.3">
      <c r="B66" s="6" t="s">
        <v>35</v>
      </c>
      <c r="C66" s="6">
        <v>22405</v>
      </c>
      <c r="D66" s="7">
        <v>-0.325357654</v>
      </c>
      <c r="E66" s="7">
        <v>5.4827261400000001E-2</v>
      </c>
      <c r="F66" s="2"/>
      <c r="G66" s="2"/>
    </row>
    <row r="67" spans="2:7" x14ac:dyDescent="0.3">
      <c r="B67" s="18" t="s">
        <v>36</v>
      </c>
      <c r="C67" s="18">
        <v>5713</v>
      </c>
      <c r="D67" s="19">
        <v>-0.37423555800000002</v>
      </c>
      <c r="E67" s="19">
        <v>5.4827261400000001E-2</v>
      </c>
      <c r="F67" s="2"/>
      <c r="G67" s="2"/>
    </row>
    <row r="68" spans="2:7" x14ac:dyDescent="0.3">
      <c r="D68" s="5"/>
      <c r="E68" s="5"/>
      <c r="F68" s="2"/>
      <c r="G68" s="2"/>
    </row>
    <row r="69" spans="2:7" x14ac:dyDescent="0.3">
      <c r="B69" s="25" t="s">
        <v>107</v>
      </c>
      <c r="C69" s="25"/>
      <c r="D69" s="25"/>
      <c r="E69" s="25"/>
      <c r="F69" s="2"/>
      <c r="G69" s="2"/>
    </row>
    <row r="70" spans="2:7" x14ac:dyDescent="0.3">
      <c r="D70" s="5"/>
      <c r="E70" s="5"/>
      <c r="F70" s="2"/>
      <c r="G70" s="2"/>
    </row>
    <row r="71" spans="2:7" x14ac:dyDescent="0.3">
      <c r="D71" s="5"/>
      <c r="E71" s="5"/>
      <c r="F71" s="2"/>
      <c r="G71" s="2"/>
    </row>
    <row r="72" spans="2:7" x14ac:dyDescent="0.3">
      <c r="D72" s="5"/>
      <c r="E72" s="5"/>
      <c r="F72" s="2"/>
      <c r="G72" s="2"/>
    </row>
    <row r="73" spans="2:7" x14ac:dyDescent="0.3">
      <c r="D73" s="5"/>
      <c r="E73" s="5"/>
    </row>
    <row r="74" spans="2:7" x14ac:dyDescent="0.3">
      <c r="D74" s="5"/>
      <c r="E74" s="5"/>
    </row>
    <row r="75" spans="2:7" x14ac:dyDescent="0.3">
      <c r="D75" s="5"/>
      <c r="E75" s="5"/>
    </row>
    <row r="76" spans="2:7" x14ac:dyDescent="0.3">
      <c r="D76" s="5"/>
      <c r="E76" s="5"/>
    </row>
    <row r="77" spans="2:7" x14ac:dyDescent="0.3">
      <c r="D77" s="5"/>
      <c r="E77" s="5"/>
    </row>
  </sheetData>
  <mergeCells count="3">
    <mergeCell ref="B1:G1"/>
    <mergeCell ref="I1:O1"/>
    <mergeCell ref="B69:E6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GridLines="0" topLeftCell="A46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2" customFormat="1" ht="19" x14ac:dyDescent="0.3">
      <c r="B1" s="24" t="s">
        <v>37</v>
      </c>
      <c r="C1" s="24"/>
      <c r="D1" s="24"/>
      <c r="E1" s="24"/>
      <c r="F1" s="24"/>
      <c r="G1" s="24"/>
      <c r="I1" s="24" t="str">
        <f>"Ref: "&amp;B61</f>
        <v>Ref: 0-3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s="3" customFormat="1" ht="13" x14ac:dyDescent="0.3">
      <c r="B3" s="8" t="s">
        <v>4</v>
      </c>
      <c r="C3" s="8" t="s">
        <v>5</v>
      </c>
      <c r="D3" s="8" t="s">
        <v>6</v>
      </c>
      <c r="E3" s="8" t="s">
        <v>2</v>
      </c>
      <c r="F3" s="9" t="s">
        <v>0</v>
      </c>
      <c r="G3" s="9" t="s">
        <v>1</v>
      </c>
    </row>
    <row r="4" spans="2:15" x14ac:dyDescent="0.3">
      <c r="B4" s="16" t="s">
        <v>38</v>
      </c>
      <c r="C4" s="16" t="s">
        <v>38</v>
      </c>
      <c r="D4" s="16" t="s">
        <v>38</v>
      </c>
      <c r="E4" s="16">
        <v>200268</v>
      </c>
      <c r="F4" s="17">
        <v>-1.2863447E-2</v>
      </c>
      <c r="G4" s="17">
        <v>2.2153429999999998E-3</v>
      </c>
    </row>
    <row r="5" spans="2:15" x14ac:dyDescent="0.3">
      <c r="B5" s="16">
        <v>1.1320544899</v>
      </c>
      <c r="C5" s="16">
        <v>0</v>
      </c>
      <c r="D5" s="16">
        <v>2</v>
      </c>
      <c r="E5" s="16">
        <v>3597</v>
      </c>
      <c r="F5" s="17">
        <v>-0.21733669</v>
      </c>
      <c r="G5" s="17">
        <v>2.2153429999999998E-3</v>
      </c>
    </row>
    <row r="6" spans="2:15" x14ac:dyDescent="0.3">
      <c r="B6" s="16">
        <v>3.5384814719</v>
      </c>
      <c r="C6" s="16">
        <v>3</v>
      </c>
      <c r="D6" s="16">
        <v>4</v>
      </c>
      <c r="E6" s="16">
        <v>3859</v>
      </c>
      <c r="F6" s="17">
        <v>-4.4931160999999997E-2</v>
      </c>
      <c r="G6" s="17">
        <v>2.2153429999999998E-3</v>
      </c>
    </row>
    <row r="7" spans="2:15" x14ac:dyDescent="0.3">
      <c r="B7" s="16">
        <v>5</v>
      </c>
      <c r="C7" s="16">
        <v>5</v>
      </c>
      <c r="D7" s="16">
        <v>5</v>
      </c>
      <c r="E7" s="16">
        <v>2461</v>
      </c>
      <c r="F7" s="17">
        <v>-2.0669664000000001E-2</v>
      </c>
      <c r="G7" s="17">
        <v>2.2153429999999998E-3</v>
      </c>
    </row>
    <row r="8" spans="2:15" x14ac:dyDescent="0.3">
      <c r="B8" s="16">
        <v>6</v>
      </c>
      <c r="C8" s="16">
        <v>6</v>
      </c>
      <c r="D8" s="16">
        <v>6</v>
      </c>
      <c r="E8" s="16">
        <v>3205</v>
      </c>
      <c r="F8" s="17">
        <v>-0.10362341999999999</v>
      </c>
      <c r="G8" s="17">
        <v>2.2153429999999998E-3</v>
      </c>
    </row>
    <row r="9" spans="2:15" x14ac:dyDescent="0.3">
      <c r="B9" s="16">
        <v>7</v>
      </c>
      <c r="C9" s="16">
        <v>7</v>
      </c>
      <c r="D9" s="16">
        <v>7</v>
      </c>
      <c r="E9" s="16">
        <v>3237</v>
      </c>
      <c r="F9" s="17">
        <v>-8.6421065000000005E-2</v>
      </c>
      <c r="G9" s="17">
        <v>2.2153429999999998E-3</v>
      </c>
    </row>
    <row r="10" spans="2:15" x14ac:dyDescent="0.3">
      <c r="B10" s="16">
        <v>8</v>
      </c>
      <c r="C10" s="16">
        <v>8</v>
      </c>
      <c r="D10" s="16">
        <v>8</v>
      </c>
      <c r="E10" s="16">
        <v>3399</v>
      </c>
      <c r="F10" s="17">
        <v>-2.5317901E-2</v>
      </c>
      <c r="G10" s="17">
        <v>2.2153429999999998E-3</v>
      </c>
    </row>
    <row r="11" spans="2:15" x14ac:dyDescent="0.3">
      <c r="B11" s="16">
        <v>9</v>
      </c>
      <c r="C11" s="16">
        <v>9</v>
      </c>
      <c r="D11" s="16">
        <v>9</v>
      </c>
      <c r="E11" s="16">
        <v>3498</v>
      </c>
      <c r="F11" s="17">
        <v>3.9844521199999997E-2</v>
      </c>
      <c r="G11" s="17">
        <v>2.2153429999999998E-3</v>
      </c>
    </row>
    <row r="12" spans="2:15" x14ac:dyDescent="0.3">
      <c r="B12" s="16">
        <v>10</v>
      </c>
      <c r="C12" s="16">
        <v>10</v>
      </c>
      <c r="D12" s="16">
        <v>10</v>
      </c>
      <c r="E12" s="16">
        <v>3350</v>
      </c>
      <c r="F12" s="17">
        <v>-2.5046420000000001E-3</v>
      </c>
      <c r="G12" s="17">
        <v>2.2153429999999998E-3</v>
      </c>
    </row>
    <row r="13" spans="2:15" x14ac:dyDescent="0.3">
      <c r="B13" s="16">
        <v>11</v>
      </c>
      <c r="C13" s="16">
        <v>11</v>
      </c>
      <c r="D13" s="16">
        <v>11</v>
      </c>
      <c r="E13" s="16">
        <v>3117</v>
      </c>
      <c r="F13" s="17">
        <v>4.9430273800000001E-2</v>
      </c>
      <c r="G13" s="17">
        <v>2.2153429999999998E-3</v>
      </c>
    </row>
    <row r="14" spans="2:15" x14ac:dyDescent="0.3">
      <c r="B14" s="16">
        <v>12</v>
      </c>
      <c r="C14" s="16">
        <v>12</v>
      </c>
      <c r="D14" s="16">
        <v>12</v>
      </c>
      <c r="E14" s="16">
        <v>3339</v>
      </c>
      <c r="F14" s="17">
        <v>7.9260982699999996E-2</v>
      </c>
      <c r="G14" s="17">
        <v>2.2153429999999998E-3</v>
      </c>
    </row>
    <row r="15" spans="2:15" x14ac:dyDescent="0.3">
      <c r="B15" s="16">
        <v>13</v>
      </c>
      <c r="C15" s="16">
        <v>13</v>
      </c>
      <c r="D15" s="16">
        <v>13</v>
      </c>
      <c r="E15" s="16">
        <v>3411</v>
      </c>
      <c r="F15" s="17">
        <v>-1.8386037000000001E-2</v>
      </c>
      <c r="G15" s="17">
        <v>2.2153429999999998E-3</v>
      </c>
    </row>
    <row r="16" spans="2:15" x14ac:dyDescent="0.3">
      <c r="B16" s="16">
        <v>14.490693738999999</v>
      </c>
      <c r="C16" s="16">
        <v>14</v>
      </c>
      <c r="D16" s="16">
        <v>15</v>
      </c>
      <c r="E16" s="16">
        <v>6501</v>
      </c>
      <c r="F16" s="17">
        <v>-5.1696829E-2</v>
      </c>
      <c r="G16" s="17">
        <v>2.2153429999999998E-3</v>
      </c>
    </row>
    <row r="17" spans="2:7" x14ac:dyDescent="0.3">
      <c r="B17" s="16">
        <v>16</v>
      </c>
      <c r="C17" s="16">
        <v>16</v>
      </c>
      <c r="D17" s="16">
        <v>16</v>
      </c>
      <c r="E17" s="16">
        <v>3104</v>
      </c>
      <c r="F17" s="17">
        <v>6.2016059999999998E-2</v>
      </c>
      <c r="G17" s="17">
        <v>2.2153429999999998E-3</v>
      </c>
    </row>
    <row r="18" spans="2:7" x14ac:dyDescent="0.3">
      <c r="B18" s="16">
        <v>17</v>
      </c>
      <c r="C18" s="16">
        <v>17</v>
      </c>
      <c r="D18" s="16">
        <v>17</v>
      </c>
      <c r="E18" s="16">
        <v>3081</v>
      </c>
      <c r="F18" s="17">
        <v>5.9424761E-3</v>
      </c>
      <c r="G18" s="17">
        <v>2.2153429999999998E-3</v>
      </c>
    </row>
    <row r="19" spans="2:7" x14ac:dyDescent="0.3">
      <c r="B19" s="16">
        <v>18</v>
      </c>
      <c r="C19" s="16">
        <v>18</v>
      </c>
      <c r="D19" s="16">
        <v>18</v>
      </c>
      <c r="E19" s="16">
        <v>3056</v>
      </c>
      <c r="F19" s="17">
        <v>7.9915863399999995E-2</v>
      </c>
      <c r="G19" s="17">
        <v>2.2153429999999998E-3</v>
      </c>
    </row>
    <row r="20" spans="2:7" x14ac:dyDescent="0.3">
      <c r="B20" s="16">
        <v>19</v>
      </c>
      <c r="C20" s="16">
        <v>19</v>
      </c>
      <c r="D20" s="16">
        <v>19</v>
      </c>
      <c r="E20" s="16">
        <v>2983</v>
      </c>
      <c r="F20" s="17">
        <v>1.0601500200000001E-2</v>
      </c>
      <c r="G20" s="17">
        <v>2.2153429999999998E-3</v>
      </c>
    </row>
    <row r="21" spans="2:7" x14ac:dyDescent="0.3">
      <c r="B21" s="16">
        <v>20</v>
      </c>
      <c r="C21" s="16">
        <v>20</v>
      </c>
      <c r="D21" s="16">
        <v>20</v>
      </c>
      <c r="E21" s="16">
        <v>3026</v>
      </c>
      <c r="F21" s="17">
        <v>7.6114754100000001E-2</v>
      </c>
      <c r="G21" s="17">
        <v>2.2153429999999998E-3</v>
      </c>
    </row>
    <row r="22" spans="2:7" x14ac:dyDescent="0.3">
      <c r="B22" s="16">
        <v>21</v>
      </c>
      <c r="C22" s="16">
        <v>21</v>
      </c>
      <c r="D22" s="16">
        <v>21</v>
      </c>
      <c r="E22" s="16">
        <v>2918</v>
      </c>
      <c r="F22" s="17">
        <v>3.3877628000000002E-3</v>
      </c>
      <c r="G22" s="17">
        <v>2.2153429999999998E-3</v>
      </c>
    </row>
    <row r="23" spans="2:7" x14ac:dyDescent="0.3">
      <c r="B23" s="16">
        <v>22.498629636</v>
      </c>
      <c r="C23" s="16">
        <v>22</v>
      </c>
      <c r="D23" s="16">
        <v>23</v>
      </c>
      <c r="E23" s="16">
        <v>5473</v>
      </c>
      <c r="F23" s="17">
        <v>6.00273427E-2</v>
      </c>
      <c r="G23" s="17">
        <v>2.2153429999999998E-3</v>
      </c>
    </row>
    <row r="24" spans="2:7" x14ac:dyDescent="0.3">
      <c r="B24" s="16">
        <v>24</v>
      </c>
      <c r="C24" s="16">
        <v>24</v>
      </c>
      <c r="D24" s="16">
        <v>24</v>
      </c>
      <c r="E24" s="16">
        <v>2665</v>
      </c>
      <c r="F24" s="17">
        <v>6.8511282699999995E-2</v>
      </c>
      <c r="G24" s="17">
        <v>2.2153429999999998E-3</v>
      </c>
    </row>
    <row r="25" spans="2:7" x14ac:dyDescent="0.3">
      <c r="B25" s="16">
        <v>25</v>
      </c>
      <c r="C25" s="16">
        <v>25</v>
      </c>
      <c r="D25" s="16">
        <v>25</v>
      </c>
      <c r="E25" s="16">
        <v>2732</v>
      </c>
      <c r="F25" s="17">
        <v>4.0603261799999998E-2</v>
      </c>
      <c r="G25" s="17">
        <v>2.2153429999999998E-3</v>
      </c>
    </row>
    <row r="26" spans="2:7" x14ac:dyDescent="0.3">
      <c r="B26" s="16">
        <v>26</v>
      </c>
      <c r="C26" s="16">
        <v>26</v>
      </c>
      <c r="D26" s="16">
        <v>26</v>
      </c>
      <c r="E26" s="16">
        <v>2759</v>
      </c>
      <c r="F26" s="17">
        <v>4.3859988000000003E-2</v>
      </c>
      <c r="G26" s="17">
        <v>2.2153429999999998E-3</v>
      </c>
    </row>
    <row r="27" spans="2:7" x14ac:dyDescent="0.3">
      <c r="B27" s="16">
        <v>27.488913321999998</v>
      </c>
      <c r="C27" s="16">
        <v>27</v>
      </c>
      <c r="D27" s="16">
        <v>28</v>
      </c>
      <c r="E27" s="16">
        <v>5457</v>
      </c>
      <c r="F27" s="17">
        <v>6.0703187300000003E-2</v>
      </c>
      <c r="G27" s="17">
        <v>2.2153429999999998E-3</v>
      </c>
    </row>
    <row r="28" spans="2:7" x14ac:dyDescent="0.3">
      <c r="B28" s="16">
        <v>29</v>
      </c>
      <c r="C28" s="16">
        <v>29</v>
      </c>
      <c r="D28" s="16">
        <v>29</v>
      </c>
      <c r="E28" s="16">
        <v>2617</v>
      </c>
      <c r="F28" s="17">
        <v>6.4643658500000006E-2</v>
      </c>
      <c r="G28" s="17">
        <v>2.2153429999999998E-3</v>
      </c>
    </row>
    <row r="29" spans="2:7" x14ac:dyDescent="0.3">
      <c r="B29" s="16">
        <v>30</v>
      </c>
      <c r="C29" s="16">
        <v>30</v>
      </c>
      <c r="D29" s="16">
        <v>30</v>
      </c>
      <c r="E29" s="16">
        <v>2557</v>
      </c>
      <c r="F29" s="17">
        <v>2.2289961800000001E-2</v>
      </c>
      <c r="G29" s="17">
        <v>2.2153429999999998E-3</v>
      </c>
    </row>
    <row r="30" spans="2:7" x14ac:dyDescent="0.3">
      <c r="B30" s="16">
        <v>31.493901220000001</v>
      </c>
      <c r="C30" s="16">
        <v>31</v>
      </c>
      <c r="D30" s="16">
        <v>32</v>
      </c>
      <c r="E30" s="16">
        <v>5001</v>
      </c>
      <c r="F30" s="17">
        <v>9.5182730800000004E-2</v>
      </c>
      <c r="G30" s="17">
        <v>2.2153429999999998E-3</v>
      </c>
    </row>
    <row r="31" spans="2:7" x14ac:dyDescent="0.3">
      <c r="B31" s="16">
        <v>33</v>
      </c>
      <c r="C31" s="16">
        <v>33</v>
      </c>
      <c r="D31" s="16">
        <v>33</v>
      </c>
      <c r="E31" s="16">
        <v>2544</v>
      </c>
      <c r="F31" s="17">
        <v>0.1099234119</v>
      </c>
      <c r="G31" s="17">
        <v>2.2153429999999998E-3</v>
      </c>
    </row>
    <row r="32" spans="2:7" x14ac:dyDescent="0.3">
      <c r="B32" s="16">
        <v>34.493887530999999</v>
      </c>
      <c r="C32" s="16">
        <v>34</v>
      </c>
      <c r="D32" s="16">
        <v>35</v>
      </c>
      <c r="E32" s="16">
        <v>4908</v>
      </c>
      <c r="F32" s="17">
        <v>5.0119386600000003E-2</v>
      </c>
      <c r="G32" s="17">
        <v>2.2153429999999998E-3</v>
      </c>
    </row>
    <row r="33" spans="2:7" x14ac:dyDescent="0.3">
      <c r="B33" s="16">
        <v>36</v>
      </c>
      <c r="C33" s="16">
        <v>36</v>
      </c>
      <c r="D33" s="16">
        <v>36</v>
      </c>
      <c r="E33" s="16">
        <v>2428</v>
      </c>
      <c r="F33" s="17">
        <v>0.12622562009999999</v>
      </c>
      <c r="G33" s="17">
        <v>2.2153429999999998E-3</v>
      </c>
    </row>
    <row r="34" spans="2:7" x14ac:dyDescent="0.3">
      <c r="B34" s="16">
        <v>37</v>
      </c>
      <c r="C34" s="16">
        <v>37</v>
      </c>
      <c r="D34" s="16">
        <v>37</v>
      </c>
      <c r="E34" s="16">
        <v>2375</v>
      </c>
      <c r="F34" s="17">
        <v>-1.8859634E-2</v>
      </c>
      <c r="G34" s="17">
        <v>2.2153429999999998E-3</v>
      </c>
    </row>
    <row r="35" spans="2:7" x14ac:dyDescent="0.3">
      <c r="B35" s="16">
        <v>38.491135499999999</v>
      </c>
      <c r="C35" s="16">
        <v>38</v>
      </c>
      <c r="D35" s="16">
        <v>39</v>
      </c>
      <c r="E35" s="16">
        <v>4738</v>
      </c>
      <c r="F35" s="17">
        <v>-5.7441626000000003E-2</v>
      </c>
      <c r="G35" s="17">
        <v>2.2153429999999998E-3</v>
      </c>
    </row>
    <row r="36" spans="2:7" x14ac:dyDescent="0.3">
      <c r="B36" s="16">
        <v>40</v>
      </c>
      <c r="C36" s="16">
        <v>40</v>
      </c>
      <c r="D36" s="16">
        <v>40</v>
      </c>
      <c r="E36" s="16">
        <v>2348</v>
      </c>
      <c r="F36" s="17">
        <v>6.5780388100000003E-2</v>
      </c>
      <c r="G36" s="17">
        <v>2.2153429999999998E-3</v>
      </c>
    </row>
    <row r="37" spans="2:7" x14ac:dyDescent="0.3">
      <c r="B37" s="16">
        <v>41.508249411000001</v>
      </c>
      <c r="C37" s="16">
        <v>41</v>
      </c>
      <c r="D37" s="16">
        <v>42</v>
      </c>
      <c r="E37" s="16">
        <v>4667</v>
      </c>
      <c r="F37" s="17">
        <v>3.106351E-4</v>
      </c>
      <c r="G37" s="17">
        <v>2.2153429999999998E-3</v>
      </c>
    </row>
    <row r="38" spans="2:7" x14ac:dyDescent="0.3">
      <c r="B38" s="16">
        <v>43</v>
      </c>
      <c r="C38" s="16">
        <v>43</v>
      </c>
      <c r="D38" s="16">
        <v>43</v>
      </c>
      <c r="E38" s="16">
        <v>2262</v>
      </c>
      <c r="F38" s="17">
        <v>1.1585593999999999E-3</v>
      </c>
      <c r="G38" s="17">
        <v>2.2153429999999998E-3</v>
      </c>
    </row>
    <row r="39" spans="2:7" s="3" customFormat="1" ht="13" x14ac:dyDescent="0.3">
      <c r="B39" s="16">
        <v>44.504623514000002</v>
      </c>
      <c r="C39" s="16">
        <v>44</v>
      </c>
      <c r="D39" s="16">
        <v>45</v>
      </c>
      <c r="E39" s="16">
        <v>4542</v>
      </c>
      <c r="F39" s="17">
        <v>0.1146569554</v>
      </c>
      <c r="G39" s="17">
        <v>2.2153429999999998E-3</v>
      </c>
    </row>
    <row r="40" spans="2:7" x14ac:dyDescent="0.3">
      <c r="B40" s="16">
        <v>46</v>
      </c>
      <c r="C40" s="16">
        <v>46</v>
      </c>
      <c r="D40" s="16">
        <v>46</v>
      </c>
      <c r="E40" s="16">
        <v>2226</v>
      </c>
      <c r="F40" s="17">
        <v>1.4771068E-3</v>
      </c>
      <c r="G40" s="17">
        <v>2.2153429999999998E-3</v>
      </c>
    </row>
    <row r="41" spans="2:7" x14ac:dyDescent="0.3">
      <c r="B41" s="16">
        <v>47.503714019999997</v>
      </c>
      <c r="C41" s="16">
        <v>47</v>
      </c>
      <c r="D41" s="16">
        <v>48</v>
      </c>
      <c r="E41" s="16">
        <v>4308</v>
      </c>
      <c r="F41" s="17">
        <v>0.12230273749999999</v>
      </c>
      <c r="G41" s="17">
        <v>2.2153429999999998E-3</v>
      </c>
    </row>
    <row r="42" spans="2:7" x14ac:dyDescent="0.3">
      <c r="B42" s="16">
        <v>49.452785923999997</v>
      </c>
      <c r="C42" s="16">
        <v>49</v>
      </c>
      <c r="D42" s="16">
        <v>50</v>
      </c>
      <c r="E42" s="16">
        <v>3410</v>
      </c>
      <c r="F42" s="17">
        <v>-2.4639141999999999E-2</v>
      </c>
      <c r="G42" s="17">
        <v>2.2153429999999998E-3</v>
      </c>
    </row>
    <row r="43" spans="2:7" x14ac:dyDescent="0.3">
      <c r="B43" s="16">
        <v>51.492833875999999</v>
      </c>
      <c r="C43" s="16">
        <v>51</v>
      </c>
      <c r="D43" s="16">
        <v>52</v>
      </c>
      <c r="E43" s="16">
        <v>3070</v>
      </c>
      <c r="F43" s="17">
        <v>-4.0907875000000003E-2</v>
      </c>
      <c r="G43" s="17">
        <v>2.2153429999999998E-3</v>
      </c>
    </row>
    <row r="44" spans="2:7" x14ac:dyDescent="0.3">
      <c r="B44" s="16">
        <v>53.983054576999997</v>
      </c>
      <c r="C44" s="16">
        <v>53</v>
      </c>
      <c r="D44" s="16">
        <v>55</v>
      </c>
      <c r="E44" s="16">
        <v>4544</v>
      </c>
      <c r="F44" s="17">
        <v>4.53168366E-2</v>
      </c>
      <c r="G44" s="17">
        <v>2.2153429999999998E-3</v>
      </c>
    </row>
    <row r="45" spans="2:7" x14ac:dyDescent="0.3">
      <c r="B45" s="16">
        <v>56.503973510000002</v>
      </c>
      <c r="C45" s="16">
        <v>56</v>
      </c>
      <c r="D45" s="16">
        <v>57</v>
      </c>
      <c r="E45" s="16">
        <v>3020</v>
      </c>
      <c r="F45" s="17">
        <v>6.3134867799999994E-2</v>
      </c>
      <c r="G45" s="17">
        <v>2.2153429999999998E-3</v>
      </c>
    </row>
    <row r="46" spans="2:7" x14ac:dyDescent="0.3">
      <c r="B46" s="16">
        <v>58.495881949000001</v>
      </c>
      <c r="C46" s="16">
        <v>58</v>
      </c>
      <c r="D46" s="16">
        <v>59</v>
      </c>
      <c r="E46" s="16">
        <v>2914</v>
      </c>
      <c r="F46" s="17">
        <v>8.1978913799999997E-2</v>
      </c>
      <c r="G46" s="17">
        <v>2.2153429999999998E-3</v>
      </c>
    </row>
    <row r="47" spans="2:7" x14ac:dyDescent="0.3">
      <c r="B47" s="16">
        <v>60.960510474000003</v>
      </c>
      <c r="C47" s="16">
        <v>60</v>
      </c>
      <c r="D47" s="16">
        <v>62</v>
      </c>
      <c r="E47" s="16">
        <v>4153</v>
      </c>
      <c r="F47" s="17">
        <v>-1.9739765999999999E-2</v>
      </c>
      <c r="G47" s="17">
        <v>2.2153429999999998E-3</v>
      </c>
    </row>
    <row r="48" spans="2:7" x14ac:dyDescent="0.3">
      <c r="B48" s="16">
        <v>63.486907021</v>
      </c>
      <c r="C48" s="16">
        <v>63</v>
      </c>
      <c r="D48" s="16">
        <v>64</v>
      </c>
      <c r="E48" s="16">
        <v>2635</v>
      </c>
      <c r="F48" s="17">
        <v>3.5681184599999999E-2</v>
      </c>
      <c r="G48" s="17">
        <v>2.2153429999999998E-3</v>
      </c>
    </row>
    <row r="49" spans="2:7" x14ac:dyDescent="0.3">
      <c r="B49" s="16">
        <v>65.999248684999998</v>
      </c>
      <c r="C49" s="16">
        <v>65</v>
      </c>
      <c r="D49" s="16">
        <v>67</v>
      </c>
      <c r="E49" s="16">
        <v>3993</v>
      </c>
      <c r="F49" s="17">
        <v>4.0420529900000002E-2</v>
      </c>
      <c r="G49" s="17">
        <v>2.2153429999999998E-3</v>
      </c>
    </row>
    <row r="50" spans="2:7" x14ac:dyDescent="0.3">
      <c r="B50" s="16">
        <v>68.970980995999994</v>
      </c>
      <c r="C50" s="16">
        <v>68</v>
      </c>
      <c r="D50" s="16">
        <v>70</v>
      </c>
      <c r="E50" s="16">
        <v>3894</v>
      </c>
      <c r="F50" s="17">
        <v>-3.4749255E-2</v>
      </c>
      <c r="G50" s="17">
        <v>2.2153429999999998E-3</v>
      </c>
    </row>
    <row r="51" spans="2:7" x14ac:dyDescent="0.3">
      <c r="B51" s="16">
        <v>71.491913214999997</v>
      </c>
      <c r="C51" s="16">
        <v>71</v>
      </c>
      <c r="D51" s="16">
        <v>72</v>
      </c>
      <c r="E51" s="16">
        <v>2535</v>
      </c>
      <c r="F51" s="17">
        <v>-2.3700486999999999E-2</v>
      </c>
      <c r="G51" s="17">
        <v>2.2153429999999998E-3</v>
      </c>
    </row>
    <row r="52" spans="2:7" x14ac:dyDescent="0.3">
      <c r="B52" s="16">
        <v>73.995366584999999</v>
      </c>
      <c r="C52" s="16">
        <v>73</v>
      </c>
      <c r="D52" s="16">
        <v>75</v>
      </c>
      <c r="E52" s="16">
        <v>3669</v>
      </c>
      <c r="F52" s="17">
        <v>5.7562686000000004E-3</v>
      </c>
      <c r="G52" s="17">
        <v>2.2153429999999998E-3</v>
      </c>
    </row>
    <row r="53" spans="2:7" x14ac:dyDescent="0.3">
      <c r="B53" s="16">
        <v>76.971639585999995</v>
      </c>
      <c r="C53" s="16">
        <v>76</v>
      </c>
      <c r="D53" s="16">
        <v>78</v>
      </c>
      <c r="E53" s="16">
        <v>3385</v>
      </c>
      <c r="F53" s="17">
        <v>3.3846927499999999E-2</v>
      </c>
      <c r="G53" s="17">
        <v>2.2153429999999998E-3</v>
      </c>
    </row>
    <row r="54" spans="2:7" x14ac:dyDescent="0.3">
      <c r="B54" s="16">
        <v>81.338875693000006</v>
      </c>
      <c r="C54" s="16">
        <v>79</v>
      </c>
      <c r="D54" s="16">
        <v>188</v>
      </c>
      <c r="E54" s="16">
        <v>3789</v>
      </c>
      <c r="F54" s="17">
        <v>-8.3522643999999993E-2</v>
      </c>
      <c r="G54" s="17">
        <v>2.2153429999999998E-3</v>
      </c>
    </row>
    <row r="56" spans="2:7" ht="13" x14ac:dyDescent="0.3">
      <c r="B56" s="20" t="s">
        <v>3</v>
      </c>
      <c r="C56" s="20" t="s">
        <v>2</v>
      </c>
      <c r="D56" s="21" t="s">
        <v>0</v>
      </c>
      <c r="E56" s="21" t="s">
        <v>1</v>
      </c>
      <c r="F56" s="3"/>
      <c r="G56" s="3"/>
    </row>
    <row r="57" spans="2:7" x14ac:dyDescent="0.3">
      <c r="B57" s="6" t="s">
        <v>39</v>
      </c>
      <c r="C57" s="6">
        <v>54869</v>
      </c>
      <c r="D57" s="7">
        <v>3.9857607400000002E-2</v>
      </c>
      <c r="E57" s="7">
        <v>8.9409009999999998E-4</v>
      </c>
      <c r="F57" s="2"/>
      <c r="G57" s="2"/>
    </row>
    <row r="58" spans="2:7" x14ac:dyDescent="0.3">
      <c r="B58" s="23" t="s">
        <v>43</v>
      </c>
      <c r="C58" s="6">
        <v>80024</v>
      </c>
      <c r="D58" s="7">
        <v>1.7091463500000001E-2</v>
      </c>
      <c r="E58" s="7">
        <v>8.9409009999999998E-4</v>
      </c>
      <c r="F58" s="2"/>
      <c r="G58" s="2"/>
    </row>
    <row r="59" spans="2:7" x14ac:dyDescent="0.3">
      <c r="B59" s="6" t="s">
        <v>40</v>
      </c>
      <c r="C59" s="6">
        <v>32489</v>
      </c>
      <c r="D59" s="7">
        <v>3.8984242999999998E-3</v>
      </c>
      <c r="E59" s="7">
        <v>8.9409009999999998E-4</v>
      </c>
      <c r="F59" s="2"/>
      <c r="G59" s="2"/>
    </row>
    <row r="60" spans="2:7" x14ac:dyDescent="0.3">
      <c r="B60" s="6" t="s">
        <v>41</v>
      </c>
      <c r="C60" s="6">
        <v>200268</v>
      </c>
      <c r="D60" s="7">
        <v>-1.2863447E-2</v>
      </c>
      <c r="E60" s="7">
        <v>8.9409009999999998E-4</v>
      </c>
      <c r="F60" s="2"/>
      <c r="G60" s="2"/>
    </row>
    <row r="61" spans="2:7" x14ac:dyDescent="0.3">
      <c r="B61" s="18" t="s">
        <v>42</v>
      </c>
      <c r="C61" s="18">
        <v>5378</v>
      </c>
      <c r="D61" s="19">
        <v>-0.181757845</v>
      </c>
      <c r="E61" s="19">
        <v>8.9409009999999998E-4</v>
      </c>
      <c r="F61" s="2"/>
      <c r="G61" s="2"/>
    </row>
    <row r="62" spans="2:7" x14ac:dyDescent="0.3">
      <c r="D62" s="5"/>
      <c r="E62" s="5"/>
      <c r="F62" s="2"/>
      <c r="G62" s="2"/>
    </row>
    <row r="63" spans="2:7" x14ac:dyDescent="0.3">
      <c r="B63" s="25" t="s">
        <v>44</v>
      </c>
      <c r="C63" s="25"/>
      <c r="D63" s="25"/>
      <c r="E63" s="25"/>
      <c r="F63" s="2"/>
      <c r="G63" s="2"/>
    </row>
    <row r="64" spans="2:7" x14ac:dyDescent="0.3">
      <c r="D64" s="5"/>
      <c r="E64" s="5"/>
      <c r="F64" s="2"/>
      <c r="G64" s="2"/>
    </row>
    <row r="65" spans="4:7" x14ac:dyDescent="0.3">
      <c r="D65" s="5"/>
      <c r="E65" s="5"/>
      <c r="F65" s="2"/>
      <c r="G65" s="2"/>
    </row>
    <row r="66" spans="4:7" x14ac:dyDescent="0.3">
      <c r="D66" s="5"/>
      <c r="E66" s="5"/>
      <c r="F66" s="2"/>
      <c r="G66" s="2"/>
    </row>
    <row r="67" spans="4:7" x14ac:dyDescent="0.3">
      <c r="D67" s="5"/>
      <c r="E67" s="5"/>
      <c r="F67" s="2"/>
      <c r="G67" s="2"/>
    </row>
    <row r="68" spans="4:7" x14ac:dyDescent="0.3">
      <c r="D68" s="5"/>
      <c r="E68" s="5"/>
      <c r="F68" s="2"/>
      <c r="G68" s="2"/>
    </row>
    <row r="69" spans="4:7" x14ac:dyDescent="0.3">
      <c r="D69" s="5"/>
      <c r="E69" s="5"/>
      <c r="F69" s="2"/>
      <c r="G69" s="2"/>
    </row>
    <row r="70" spans="4:7" x14ac:dyDescent="0.3">
      <c r="D70" s="5"/>
      <c r="E70" s="5"/>
      <c r="F70" s="2"/>
      <c r="G70" s="2"/>
    </row>
    <row r="71" spans="4:7" x14ac:dyDescent="0.3">
      <c r="D71" s="5"/>
      <c r="E71" s="5"/>
      <c r="F71" s="2"/>
      <c r="G71" s="2"/>
    </row>
    <row r="72" spans="4:7" x14ac:dyDescent="0.3">
      <c r="F72" s="2"/>
      <c r="G72" s="2"/>
    </row>
    <row r="73" spans="4:7" x14ac:dyDescent="0.3">
      <c r="F73" s="2"/>
      <c r="G73" s="2"/>
    </row>
  </sheetData>
  <mergeCells count="3">
    <mergeCell ref="B1:G1"/>
    <mergeCell ref="I1:O1"/>
    <mergeCell ref="B63:E6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showGridLines="0" zoomScale="80" zoomScaleNormal="80" workbookViewId="0"/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45</v>
      </c>
      <c r="C1" s="24"/>
      <c r="D1" s="24"/>
      <c r="E1" s="24"/>
      <c r="F1" s="24"/>
      <c r="G1" s="24"/>
      <c r="I1" s="24" t="str">
        <f>"Ref: "&amp;B13</f>
        <v>Ref: 22.4-35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46</v>
      </c>
      <c r="C4" s="6">
        <v>33610</v>
      </c>
      <c r="D4" s="7">
        <v>0.2692417996</v>
      </c>
      <c r="E4" s="7">
        <v>2.6356523E-2</v>
      </c>
      <c r="F4" s="2"/>
      <c r="G4" s="2"/>
    </row>
    <row r="5" spans="2:15" x14ac:dyDescent="0.3">
      <c r="B5" s="23" t="s">
        <v>47</v>
      </c>
      <c r="C5" s="6">
        <v>7685</v>
      </c>
      <c r="D5" s="7">
        <v>0.21049641129999999</v>
      </c>
      <c r="E5" s="7">
        <v>2.6356523E-2</v>
      </c>
      <c r="F5" s="2"/>
      <c r="G5" s="2"/>
    </row>
    <row r="6" spans="2:15" x14ac:dyDescent="0.3">
      <c r="B6" s="23" t="s">
        <v>48</v>
      </c>
      <c r="C6" s="6">
        <v>35919</v>
      </c>
      <c r="D6" s="7">
        <v>0.2102823905</v>
      </c>
      <c r="E6" s="7">
        <v>2.6356523E-2</v>
      </c>
      <c r="F6" s="2"/>
      <c r="G6" s="2"/>
    </row>
    <row r="7" spans="2:15" x14ac:dyDescent="0.3">
      <c r="B7" s="23" t="s">
        <v>49</v>
      </c>
      <c r="C7" s="6">
        <v>92784</v>
      </c>
      <c r="D7" s="7">
        <v>0.11535375859999999</v>
      </c>
      <c r="E7" s="7">
        <v>2.6356523E-2</v>
      </c>
      <c r="F7" s="2"/>
      <c r="G7" s="2"/>
    </row>
    <row r="8" spans="2:15" x14ac:dyDescent="0.3">
      <c r="B8" s="23" t="s">
        <v>50</v>
      </c>
      <c r="C8" s="6">
        <v>3038</v>
      </c>
      <c r="D8" s="7">
        <v>6.2636102999999999E-2</v>
      </c>
      <c r="E8" s="7">
        <v>2.6356523E-2</v>
      </c>
      <c r="F8" s="2"/>
      <c r="G8" s="2"/>
    </row>
    <row r="9" spans="2:15" x14ac:dyDescent="0.3">
      <c r="B9" s="23" t="s">
        <v>51</v>
      </c>
      <c r="C9" s="6">
        <v>2866</v>
      </c>
      <c r="D9" s="7">
        <v>3.3688202700000003E-2</v>
      </c>
      <c r="E9" s="7">
        <v>2.6356523E-2</v>
      </c>
      <c r="F9" s="2"/>
      <c r="G9" s="2"/>
    </row>
    <row r="10" spans="2:15" x14ac:dyDescent="0.3">
      <c r="B10" s="23" t="s">
        <v>52</v>
      </c>
      <c r="C10" s="6">
        <v>70301</v>
      </c>
      <c r="D10" s="7">
        <v>-3.6800774000000001E-2</v>
      </c>
      <c r="E10" s="7">
        <v>2.6356523E-2</v>
      </c>
      <c r="F10" s="2"/>
      <c r="G10" s="2"/>
    </row>
    <row r="11" spans="2:15" x14ac:dyDescent="0.3">
      <c r="B11" s="6" t="s">
        <v>53</v>
      </c>
      <c r="C11" s="6">
        <v>21225</v>
      </c>
      <c r="D11" s="7">
        <v>-0.103611571</v>
      </c>
      <c r="E11" s="7">
        <v>2.6356523E-2</v>
      </c>
      <c r="F11" s="2"/>
      <c r="G11" s="2"/>
    </row>
    <row r="12" spans="2:15" x14ac:dyDescent="0.3">
      <c r="B12" s="6" t="s">
        <v>54</v>
      </c>
      <c r="C12" s="6">
        <v>9805</v>
      </c>
      <c r="D12" s="7">
        <v>-0.161556898</v>
      </c>
      <c r="E12" s="7">
        <v>2.6356523E-2</v>
      </c>
      <c r="F12" s="2"/>
      <c r="G12" s="2"/>
    </row>
    <row r="13" spans="2:15" x14ac:dyDescent="0.3">
      <c r="B13" s="22" t="s">
        <v>55</v>
      </c>
      <c r="C13" s="22">
        <v>95795</v>
      </c>
      <c r="D13" s="19">
        <v>-0.198128105</v>
      </c>
      <c r="E13" s="19">
        <v>2.6356523E-2</v>
      </c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B15" s="25" t="s">
        <v>56</v>
      </c>
      <c r="C15" s="25"/>
      <c r="D15" s="25"/>
      <c r="E15" s="25"/>
      <c r="F15" s="2"/>
      <c r="G15" s="2"/>
    </row>
    <row r="16" spans="2:15" x14ac:dyDescent="0.3">
      <c r="D16" s="5"/>
      <c r="E16" s="5"/>
      <c r="F16" s="2"/>
      <c r="G16" s="2"/>
    </row>
    <row r="17" spans="4:7" x14ac:dyDescent="0.3">
      <c r="D17" s="5"/>
      <c r="E17" s="5"/>
      <c r="F17" s="2"/>
      <c r="G17" s="2"/>
    </row>
    <row r="18" spans="4:7" x14ac:dyDescent="0.3">
      <c r="D18" s="5"/>
      <c r="E18" s="5"/>
      <c r="F18" s="2"/>
      <c r="G18" s="2"/>
    </row>
    <row r="19" spans="4:7" x14ac:dyDescent="0.3">
      <c r="D19" s="5"/>
      <c r="E19" s="5"/>
      <c r="F19" s="2"/>
      <c r="G19" s="2"/>
    </row>
    <row r="20" spans="4:7" x14ac:dyDescent="0.3">
      <c r="D20" s="5"/>
      <c r="E20" s="5"/>
      <c r="F20" s="2"/>
      <c r="G20" s="2"/>
    </row>
    <row r="21" spans="4:7" x14ac:dyDescent="0.3">
      <c r="D21" s="5"/>
      <c r="E21" s="5"/>
    </row>
    <row r="22" spans="4:7" x14ac:dyDescent="0.3">
      <c r="D22" s="5"/>
      <c r="E22" s="5"/>
    </row>
    <row r="23" spans="4:7" x14ac:dyDescent="0.3">
      <c r="D23" s="5"/>
      <c r="E23" s="5"/>
    </row>
  </sheetData>
  <mergeCells count="3">
    <mergeCell ref="B1:G1"/>
    <mergeCell ref="I1:O1"/>
    <mergeCell ref="B15:E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>
      <selection activeCell="B10" sqref="B10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57</v>
      </c>
      <c r="C1" s="24"/>
      <c r="D1" s="24"/>
      <c r="E1" s="24"/>
      <c r="F1" s="24"/>
      <c r="G1" s="24"/>
      <c r="I1" s="24" t="str">
        <f>"Ref: "&amp;B10</f>
        <v>Ref: 0-2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58</v>
      </c>
      <c r="C4" s="6">
        <v>22497</v>
      </c>
      <c r="D4" s="7">
        <v>0.27459074849999998</v>
      </c>
      <c r="E4" s="7">
        <v>9.3132158999999996E-3</v>
      </c>
      <c r="F4" s="2"/>
      <c r="G4" s="2"/>
    </row>
    <row r="5" spans="2:15" x14ac:dyDescent="0.3">
      <c r="B5" s="23" t="s">
        <v>63</v>
      </c>
      <c r="C5" s="6">
        <v>1606</v>
      </c>
      <c r="D5" s="7">
        <v>0.2665749456</v>
      </c>
      <c r="E5" s="7">
        <v>9.3132158999999996E-3</v>
      </c>
      <c r="F5" s="2"/>
      <c r="G5" s="2"/>
    </row>
    <row r="6" spans="2:15" x14ac:dyDescent="0.3">
      <c r="B6" s="23" t="s">
        <v>59</v>
      </c>
      <c r="C6" s="6">
        <v>2002</v>
      </c>
      <c r="D6" s="7">
        <v>0.18081730709999999</v>
      </c>
      <c r="E6" s="7">
        <v>9.3132158999999996E-3</v>
      </c>
      <c r="F6" s="2"/>
      <c r="G6" s="2"/>
    </row>
    <row r="7" spans="2:15" x14ac:dyDescent="0.3">
      <c r="B7" s="23" t="s">
        <v>41</v>
      </c>
      <c r="C7" s="6">
        <v>322687</v>
      </c>
      <c r="D7" s="7">
        <v>-5.357929E-3</v>
      </c>
      <c r="E7" s="7">
        <v>9.3132158999999996E-3</v>
      </c>
      <c r="F7" s="2"/>
      <c r="G7" s="2"/>
    </row>
    <row r="8" spans="2:15" x14ac:dyDescent="0.3">
      <c r="B8" s="23" t="s">
        <v>60</v>
      </c>
      <c r="C8" s="6">
        <v>2552</v>
      </c>
      <c r="D8" s="7">
        <v>-8.5808001999999994E-2</v>
      </c>
      <c r="E8" s="7">
        <v>9.3132158999999996E-3</v>
      </c>
      <c r="F8" s="2"/>
      <c r="G8" s="2"/>
    </row>
    <row r="9" spans="2:15" x14ac:dyDescent="0.3">
      <c r="B9" s="23" t="s">
        <v>14</v>
      </c>
      <c r="C9" s="6">
        <v>20615</v>
      </c>
      <c r="D9" s="7">
        <v>-0.131864812</v>
      </c>
      <c r="E9" s="7">
        <v>9.3132158999999996E-3</v>
      </c>
      <c r="F9" s="2"/>
      <c r="G9" s="2"/>
    </row>
    <row r="10" spans="2:15" x14ac:dyDescent="0.3">
      <c r="B10" s="22" t="s">
        <v>61</v>
      </c>
      <c r="C10" s="22">
        <v>1069</v>
      </c>
      <c r="D10" s="19">
        <v>-0.95251910900000003</v>
      </c>
      <c r="E10" s="19">
        <v>9.3132158999999996E-3</v>
      </c>
      <c r="F10" s="2"/>
      <c r="G10" s="2"/>
    </row>
    <row r="11" spans="2:15" x14ac:dyDescent="0.3">
      <c r="D11" s="5"/>
      <c r="E11" s="5"/>
      <c r="F11" s="2"/>
      <c r="G11" s="2"/>
    </row>
    <row r="12" spans="2:15" x14ac:dyDescent="0.3">
      <c r="B12" s="25" t="s">
        <v>62</v>
      </c>
      <c r="C12" s="25"/>
      <c r="D12" s="25"/>
      <c r="E12" s="2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4:7" x14ac:dyDescent="0.3">
      <c r="D17" s="5"/>
      <c r="E17" s="5"/>
      <c r="F17" s="2"/>
      <c r="G17" s="2"/>
    </row>
    <row r="18" spans="4:7" x14ac:dyDescent="0.3">
      <c r="D18" s="5"/>
      <c r="E18" s="5"/>
      <c r="F18" s="2"/>
      <c r="G18" s="2"/>
    </row>
    <row r="19" spans="4:7" x14ac:dyDescent="0.3">
      <c r="D19" s="5"/>
      <c r="E19" s="5"/>
      <c r="F19" s="2"/>
      <c r="G19" s="2"/>
    </row>
    <row r="20" spans="4:7" x14ac:dyDescent="0.3">
      <c r="D20" s="5"/>
      <c r="E20" s="5"/>
      <c r="F20" s="2"/>
      <c r="G20" s="2"/>
    </row>
  </sheetData>
  <mergeCells count="3">
    <mergeCell ref="B1:G1"/>
    <mergeCell ref="I1:O1"/>
    <mergeCell ref="B12:E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>
      <selection activeCell="B12" sqref="B12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64</v>
      </c>
      <c r="C1" s="24"/>
      <c r="D1" s="24"/>
      <c r="E1" s="24"/>
      <c r="F1" s="24"/>
      <c r="G1" s="24"/>
      <c r="I1" s="24" t="str">
        <f>"Ref: "&amp;B9</f>
        <v>Ref: 0-140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65</v>
      </c>
      <c r="C4" s="6">
        <v>41493</v>
      </c>
      <c r="D4" s="7">
        <v>0.21709397520000001</v>
      </c>
      <c r="E4" s="7">
        <v>1.42787114E-2</v>
      </c>
      <c r="F4" s="2"/>
      <c r="G4" s="2"/>
    </row>
    <row r="5" spans="2:15" x14ac:dyDescent="0.3">
      <c r="B5" s="23" t="s">
        <v>66</v>
      </c>
      <c r="C5" s="6">
        <v>70992</v>
      </c>
      <c r="D5" s="7">
        <v>0.12856494169999999</v>
      </c>
      <c r="E5" s="7">
        <v>1.42787114E-2</v>
      </c>
      <c r="F5" s="2"/>
      <c r="G5" s="2"/>
    </row>
    <row r="6" spans="2:15" x14ac:dyDescent="0.3">
      <c r="B6" s="23" t="s">
        <v>67</v>
      </c>
      <c r="C6" s="6">
        <v>34804</v>
      </c>
      <c r="D6" s="7">
        <v>3.5113595999999997E-2</v>
      </c>
      <c r="E6" s="7">
        <v>1.42787114E-2</v>
      </c>
      <c r="F6" s="2"/>
      <c r="G6" s="2"/>
    </row>
    <row r="7" spans="2:15" x14ac:dyDescent="0.3">
      <c r="B7" s="23" t="s">
        <v>68</v>
      </c>
      <c r="C7" s="6">
        <v>164486</v>
      </c>
      <c r="D7" s="7">
        <v>-4.1493368000000003E-2</v>
      </c>
      <c r="E7" s="7">
        <v>1.42787114E-2</v>
      </c>
      <c r="F7" s="2"/>
      <c r="G7" s="2"/>
    </row>
    <row r="8" spans="2:15" x14ac:dyDescent="0.3">
      <c r="B8" s="23" t="s">
        <v>69</v>
      </c>
      <c r="C8" s="6">
        <v>29786</v>
      </c>
      <c r="D8" s="7">
        <v>-0.119526248</v>
      </c>
      <c r="E8" s="7">
        <v>1.42787114E-2</v>
      </c>
      <c r="F8" s="2"/>
      <c r="G8" s="2"/>
    </row>
    <row r="9" spans="2:15" x14ac:dyDescent="0.3">
      <c r="B9" s="22" t="s">
        <v>70</v>
      </c>
      <c r="C9" s="22">
        <v>31467</v>
      </c>
      <c r="D9" s="19">
        <v>-0.21869033800000001</v>
      </c>
      <c r="E9" s="19">
        <v>1.42787114E-2</v>
      </c>
      <c r="F9" s="2"/>
      <c r="G9" s="2"/>
    </row>
    <row r="10" spans="2:15" x14ac:dyDescent="0.3">
      <c r="D10" s="5"/>
      <c r="E10" s="5"/>
      <c r="F10" s="2"/>
      <c r="G10" s="2"/>
    </row>
    <row r="11" spans="2:15" x14ac:dyDescent="0.3">
      <c r="B11" s="25" t="s">
        <v>71</v>
      </c>
      <c r="C11" s="25"/>
      <c r="D11" s="25"/>
      <c r="E11" s="25"/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4:7" x14ac:dyDescent="0.3">
      <c r="D17" s="5"/>
      <c r="E17" s="5"/>
      <c r="F17" s="2"/>
      <c r="G17" s="2"/>
    </row>
    <row r="18" spans="4:7" x14ac:dyDescent="0.3">
      <c r="D18" s="5"/>
      <c r="E18" s="5"/>
      <c r="F18" s="2"/>
      <c r="G18" s="2"/>
    </row>
    <row r="19" spans="4:7" x14ac:dyDescent="0.3">
      <c r="D19" s="5"/>
      <c r="E19" s="5"/>
      <c r="F19" s="2"/>
      <c r="G19" s="2"/>
    </row>
    <row r="20" spans="4:7" x14ac:dyDescent="0.3">
      <c r="F20" s="2"/>
      <c r="G20" s="2"/>
    </row>
  </sheetData>
  <mergeCells count="3">
    <mergeCell ref="B1:G1"/>
    <mergeCell ref="I1:O1"/>
    <mergeCell ref="B11:E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>
      <selection activeCell="B9" sqref="B9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72</v>
      </c>
      <c r="C1" s="24"/>
      <c r="D1" s="24"/>
      <c r="E1" s="24"/>
      <c r="F1" s="24"/>
      <c r="G1" s="24"/>
      <c r="I1" s="24" t="str">
        <f>"Ref: "&amp;B6</f>
        <v>Ref: 0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 t="s">
        <v>73</v>
      </c>
      <c r="C4" s="6">
        <v>4069</v>
      </c>
      <c r="D4" s="7">
        <v>7.0236787999999996E-3</v>
      </c>
      <c r="E4" s="7">
        <v>7.5697313000000002E-6</v>
      </c>
      <c r="F4" s="2"/>
      <c r="G4" s="2"/>
    </row>
    <row r="5" spans="2:15" x14ac:dyDescent="0.3">
      <c r="B5" s="23" t="s">
        <v>74</v>
      </c>
      <c r="C5" s="6">
        <v>62506</v>
      </c>
      <c r="D5" s="7">
        <v>5.8327969999999998E-3</v>
      </c>
      <c r="E5" s="7">
        <v>7.5697313000000002E-6</v>
      </c>
      <c r="F5" s="2"/>
      <c r="G5" s="2"/>
    </row>
    <row r="6" spans="2:15" x14ac:dyDescent="0.3">
      <c r="B6" s="22">
        <v>0</v>
      </c>
      <c r="C6" s="22">
        <v>306453</v>
      </c>
      <c r="D6" s="19">
        <v>-1.2793469999999999E-3</v>
      </c>
      <c r="E6" s="19">
        <v>7.5697313000000002E-6</v>
      </c>
      <c r="F6" s="2"/>
      <c r="G6" s="2"/>
    </row>
    <row r="7" spans="2:15" x14ac:dyDescent="0.3">
      <c r="D7" s="5"/>
      <c r="E7" s="5"/>
      <c r="F7" s="2"/>
      <c r="G7" s="2"/>
    </row>
    <row r="8" spans="2:15" x14ac:dyDescent="0.3">
      <c r="B8" s="25" t="s">
        <v>75</v>
      </c>
      <c r="C8" s="25"/>
      <c r="D8" s="25"/>
      <c r="E8" s="25"/>
      <c r="F8" s="2"/>
      <c r="G8" s="2"/>
    </row>
    <row r="9" spans="2:15" x14ac:dyDescent="0.3">
      <c r="D9" s="5"/>
      <c r="E9" s="5"/>
      <c r="F9" s="2"/>
      <c r="G9" s="2"/>
    </row>
    <row r="10" spans="2:15" x14ac:dyDescent="0.3">
      <c r="D10" s="5"/>
      <c r="E10" s="5"/>
      <c r="F10" s="2"/>
      <c r="G10" s="2"/>
    </row>
    <row r="11" spans="2:15" x14ac:dyDescent="0.3">
      <c r="D11" s="5"/>
      <c r="E11" s="5"/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6:7" x14ac:dyDescent="0.3">
      <c r="F17" s="2"/>
      <c r="G17" s="2"/>
    </row>
    <row r="18" spans="6:7" x14ac:dyDescent="0.3">
      <c r="F18" s="2"/>
      <c r="G18" s="2"/>
    </row>
    <row r="19" spans="6:7" x14ac:dyDescent="0.3">
      <c r="F19" s="2"/>
      <c r="G19" s="2"/>
    </row>
    <row r="20" spans="6:7" x14ac:dyDescent="0.3">
      <c r="F20" s="2"/>
      <c r="G20" s="2"/>
    </row>
  </sheetData>
  <mergeCells count="3">
    <mergeCell ref="B1:G1"/>
    <mergeCell ref="I1:O1"/>
    <mergeCell ref="B8:E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80" zoomScaleNormal="80" workbookViewId="0">
      <selection activeCell="B10" sqref="B10"/>
    </sheetView>
  </sheetViews>
  <sheetFormatPr defaultColWidth="9.5" defaultRowHeight="12.5" x14ac:dyDescent="0.3"/>
  <cols>
    <col min="1" max="1" width="3.33203125" style="2" customWidth="1"/>
    <col min="2" max="2" width="9.5" style="2" customWidth="1"/>
    <col min="3" max="3" width="9.6640625" style="2" bestFit="1" customWidth="1"/>
    <col min="4" max="4" width="10.58203125" style="2" bestFit="1" customWidth="1"/>
    <col min="5" max="5" width="9.5" style="2"/>
    <col min="6" max="7" width="9.5" style="5"/>
    <col min="8" max="8" width="3.33203125" style="2" customWidth="1"/>
    <col min="9" max="16384" width="9.5" style="2"/>
  </cols>
  <sheetData>
    <row r="1" spans="2:15" s="13" customFormat="1" ht="19" x14ac:dyDescent="0.3">
      <c r="B1" s="24" t="s">
        <v>76</v>
      </c>
      <c r="C1" s="24"/>
      <c r="D1" s="24"/>
      <c r="E1" s="24"/>
      <c r="F1" s="24"/>
      <c r="G1" s="24"/>
      <c r="I1" s="24" t="str">
        <f>"Ref: "&amp;B7</f>
        <v>Ref: 7+</v>
      </c>
      <c r="J1" s="24"/>
      <c r="K1" s="24"/>
      <c r="L1" s="24"/>
      <c r="M1" s="24"/>
      <c r="N1" s="24"/>
      <c r="O1" s="24"/>
    </row>
    <row r="2" spans="2:15" s="3" customFormat="1" ht="13" x14ac:dyDescent="0.3">
      <c r="F2" s="4"/>
      <c r="G2" s="4"/>
    </row>
    <row r="3" spans="2:15" ht="13" x14ac:dyDescent="0.3">
      <c r="B3" s="20" t="s">
        <v>3</v>
      </c>
      <c r="C3" s="20" t="s">
        <v>2</v>
      </c>
      <c r="D3" s="21" t="s">
        <v>0</v>
      </c>
      <c r="E3" s="21" t="s">
        <v>1</v>
      </c>
      <c r="F3" s="3"/>
      <c r="G3" s="3"/>
    </row>
    <row r="4" spans="2:15" x14ac:dyDescent="0.3">
      <c r="B4" s="6">
        <v>0</v>
      </c>
      <c r="C4" s="6">
        <v>193275</v>
      </c>
      <c r="D4" s="7">
        <v>0.2029717288</v>
      </c>
      <c r="E4" s="7">
        <v>4.7879578200000002E-2</v>
      </c>
      <c r="F4" s="2"/>
      <c r="G4" s="2"/>
    </row>
    <row r="5" spans="2:15" x14ac:dyDescent="0.3">
      <c r="B5" s="23" t="s">
        <v>78</v>
      </c>
      <c r="C5" s="6">
        <v>150452</v>
      </c>
      <c r="D5" s="7">
        <v>-0.12822029200000001</v>
      </c>
      <c r="E5" s="7">
        <v>4.7879578200000002E-2</v>
      </c>
      <c r="F5" s="2"/>
      <c r="G5" s="2"/>
    </row>
    <row r="6" spans="2:15" x14ac:dyDescent="0.3">
      <c r="B6" s="23" t="s">
        <v>79</v>
      </c>
      <c r="C6" s="6">
        <v>28930</v>
      </c>
      <c r="D6" s="7">
        <v>-0.43965093900000002</v>
      </c>
      <c r="E6" s="7">
        <v>4.7879578200000002E-2</v>
      </c>
      <c r="F6" s="2"/>
      <c r="G6" s="2"/>
    </row>
    <row r="7" spans="2:15" x14ac:dyDescent="0.3">
      <c r="B7" s="22" t="s">
        <v>77</v>
      </c>
      <c r="C7" s="22">
        <v>371</v>
      </c>
      <c r="D7" s="19">
        <v>-1.4448464400000001</v>
      </c>
      <c r="E7" s="19">
        <v>4.7879578200000002E-2</v>
      </c>
      <c r="F7" s="2"/>
      <c r="G7" s="2"/>
    </row>
    <row r="8" spans="2:15" x14ac:dyDescent="0.3">
      <c r="D8" s="5"/>
      <c r="E8" s="5"/>
      <c r="F8" s="2"/>
      <c r="G8" s="2"/>
    </row>
    <row r="9" spans="2:15" x14ac:dyDescent="0.3">
      <c r="B9" s="25" t="s">
        <v>80</v>
      </c>
      <c r="C9" s="25"/>
      <c r="D9" s="25"/>
      <c r="E9" s="25"/>
      <c r="F9" s="2"/>
      <c r="G9" s="2"/>
    </row>
    <row r="10" spans="2:15" x14ac:dyDescent="0.3">
      <c r="D10" s="5"/>
      <c r="E10" s="5"/>
      <c r="F10" s="2"/>
      <c r="G10" s="2"/>
    </row>
    <row r="11" spans="2:15" x14ac:dyDescent="0.3">
      <c r="D11" s="5"/>
      <c r="E11" s="5"/>
      <c r="F11" s="2"/>
      <c r="G11" s="2"/>
    </row>
    <row r="12" spans="2:15" x14ac:dyDescent="0.3">
      <c r="D12" s="5"/>
      <c r="E12" s="5"/>
      <c r="F12" s="2"/>
      <c r="G12" s="2"/>
    </row>
    <row r="13" spans="2:15" x14ac:dyDescent="0.3">
      <c r="D13" s="5"/>
      <c r="E13" s="5"/>
      <c r="F13" s="2"/>
      <c r="G13" s="2"/>
    </row>
    <row r="14" spans="2:15" x14ac:dyDescent="0.3">
      <c r="D14" s="5"/>
      <c r="E14" s="5"/>
      <c r="F14" s="2"/>
      <c r="G14" s="2"/>
    </row>
    <row r="15" spans="2:15" x14ac:dyDescent="0.3">
      <c r="D15" s="5"/>
      <c r="E15" s="5"/>
      <c r="F15" s="2"/>
      <c r="G15" s="2"/>
    </row>
    <row r="16" spans="2:15" x14ac:dyDescent="0.3">
      <c r="D16" s="5"/>
      <c r="E16" s="5"/>
      <c r="F16" s="2"/>
      <c r="G16" s="2"/>
    </row>
    <row r="17" spans="4:7" x14ac:dyDescent="0.3">
      <c r="D17" s="5"/>
      <c r="E17" s="5"/>
      <c r="F17" s="2"/>
      <c r="G17" s="2"/>
    </row>
    <row r="18" spans="4:7" x14ac:dyDescent="0.3">
      <c r="F18" s="2"/>
      <c r="G18" s="2"/>
    </row>
    <row r="19" spans="4:7" x14ac:dyDescent="0.3">
      <c r="F19" s="2"/>
      <c r="G19" s="2"/>
    </row>
    <row r="20" spans="4:7" x14ac:dyDescent="0.3">
      <c r="F20" s="2"/>
      <c r="G20" s="2"/>
    </row>
  </sheetData>
  <mergeCells count="3">
    <mergeCell ref="B1:G1"/>
    <mergeCell ref="I1:O1"/>
    <mergeCell ref="B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Months Since Issue Date</vt:lpstr>
      <vt:lpstr>Interest Rate</vt:lpstr>
      <vt:lpstr>Annual Income</vt:lpstr>
      <vt:lpstr>Months Since Last Delinq</vt:lpstr>
      <vt:lpstr>DTI</vt:lpstr>
      <vt:lpstr>Months Since Last Record</vt:lpstr>
      <vt:lpstr>Months Since Earliest CR Line</vt:lpstr>
      <vt:lpstr>Delinq 2yrs</vt:lpstr>
      <vt:lpstr>Inqueries Last 6mths</vt:lpstr>
      <vt:lpstr>Total Revolving Hi Limit</vt:lpstr>
      <vt:lpstr>Account Now Delinquent</vt:lpstr>
      <vt:lpstr>Open Account</vt:lpstr>
      <vt:lpstr>PUB REC</vt:lpstr>
      <vt:lpstr>Total 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2020-04-06T10:57:35Z</dcterms:modified>
</cp:coreProperties>
</file>