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<sst xmlns="http://schemas.openxmlformats.org/spreadsheetml/2006/main" count="106" uniqueCount="65">
  <si>
    <t>Current Overall Score*</t>
  </si>
  <si>
    <t>*this reflects the grade that would be given with only the current assessments. The overall score is calculated by summing the product of each group score and applying the group's weighting.</t>
  </si>
  <si>
    <t>*As you show evidence of increased understanding, the instructor will move your assessement upwards.</t>
  </si>
  <si>
    <t>*To achive "Disagree" you must have at least one piece of sandbox code from some other source, such as a team mate, and one piece of sandbox code you have written yourself.</t>
  </si>
  <si>
    <t>*To achieve "Agree" you, not your team, must have written code using the technology at least once in a personal or team project. The code must have been created as a result of UML diagrams that are the result of the design process.</t>
  </si>
  <si>
    <t>*To achieve "Strongly Agree" you, not your team, must have written code using the technology at least twice in a personal or team project. The code must have been created as a result of UML diagrams that are the result of the design process.</t>
  </si>
  <si>
    <t>Bi-Weekly Work</t>
  </si>
  <si>
    <t>*The instructor has the right to reduce previously assigned fluency if she or he detects a drop in your fluency.                    </t>
  </si>
  <si>
    <t>Group</t>
  </si>
  <si>
    <t>Weight in Final Score</t>
  </si>
  <si>
    <t>Assessment Values</t>
  </si>
  <si>
    <t>Code Topics Group</t>
  </si>
  <si>
    <t>Strongly Agree</t>
  </si>
  <si>
    <t>Agree</t>
  </si>
  <si>
    <t>Disagree</t>
  </si>
  <si>
    <t>Strongly Disagree</t>
  </si>
  <si>
    <t>Code Topics</t>
  </si>
  <si>
    <t>Student  is Fluent** in:</t>
  </si>
  <si>
    <t>Loops, Conditional Statements, Functions, Variables, Parameters, Arrays, Associative Arrays</t>
  </si>
  <si>
    <t>x</t>
  </si>
  <si>
    <t>passed</t>
  </si>
  <si>
    <t>App Design and Creation</t>
  </si>
  <si>
    <t>**Fluent – able to speak and create smoothly, readily, and with originality</t>
  </si>
  <si>
    <t>Object Creation Functions, Inheritance, Properties, Methods, Instantiation</t>
  </si>
  <si>
    <t>Professionalism</t>
  </si>
  <si>
    <t>JSON Parse, Stringify</t>
  </si>
  <si>
    <t>Schedule</t>
  </si>
  <si>
    <t>Local Storage API, Storing and Retrieving Simple Data, Arrays, Associative Arrays, and Objects</t>
  </si>
  <si>
    <t>Journal Report</t>
  </si>
  <si>
    <t>DOM Manipulation Using createElement, appendChild, insertBefore, removeChild, etc.</t>
  </si>
  <si>
    <t>Triggering CSS3 Transitions and Animations with JavaScript</t>
  </si>
  <si>
    <t>Topics Score</t>
  </si>
  <si>
    <t>Manipulating CSS Class Properties Using JavaScript</t>
  </si>
  <si>
    <t>Using XMLHTTPRequest to Consume a JSON Web Service</t>
  </si>
  <si>
    <t>Standard JavaScript Events Including those for Mobile Devices ( Ex. onTouchBegin, onLoad, etc.)</t>
  </si>
  <si>
    <t>App Design and Creation Group</t>
  </si>
  <si>
    <t>Designing, Defining, and Triggering CSS3 Transitions without Custom Libraries</t>
  </si>
  <si>
    <t>Designing, Defining, and Triggering CSS3 Transforms without Custom Libraries</t>
  </si>
  <si>
    <t>Diagrams Score</t>
  </si>
  <si>
    <t>Designing, Defining, and Triggering CSS3 Animations without Custom Libraries</t>
  </si>
  <si>
    <t>HTML5 Tags - Video, Audio, Camera, etc.</t>
  </si>
  <si>
    <t>Mobile Single Page App Design and Implementation</t>
  </si>
  <si>
    <t>Professionalism Group</t>
  </si>
  <si>
    <t>Student has Regularly Supplied Direct Evidence*** of:</t>
  </si>
  <si>
    <t>interactiong professionally with the instructor via questions, expositions, etc.</t>
  </si>
  <si>
    <t>***direct evidence means references to locations in one or more digital (video, audio, meeting notes, etc.) examples and explanations of those examples</t>
  </si>
  <si>
    <t>interacting professionally and helpfully with other teams by teaching and sharing</t>
  </si>
  <si>
    <t>Professionalism Score</t>
  </si>
  <si>
    <t>supporting their team by teaching and advising them, and
performing work outside of team meetings.</t>
  </si>
  <si>
    <t>using self-reflection and meta-cognition in
team interactions and meetings.</t>
  </si>
  <si>
    <t>applying their team's agile development methodology to learning the fluency topics and creating apps</t>
  </si>
  <si>
    <t>Professional Scheduling Group</t>
  </si>
  <si>
    <t>Met All Scheduled Dates</t>
  </si>
  <si>
    <t>Missed One Scheduled Date</t>
  </si>
  <si>
    <t>Missed Two Scheduled Dates</t>
  </si>
  <si>
    <t>Missed Three or More Scheduled dates</t>
  </si>
  <si>
    <t>***direct evidence means the current schedule</t>
  </si>
  <si>
    <t>Schedule Score</t>
  </si>
  <si>
    <t>End of Semester Work</t>
  </si>
  <si>
    <t>Individual, Self-Reflective Journal Report Group</t>
  </si>
  <si>
    <t>The report exhibits originallity in its creation</t>
  </si>
  <si>
    <t>The report explains direct evidence*** of openness to new ideas</t>
  </si>
  <si>
    <t>The report explains direct evidence*** of self-reflection/meta-cognition</t>
  </si>
  <si>
    <t>Report Score</t>
  </si>
  <si>
    <t>The student, through the report, exhibits the ability to communicate well</t>
  </si>
</sst>
</file>

<file path=xl/styles.xml><?xml version="1.0" encoding="utf-8"?>
<styleSheet xmlns="http://schemas.openxmlformats.org/spreadsheetml/2006/main">
  <numFmts count="2">
    <numFmt numFmtId="164" formatCode="GENERAL"/>
    <numFmt numFmtId="165" formatCode="0%"/>
  </numFmts>
  <fonts count="15">
    <font>
      <sz val="10"/>
      <color rgb="FF000000"/>
      <name val="Arial"/>
      <family val="2"/>
      <charset val="1"/>
    </font>
    <font>
      <sz val="10"/>
      <name val="Arial"/>
      <family val="0"/>
    </font>
    <font>
      <sz val="10"/>
      <name val="Arial"/>
      <family val="0"/>
    </font>
    <font>
      <sz val="10"/>
      <name val="Arial"/>
      <family val="0"/>
    </font>
    <font>
      <sz val="10"/>
      <name val="Cambria"/>
      <family val="1"/>
      <charset val="1"/>
    </font>
    <font>
      <b val="true"/>
      <sz val="14"/>
      <color rgb="FF0000FF"/>
      <name val="Cambria"/>
      <family val="1"/>
      <charset val="1"/>
    </font>
    <font>
      <sz val="8"/>
      <name val="Cambria"/>
      <family val="1"/>
      <charset val="1"/>
    </font>
    <font>
      <b val="true"/>
      <sz val="11"/>
      <name val="Cambria"/>
      <family val="1"/>
      <charset val="1"/>
    </font>
    <font>
      <sz val="11"/>
      <name val="Cambria"/>
      <family val="1"/>
      <charset val="1"/>
    </font>
    <font>
      <b val="true"/>
      <sz val="9"/>
      <name val="Cambria"/>
      <family val="1"/>
      <charset val="1"/>
    </font>
    <font>
      <b val="true"/>
      <sz val="10"/>
      <color rgb="FF073763"/>
      <name val="Cambria"/>
      <family val="1"/>
      <charset val="1"/>
    </font>
    <font>
      <sz val="9"/>
      <name val="Cambria"/>
      <family val="1"/>
      <charset val="1"/>
    </font>
    <font>
      <b val="true"/>
      <sz val="9"/>
      <color rgb="FF073763"/>
      <name val="Cambria"/>
      <family val="1"/>
      <charset val="1"/>
    </font>
    <font>
      <b val="true"/>
      <sz val="12"/>
      <name val="Cambria"/>
      <family val="1"/>
      <charset val="1"/>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73763"/>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G11" activeCellId="0" sqref="G11"/>
    </sheetView>
  </sheetViews>
  <sheetFormatPr defaultRowHeight="15.75"/>
  <cols>
    <col collapsed="false" hidden="false" max="1" min="1" style="0" width="35.5765306122449"/>
    <col collapsed="false" hidden="false" max="2" min="2" style="0" width="32.5714285714286"/>
    <col collapsed="false" hidden="false" max="5" min="3" style="0" width="14.4285714285714"/>
    <col collapsed="false" hidden="false" max="6" min="6" style="0" width="17.2857142857143"/>
    <col collapsed="false" hidden="false" max="9" min="7" style="0" width="14.4285714285714"/>
    <col collapsed="false" hidden="false" max="10" min="10" style="0" width="19.4285714285714"/>
    <col collapsed="false" hidden="false" max="11" min="11" style="0" width="14.4285714285714"/>
    <col collapsed="false" hidden="false" max="12" min="12" style="0" width="16"/>
    <col collapsed="false" hidden="false" max="1025" min="13" style="0" width="14.4285714285714"/>
  </cols>
  <sheetData>
    <row r="1" customFormat="false" ht="19.4" hidden="false" customHeight="true" outlineLevel="0" collapsed="false">
      <c r="A1" s="1"/>
      <c r="B1" s="2" t="s">
        <v>0</v>
      </c>
      <c r="C1" s="3" t="n">
        <f aca="false">I13*J7+I21*J8+H29*J9+H36*J10+H44*J11</f>
        <v>0</v>
      </c>
      <c r="D1" s="4" t="s">
        <v>1</v>
      </c>
      <c r="E1" s="4"/>
      <c r="F1" s="4"/>
      <c r="G1" s="4"/>
      <c r="H1" s="4"/>
      <c r="I1" s="4"/>
      <c r="J1" s="5"/>
    </row>
    <row r="2" customFormat="false" ht="15.75" hidden="false" customHeight="true" outlineLevel="0" collapsed="false">
      <c r="A2" s="1"/>
      <c r="C2" s="6"/>
      <c r="D2" s="7" t="s">
        <v>2</v>
      </c>
      <c r="E2" s="7"/>
      <c r="F2" s="7"/>
      <c r="G2" s="7"/>
      <c r="H2" s="7"/>
      <c r="I2" s="7"/>
      <c r="J2" s="8"/>
    </row>
    <row r="3" customFormat="false" ht="15.75" hidden="false" customHeight="true" outlineLevel="0" collapsed="false">
      <c r="A3" s="1"/>
      <c r="B3" s="1"/>
      <c r="C3" s="6"/>
      <c r="D3" s="7" t="s">
        <v>3</v>
      </c>
      <c r="E3" s="7"/>
      <c r="F3" s="7"/>
      <c r="G3" s="7"/>
      <c r="H3" s="7"/>
      <c r="I3" s="7"/>
      <c r="J3" s="7"/>
    </row>
    <row r="4" customFormat="false" ht="15.75" hidden="false" customHeight="true" outlineLevel="0" collapsed="false">
      <c r="A4" s="1"/>
      <c r="B4" s="1"/>
      <c r="C4" s="6"/>
      <c r="D4" s="7" t="s">
        <v>4</v>
      </c>
      <c r="E4" s="7"/>
      <c r="F4" s="7"/>
      <c r="G4" s="7"/>
      <c r="H4" s="7"/>
      <c r="I4" s="7"/>
      <c r="J4" s="7"/>
    </row>
    <row r="5" customFormat="false" ht="15.75" hidden="false" customHeight="true" outlineLevel="0" collapsed="false">
      <c r="A5" s="1"/>
      <c r="B5" s="1"/>
      <c r="C5" s="6"/>
      <c r="D5" s="7" t="s">
        <v>5</v>
      </c>
      <c r="E5" s="7"/>
      <c r="F5" s="7"/>
      <c r="G5" s="7"/>
      <c r="H5" s="7"/>
      <c r="I5" s="7"/>
      <c r="J5" s="7"/>
    </row>
    <row r="6" customFormat="false" ht="15.75" hidden="false" customHeight="true" outlineLevel="0" collapsed="false">
      <c r="A6" s="2" t="s">
        <v>6</v>
      </c>
      <c r="B6" s="1"/>
      <c r="D6" s="4" t="s">
        <v>7</v>
      </c>
      <c r="E6" s="4"/>
      <c r="F6" s="4"/>
      <c r="G6" s="4"/>
      <c r="H6" s="4"/>
      <c r="I6" s="9" t="s">
        <v>8</v>
      </c>
      <c r="J6" s="9" t="s">
        <v>9</v>
      </c>
      <c r="L6" s="10" t="s">
        <v>10</v>
      </c>
      <c r="M6" s="10"/>
    </row>
    <row r="7" customFormat="false" ht="15.75" hidden="false" customHeight="false" outlineLevel="0" collapsed="false">
      <c r="A7" s="11"/>
      <c r="B7" s="12" t="s">
        <v>11</v>
      </c>
      <c r="C7" s="5" t="s">
        <v>12</v>
      </c>
      <c r="D7" s="5" t="s">
        <v>13</v>
      </c>
      <c r="E7" s="5" t="s">
        <v>14</v>
      </c>
      <c r="F7" s="5" t="s">
        <v>15</v>
      </c>
      <c r="G7" s="13"/>
      <c r="I7" s="14" t="s">
        <v>16</v>
      </c>
      <c r="J7" s="15" t="n">
        <v>0.35</v>
      </c>
      <c r="L7" s="16" t="s">
        <v>12</v>
      </c>
      <c r="M7" s="17" t="n">
        <v>1</v>
      </c>
    </row>
    <row r="8" customFormat="false" ht="44.75" hidden="false" customHeight="true" outlineLevel="0" collapsed="false">
      <c r="A8" s="18" t="s">
        <v>17</v>
      </c>
      <c r="B8" s="13" t="s">
        <v>18</v>
      </c>
      <c r="C8" s="6"/>
      <c r="D8" s="6"/>
      <c r="E8" s="6"/>
      <c r="F8" s="6" t="s">
        <v>19</v>
      </c>
      <c r="G8" s="13" t="s">
        <v>20</v>
      </c>
      <c r="I8" s="19" t="s">
        <v>21</v>
      </c>
      <c r="J8" s="15" t="n">
        <v>0.29</v>
      </c>
      <c r="L8" s="16" t="s">
        <v>13</v>
      </c>
      <c r="M8" s="17" t="n">
        <v>0.82</v>
      </c>
    </row>
    <row r="9" customFormat="false" ht="49.95" hidden="false" customHeight="true" outlineLevel="0" collapsed="false">
      <c r="A9" s="20" t="s">
        <v>22</v>
      </c>
      <c r="B9" s="13" t="s">
        <v>23</v>
      </c>
      <c r="C9" s="6"/>
      <c r="D9" s="6"/>
      <c r="E9" s="6"/>
      <c r="F9" s="6" t="s">
        <v>19</v>
      </c>
      <c r="G9" s="13"/>
      <c r="I9" s="14" t="s">
        <v>24</v>
      </c>
      <c r="J9" s="15" t="n">
        <v>0.22</v>
      </c>
      <c r="L9" s="16" t="s">
        <v>14</v>
      </c>
      <c r="M9" s="17" t="n">
        <v>0.67</v>
      </c>
    </row>
    <row r="10" customFormat="false" ht="32.05" hidden="false" customHeight="true" outlineLevel="0" collapsed="false">
      <c r="A10" s="13"/>
      <c r="B10" s="13" t="s">
        <v>25</v>
      </c>
      <c r="C10" s="6"/>
      <c r="D10" s="6"/>
      <c r="E10" s="6"/>
      <c r="F10" s="6" t="s">
        <v>19</v>
      </c>
      <c r="G10" s="13" t="s">
        <v>20</v>
      </c>
      <c r="I10" s="14" t="s">
        <v>26</v>
      </c>
      <c r="J10" s="15" t="n">
        <v>0.07</v>
      </c>
      <c r="L10" s="16" t="s">
        <v>15</v>
      </c>
      <c r="M10" s="17" t="n">
        <v>0</v>
      </c>
    </row>
    <row r="11" customFormat="false" ht="43.25" hidden="false" customHeight="true" outlineLevel="0" collapsed="false">
      <c r="A11" s="13"/>
      <c r="B11" s="13" t="s">
        <v>27</v>
      </c>
      <c r="C11" s="6"/>
      <c r="D11" s="6"/>
      <c r="E11" s="6"/>
      <c r="F11" s="6" t="s">
        <v>19</v>
      </c>
      <c r="G11" s="13"/>
      <c r="I11" s="14" t="s">
        <v>28</v>
      </c>
      <c r="J11" s="15" t="n">
        <v>0.07</v>
      </c>
    </row>
    <row r="12" customFormat="false" ht="40.25" hidden="false" customHeight="true" outlineLevel="0" collapsed="false">
      <c r="A12" s="13"/>
      <c r="B12" s="13" t="s">
        <v>29</v>
      </c>
      <c r="C12" s="6"/>
      <c r="D12" s="6"/>
      <c r="E12" s="6"/>
      <c r="F12" s="6" t="s">
        <v>19</v>
      </c>
      <c r="G12" s="13"/>
    </row>
    <row r="13" customFormat="false" ht="39.55" hidden="false" customHeight="true" outlineLevel="0" collapsed="false">
      <c r="A13" s="13"/>
      <c r="B13" s="13" t="s">
        <v>30</v>
      </c>
      <c r="C13" s="6"/>
      <c r="D13" s="6"/>
      <c r="E13" s="6"/>
      <c r="F13" s="6" t="s">
        <v>19</v>
      </c>
      <c r="H13" s="13" t="s">
        <v>31</v>
      </c>
      <c r="I13" s="21" t="n">
        <f aca="false">((COUNTIF(C8:C16,"&gt;''"))+(COUNTIF(D8:D16,"&gt;''")*M8)+(COUNTIF(E8:E16,"&gt;''")*M9))/9</f>
        <v>0</v>
      </c>
    </row>
    <row r="14" customFormat="false" ht="37.3" hidden="false" customHeight="true" outlineLevel="0" collapsed="false">
      <c r="A14" s="13"/>
      <c r="B14" s="13" t="s">
        <v>32</v>
      </c>
      <c r="C14" s="6"/>
      <c r="D14" s="6"/>
      <c r="E14" s="6"/>
      <c r="F14" s="6" t="s">
        <v>19</v>
      </c>
      <c r="G14" s="13"/>
    </row>
    <row r="15" customFormat="false" ht="32.8" hidden="false" customHeight="true" outlineLevel="0" collapsed="false">
      <c r="A15" s="13"/>
      <c r="B15" s="13" t="s">
        <v>33</v>
      </c>
      <c r="C15" s="6"/>
      <c r="D15" s="6"/>
      <c r="E15" s="6"/>
      <c r="F15" s="6" t="s">
        <v>19</v>
      </c>
      <c r="G15" s="13"/>
    </row>
    <row r="16" customFormat="false" ht="44.75" hidden="false" customHeight="true" outlineLevel="0" collapsed="false">
      <c r="A16" s="13"/>
      <c r="B16" s="13" t="s">
        <v>34</v>
      </c>
      <c r="C16" s="6"/>
      <c r="D16" s="6"/>
      <c r="E16" s="6"/>
      <c r="F16" s="6" t="s">
        <v>19</v>
      </c>
      <c r="G16" s="13"/>
    </row>
    <row r="17" customFormat="false" ht="15.75" hidden="false" customHeight="false" outlineLevel="0" collapsed="false">
      <c r="A17" s="13"/>
      <c r="B17" s="13"/>
      <c r="C17" s="6"/>
      <c r="D17" s="6"/>
      <c r="E17" s="6"/>
      <c r="F17" s="6"/>
      <c r="G17" s="13"/>
    </row>
    <row r="18" customFormat="false" ht="15.75" hidden="false" customHeight="false" outlineLevel="0" collapsed="false">
      <c r="A18" s="13"/>
      <c r="B18" s="13"/>
      <c r="G18" s="13"/>
    </row>
    <row r="19" customFormat="false" ht="15.75" hidden="false" customHeight="false" outlineLevel="0" collapsed="false">
      <c r="A19" s="13"/>
      <c r="B19" s="12" t="s">
        <v>35</v>
      </c>
      <c r="C19" s="5" t="s">
        <v>12</v>
      </c>
      <c r="D19" s="5" t="s">
        <v>13</v>
      </c>
      <c r="E19" s="5" t="s">
        <v>14</v>
      </c>
      <c r="F19" s="5" t="s">
        <v>15</v>
      </c>
      <c r="G19" s="13"/>
    </row>
    <row r="20" customFormat="false" ht="41.75" hidden="false" customHeight="true" outlineLevel="0" collapsed="false">
      <c r="A20" s="13"/>
      <c r="B20" s="13" t="s">
        <v>36</v>
      </c>
      <c r="C20" s="6"/>
      <c r="D20" s="6"/>
      <c r="E20" s="6"/>
      <c r="F20" s="6" t="s">
        <v>19</v>
      </c>
      <c r="G20" s="13"/>
    </row>
    <row r="21" customFormat="false" ht="39.55" hidden="false" customHeight="true" outlineLevel="0" collapsed="false">
      <c r="A21" s="13"/>
      <c r="B21" s="13" t="s">
        <v>37</v>
      </c>
      <c r="C21" s="6"/>
      <c r="D21" s="6"/>
      <c r="E21" s="6"/>
      <c r="F21" s="6" t="s">
        <v>19</v>
      </c>
      <c r="H21" s="13" t="s">
        <v>38</v>
      </c>
      <c r="I21" s="21" t="n">
        <f aca="false">((COUNTIF(C20:C24,"&gt;''"))+(COUNTIF(D20:D24,"&gt;''")*M8)+(COUNTIF(E20:E24,"&gt;''")*M9))/5</f>
        <v>0</v>
      </c>
    </row>
    <row r="22" customFormat="false" ht="41.75" hidden="false" customHeight="true" outlineLevel="0" collapsed="false">
      <c r="A22" s="13"/>
      <c r="B22" s="13" t="s">
        <v>39</v>
      </c>
      <c r="C22" s="6"/>
      <c r="D22" s="6"/>
      <c r="E22" s="6"/>
      <c r="F22" s="6" t="s">
        <v>19</v>
      </c>
      <c r="G22" s="13"/>
    </row>
    <row r="23" customFormat="false" ht="34.3" hidden="false" customHeight="true" outlineLevel="0" collapsed="false">
      <c r="A23" s="13"/>
      <c r="B23" s="13" t="s">
        <v>40</v>
      </c>
      <c r="C23" s="6"/>
      <c r="D23" s="6"/>
      <c r="E23" s="6"/>
      <c r="F23" s="6" t="s">
        <v>19</v>
      </c>
      <c r="G23" s="13" t="s">
        <v>20</v>
      </c>
    </row>
    <row r="24" customFormat="false" ht="38.05" hidden="false" customHeight="true" outlineLevel="0" collapsed="false">
      <c r="A24" s="13"/>
      <c r="B24" s="13" t="s">
        <v>41</v>
      </c>
      <c r="C24" s="6"/>
      <c r="D24" s="6"/>
      <c r="E24" s="6"/>
      <c r="F24" s="6" t="s">
        <v>19</v>
      </c>
      <c r="G24" s="13"/>
    </row>
    <row r="25" customFormat="false" ht="15.75" hidden="false" customHeight="false" outlineLevel="0" collapsed="false">
      <c r="A25" s="22"/>
      <c r="B25" s="13"/>
      <c r="C25" s="5"/>
      <c r="D25" s="5"/>
      <c r="E25" s="5"/>
      <c r="F25" s="5"/>
      <c r="G25" s="13"/>
    </row>
    <row r="26" customFormat="false" ht="15.75" hidden="false" customHeight="false" outlineLevel="0" collapsed="false">
      <c r="B26" s="13"/>
      <c r="G26" s="13"/>
    </row>
    <row r="27" customFormat="false" ht="27.6" hidden="false" customHeight="true" outlineLevel="0" collapsed="false">
      <c r="B27" s="23" t="s">
        <v>42</v>
      </c>
      <c r="C27" s="5" t="s">
        <v>12</v>
      </c>
      <c r="D27" s="5" t="s">
        <v>13</v>
      </c>
      <c r="E27" s="5" t="s">
        <v>14</v>
      </c>
      <c r="F27" s="5" t="s">
        <v>15</v>
      </c>
      <c r="G27" s="13"/>
    </row>
    <row r="28" customFormat="false" ht="46.25" hidden="false" customHeight="true" outlineLevel="0" collapsed="false">
      <c r="A28" s="18" t="s">
        <v>43</v>
      </c>
      <c r="B28" s="13" t="s">
        <v>44</v>
      </c>
      <c r="C28" s="6"/>
      <c r="D28" s="6"/>
      <c r="E28" s="6"/>
      <c r="F28" s="6" t="s">
        <v>19</v>
      </c>
      <c r="G28" s="13"/>
    </row>
    <row r="29" customFormat="false" ht="42.5" hidden="false" customHeight="true" outlineLevel="0" collapsed="false">
      <c r="A29" s="20" t="s">
        <v>45</v>
      </c>
      <c r="B29" s="13" t="s">
        <v>46</v>
      </c>
      <c r="C29" s="6"/>
      <c r="D29" s="6"/>
      <c r="E29" s="6"/>
      <c r="F29" s="6" t="s">
        <v>19</v>
      </c>
      <c r="G29" s="13" t="s">
        <v>47</v>
      </c>
      <c r="H29" s="21" t="str">
        <f aca="false">((COUNTIF(C28:C32,"&gt;''"))+(COUNTIF(D28:D32,"&gt;''")*M8)+(COUNTIF(E28:E32,"&gt;''")*M9))/5</f>
        <v>0%</v>
      </c>
    </row>
    <row r="30" customFormat="false" ht="59.7" hidden="false" customHeight="true" outlineLevel="0" collapsed="false">
      <c r="A30" s="13"/>
      <c r="B30" s="13" t="s">
        <v>48</v>
      </c>
      <c r="C30" s="6"/>
      <c r="D30" s="6"/>
      <c r="E30" s="6"/>
      <c r="F30" s="6" t="s">
        <v>19</v>
      </c>
      <c r="G30" s="13"/>
    </row>
    <row r="31" customFormat="false" ht="43.25" hidden="false" customHeight="true" outlineLevel="0" collapsed="false">
      <c r="A31" s="13"/>
      <c r="B31" s="13" t="s">
        <v>49</v>
      </c>
      <c r="C31" s="6"/>
      <c r="D31" s="6"/>
      <c r="E31" s="6"/>
      <c r="F31" s="6" t="s">
        <v>19</v>
      </c>
      <c r="G31" s="13"/>
    </row>
    <row r="32" customFormat="false" ht="51.45" hidden="false" customHeight="true" outlineLevel="0" collapsed="false">
      <c r="A32" s="13"/>
      <c r="B32" s="13" t="s">
        <v>50</v>
      </c>
      <c r="C32" s="6"/>
      <c r="D32" s="6"/>
      <c r="E32" s="6"/>
      <c r="F32" s="6" t="s">
        <v>19</v>
      </c>
      <c r="G32" s="13"/>
    </row>
    <row r="33" customFormat="false" ht="15.75" hidden="false" customHeight="false" outlineLevel="0" collapsed="false">
      <c r="A33" s="13"/>
      <c r="B33" s="13"/>
      <c r="C33" s="6"/>
      <c r="D33" s="6"/>
      <c r="E33" s="6"/>
      <c r="F33" s="6"/>
      <c r="G33" s="13"/>
    </row>
    <row r="34" customFormat="false" ht="15.75" hidden="false" customHeight="false" outlineLevel="0" collapsed="false">
      <c r="A34" s="13"/>
      <c r="B34" s="13"/>
      <c r="C34" s="6"/>
      <c r="D34" s="6"/>
      <c r="E34" s="6"/>
      <c r="F34" s="6"/>
      <c r="G34" s="13"/>
    </row>
    <row r="35" customFormat="false" ht="44.75" hidden="false" customHeight="true" outlineLevel="0" collapsed="false">
      <c r="A35" s="1"/>
      <c r="B35" s="1" t="s">
        <v>51</v>
      </c>
      <c r="C35" s="24" t="s">
        <v>52</v>
      </c>
      <c r="D35" s="24" t="s">
        <v>53</v>
      </c>
      <c r="E35" s="24" t="s">
        <v>54</v>
      </c>
      <c r="F35" s="24" t="s">
        <v>55</v>
      </c>
      <c r="G35" s="1"/>
      <c r="H35" s="1"/>
    </row>
    <row r="36" customFormat="false" ht="15.75" hidden="false" customHeight="false" outlineLevel="0" collapsed="false">
      <c r="A36" s="25" t="s">
        <v>56</v>
      </c>
      <c r="B36" s="1"/>
      <c r="C36" s="1"/>
      <c r="D36" s="1"/>
      <c r="E36" s="1"/>
      <c r="F36" s="26" t="s">
        <v>19</v>
      </c>
      <c r="G36" s="1" t="s">
        <v>57</v>
      </c>
      <c r="H36" s="27" t="str">
        <f aca="false">((COUNTIF(C36,"&gt;''"))+(COUNTIF(D36,"&gt;''")*M8)+(COUNTIF(E36,"&gt;''")*M9))</f>
        <v>0%</v>
      </c>
    </row>
    <row r="37" customFormat="false" ht="15.75" hidden="false" customHeight="false" outlineLevel="0" collapsed="false">
      <c r="A37" s="13"/>
      <c r="B37" s="13"/>
      <c r="C37" s="6"/>
      <c r="D37" s="6"/>
      <c r="E37" s="6"/>
      <c r="F37" s="6"/>
      <c r="G37" s="13"/>
    </row>
    <row r="38" customFormat="false" ht="15.75" hidden="false" customHeight="false" outlineLevel="0" collapsed="false">
      <c r="A38" s="28" t="s">
        <v>58</v>
      </c>
      <c r="B38" s="13"/>
      <c r="C38" s="6"/>
      <c r="D38" s="6"/>
      <c r="E38" s="6"/>
      <c r="F38" s="6"/>
      <c r="G38" s="13"/>
    </row>
    <row r="39" customFormat="false" ht="15.75" hidden="false" customHeight="false" outlineLevel="0" collapsed="false">
      <c r="A39" s="29"/>
      <c r="C39" s="6"/>
      <c r="D39" s="6"/>
      <c r="E39" s="6"/>
      <c r="F39" s="6"/>
      <c r="G39" s="13"/>
    </row>
    <row r="40" customFormat="false" ht="15.75" hidden="false" customHeight="false" outlineLevel="0" collapsed="false">
      <c r="A40" s="29"/>
      <c r="B40" s="13"/>
      <c r="C40" s="6"/>
      <c r="D40" s="6"/>
      <c r="E40" s="6"/>
      <c r="F40" s="6"/>
      <c r="G40" s="13"/>
    </row>
    <row r="41" customFormat="false" ht="28.35" hidden="false" customHeight="true" outlineLevel="0" collapsed="false">
      <c r="B41" s="18" t="s">
        <v>59</v>
      </c>
      <c r="C41" s="5" t="s">
        <v>12</v>
      </c>
      <c r="D41" s="5" t="s">
        <v>13</v>
      </c>
      <c r="E41" s="5" t="s">
        <v>14</v>
      </c>
      <c r="F41" s="5" t="s">
        <v>15</v>
      </c>
      <c r="G41" s="13"/>
    </row>
    <row r="42" customFormat="false" ht="32.8" hidden="false" customHeight="true" outlineLevel="0" collapsed="false">
      <c r="A42" s="13"/>
      <c r="B42" s="8" t="s">
        <v>60</v>
      </c>
      <c r="C42" s="6"/>
      <c r="D42" s="6"/>
      <c r="E42" s="6"/>
      <c r="F42" s="6" t="s">
        <v>19</v>
      </c>
      <c r="G42" s="13"/>
    </row>
    <row r="43" customFormat="false" ht="46.25" hidden="false" customHeight="true" outlineLevel="0" collapsed="false">
      <c r="A43" s="13"/>
      <c r="B43" s="13" t="s">
        <v>61</v>
      </c>
      <c r="C43" s="6"/>
      <c r="D43" s="6"/>
      <c r="E43" s="6"/>
      <c r="F43" s="6" t="s">
        <v>19</v>
      </c>
      <c r="G43" s="13"/>
    </row>
    <row r="44" customFormat="false" ht="38.8" hidden="false" customHeight="true" outlineLevel="0" collapsed="false">
      <c r="A44" s="13"/>
      <c r="B44" s="13" t="s">
        <v>62</v>
      </c>
      <c r="C44" s="6"/>
      <c r="D44" s="6"/>
      <c r="E44" s="6"/>
      <c r="F44" s="6" t="s">
        <v>19</v>
      </c>
      <c r="G44" s="13" t="s">
        <v>63</v>
      </c>
      <c r="H44" s="21" t="str">
        <f aca="false">((COUNTIF(C42:C45,"&gt;''"))+(COUNTIF(D42:D45,"&gt;''")*M8)+(COUNTIF(E42:E45,"&gt;''")*M9))/4</f>
        <v>0%</v>
      </c>
    </row>
    <row r="45" customFormat="false" ht="40.25" hidden="false" customHeight="true" outlineLevel="0" collapsed="false">
      <c r="A45" s="13"/>
      <c r="B45" s="13" t="s">
        <v>64</v>
      </c>
      <c r="C45" s="6"/>
      <c r="D45" s="6"/>
      <c r="E45" s="6"/>
      <c r="F45" s="6" t="s">
        <v>19</v>
      </c>
      <c r="G45" s="13"/>
    </row>
    <row r="1048576" customFormat="false" ht="15.75" hidden="false" customHeight="true" outlineLevel="0" collapsed="false"/>
  </sheetData>
  <mergeCells count="7">
    <mergeCell ref="D1:I1"/>
    <mergeCell ref="D2:I2"/>
    <mergeCell ref="D3:J3"/>
    <mergeCell ref="D4:J4"/>
    <mergeCell ref="D5:J5"/>
    <mergeCell ref="D6:H6"/>
    <mergeCell ref="L6:M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3077</TotalTime>
  <Application>LibreOffice/4.4.2.2$Windows_x86 LibreOffice_project/c4c7d32d0d49397cad38d62472b0bc8acff48dd6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2015-05-20T14:16:52Z</dcterms:modified>
  <cp:revision>4</cp:revision>
</cp:coreProperties>
</file>