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7715" windowHeight="6975"/>
  </bookViews>
  <sheets>
    <sheet name="ANDES T" sheetId="1" r:id="rId1"/>
    <sheet name="Resumen" sheetId="2" r:id="rId2"/>
  </sheets>
  <calcPr calcId="144525"/>
</workbook>
</file>

<file path=xl/calcChain.xml><?xml version="1.0" encoding="utf-8"?>
<calcChain xmlns="http://schemas.openxmlformats.org/spreadsheetml/2006/main">
  <c r="G15" i="2" l="1"/>
  <c r="E15" i="2"/>
  <c r="H15" i="2"/>
  <c r="F15" i="2"/>
  <c r="D15" i="2"/>
  <c r="H13" i="2"/>
  <c r="G13" i="2" s="1"/>
  <c r="H12" i="2"/>
  <c r="G12" i="2" s="1"/>
  <c r="H11" i="2"/>
  <c r="G11" i="2" s="1"/>
  <c r="H10" i="2"/>
  <c r="G10" i="2" s="1"/>
  <c r="E10" i="2" l="1"/>
  <c r="E11" i="2"/>
  <c r="E12" i="2"/>
  <c r="E13" i="2"/>
</calcChain>
</file>

<file path=xl/comments1.xml><?xml version="1.0" encoding="utf-8"?>
<comments xmlns="http://schemas.openxmlformats.org/spreadsheetml/2006/main">
  <authors>
    <author>Personal</author>
  </authors>
  <commentList>
    <comment ref="H14" authorId="0">
      <text>
        <r>
          <rPr>
            <sz val="8"/>
            <color indexed="12"/>
            <rFont val="Tahoma"/>
            <family val="2"/>
          </rPr>
          <t>En conversación con la Sra. Ana María se excluye el archivo del proceso de carga al sistema. Será ingresado por su personal.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<sst xmlns="http://schemas.openxmlformats.org/spreadsheetml/2006/main" count="45" uniqueCount="32">
  <si>
    <t>ANDES TEXTLES PERU SAC</t>
  </si>
  <si>
    <t>TRABAJO DE CARGA INICIAL DE SALDOS AL 31/DIC/2013</t>
  </si>
  <si>
    <t>INSUMOS - HILADOS</t>
  </si>
  <si>
    <t>PRODUCTOS TERMINADOS - PT</t>
  </si>
  <si>
    <t>INEVB</t>
  </si>
  <si>
    <t>TELAS</t>
  </si>
  <si>
    <t>SUMINISTROS</t>
  </si>
  <si>
    <t>HILADO - DICIEMBRE 2013</t>
  </si>
  <si>
    <t>LIBRO1</t>
  </si>
  <si>
    <t>LIBRO2</t>
  </si>
  <si>
    <t>LIBRO3</t>
  </si>
  <si>
    <t>INVENTARIO SUMINISTROS DIC13</t>
  </si>
  <si>
    <t>NOMBRE DEL ARCHIVO</t>
  </si>
  <si>
    <t>EXCEL</t>
  </si>
  <si>
    <t>FORMATO</t>
  </si>
  <si>
    <t>TOT.REG</t>
  </si>
  <si>
    <t>INFORMACION</t>
  </si>
  <si>
    <t>Grupo de Informacion entregada por la Empresa.</t>
  </si>
  <si>
    <t>Comentario</t>
  </si>
  <si>
    <t>No se Procedio con la carga</t>
  </si>
  <si>
    <t>Fecha de Finalización de la carga:</t>
  </si>
  <si>
    <t xml:space="preserve">Inicio del Proceso de carga: </t>
  </si>
  <si>
    <t>02/Ene/2014</t>
  </si>
  <si>
    <t>07/Ene/2014    (Por la tarde)</t>
  </si>
  <si>
    <t>Modulo del Sistema: Almacen y Ventas</t>
  </si>
  <si>
    <t>Registrados</t>
  </si>
  <si>
    <t>No Registrados</t>
  </si>
  <si>
    <t>% Registrados</t>
  </si>
  <si>
    <t>% No Registrados</t>
  </si>
  <si>
    <t>Totales</t>
  </si>
  <si>
    <t>Grupo de Informacion entregada por la Empresa,  Resumen de la Carga de Registros</t>
  </si>
  <si>
    <t>Cuantificado por Unidad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</si>
</sst>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sz val="8"/>
      <color indexed="81"/>
      <name val="Tahoma"/>
      <family val="2"/>
    </font>
    <font>
      <sz val="8"/>
      <color indexed="12"/>
      <name val="Tahoma"/>
      <family val="2"/>
    </font>
    <font>
      <sz val="11"/>
      <color rgb="FF0000FF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6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8"/>
  <sheetViews>
    <sheetView showGridLines="0" tabSelected="1" workbookViewId="0">
      <selection activeCell="F18" sqref="F18"/>
    </sheetView>
  </sheetViews>
  <sheetFormatPr baseColWidth="10" defaultRowHeight="15" x14ac:dyDescent="0.25"/>
  <cols>
    <col min="1" max="1" width="2.7109375" customWidth="1"/>
    <col min="2" max="2" width="9.42578125" customWidth="1"/>
    <col min="3" max="3" width="35.42578125" customWidth="1"/>
    <col min="4" max="4" width="31.7109375" customWidth="1"/>
    <col min="5" max="5" width="11.42578125" customWidth="1"/>
    <col min="6" max="6" width="10" style="1" customWidth="1"/>
    <col min="7" max="7" width="3.7109375" customWidth="1"/>
    <col min="8" max="8" width="26.5703125" customWidth="1"/>
  </cols>
  <sheetData>
    <row r="2" spans="2:8" ht="17.25" x14ac:dyDescent="0.3">
      <c r="B2" s="6" t="s">
        <v>0</v>
      </c>
    </row>
    <row r="3" spans="2:8" x14ac:dyDescent="0.25">
      <c r="B3" s="7" t="s">
        <v>24</v>
      </c>
    </row>
    <row r="4" spans="2:8" x14ac:dyDescent="0.25">
      <c r="B4" s="7" t="s">
        <v>1</v>
      </c>
    </row>
    <row r="6" spans="2:8" x14ac:dyDescent="0.25">
      <c r="C6" s="10" t="s">
        <v>17</v>
      </c>
    </row>
    <row r="7" spans="2:8" ht="15.75" thickBot="1" x14ac:dyDescent="0.3"/>
    <row r="8" spans="2:8" ht="15.75" thickBot="1" x14ac:dyDescent="0.3">
      <c r="C8" s="2" t="s">
        <v>16</v>
      </c>
      <c r="D8" s="3" t="s">
        <v>12</v>
      </c>
      <c r="E8" s="3" t="s">
        <v>14</v>
      </c>
      <c r="F8" s="4" t="s">
        <v>15</v>
      </c>
      <c r="H8" s="5" t="s">
        <v>18</v>
      </c>
    </row>
    <row r="10" spans="2:8" x14ac:dyDescent="0.25">
      <c r="B10" s="1">
        <v>1</v>
      </c>
      <c r="C10" s="12" t="s">
        <v>2</v>
      </c>
      <c r="D10" s="13" t="s">
        <v>7</v>
      </c>
      <c r="E10" s="13" t="s">
        <v>13</v>
      </c>
      <c r="F10" s="14">
        <v>323</v>
      </c>
    </row>
    <row r="11" spans="2:8" x14ac:dyDescent="0.25">
      <c r="B11" s="1">
        <v>2</v>
      </c>
      <c r="C11" s="15" t="s">
        <v>3</v>
      </c>
      <c r="D11" s="16" t="s">
        <v>8</v>
      </c>
      <c r="E11" s="16" t="s">
        <v>13</v>
      </c>
      <c r="F11" s="17">
        <v>394</v>
      </c>
    </row>
    <row r="12" spans="2:8" x14ac:dyDescent="0.25">
      <c r="B12" s="1">
        <v>3</v>
      </c>
      <c r="C12" s="15" t="s">
        <v>4</v>
      </c>
      <c r="D12" s="16" t="s">
        <v>9</v>
      </c>
      <c r="E12" s="16" t="s">
        <v>13</v>
      </c>
      <c r="F12" s="17">
        <v>104</v>
      </c>
    </row>
    <row r="13" spans="2:8" x14ac:dyDescent="0.25">
      <c r="B13" s="1">
        <v>4</v>
      </c>
      <c r="C13" s="15" t="s">
        <v>5</v>
      </c>
      <c r="D13" s="16" t="s">
        <v>10</v>
      </c>
      <c r="E13" s="16" t="s">
        <v>13</v>
      </c>
      <c r="F13" s="17">
        <v>88</v>
      </c>
    </row>
    <row r="14" spans="2:8" x14ac:dyDescent="0.25">
      <c r="B14" s="1">
        <v>5</v>
      </c>
      <c r="C14" s="18" t="s">
        <v>6</v>
      </c>
      <c r="D14" s="19" t="s">
        <v>11</v>
      </c>
      <c r="E14" s="19" t="s">
        <v>13</v>
      </c>
      <c r="F14" s="20">
        <v>9</v>
      </c>
      <c r="H14" s="9" t="s">
        <v>19</v>
      </c>
    </row>
    <row r="17" spans="3:4" x14ac:dyDescent="0.25">
      <c r="C17" t="s">
        <v>21</v>
      </c>
      <c r="D17" s="8" t="s">
        <v>22</v>
      </c>
    </row>
    <row r="18" spans="3:4" x14ac:dyDescent="0.25">
      <c r="C18" t="s">
        <v>20</v>
      </c>
      <c r="D18" s="8" t="s">
        <v>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showGridLines="0" workbookViewId="0">
      <selection activeCell="G18" sqref="G18"/>
    </sheetView>
  </sheetViews>
  <sheetFormatPr baseColWidth="10" defaultRowHeight="15" x14ac:dyDescent="0.25"/>
  <cols>
    <col min="1" max="1" width="2.7109375" customWidth="1"/>
    <col min="2" max="2" width="9.42578125" customWidth="1"/>
    <col min="3" max="3" width="35.42578125" customWidth="1"/>
    <col min="4" max="4" width="20.7109375" style="1" customWidth="1"/>
    <col min="5" max="5" width="12" style="1" bestFit="1" customWidth="1"/>
    <col min="6" max="6" width="20.7109375" style="29" customWidth="1"/>
    <col min="7" max="7" width="14.5703125" style="29" bestFit="1" customWidth="1"/>
    <col min="8" max="8" width="12.5703125" style="1" customWidth="1"/>
  </cols>
  <sheetData>
    <row r="2" spans="2:8" ht="17.25" x14ac:dyDescent="0.3">
      <c r="B2" s="6" t="s">
        <v>0</v>
      </c>
    </row>
    <row r="3" spans="2:8" x14ac:dyDescent="0.25">
      <c r="B3" s="7" t="s">
        <v>24</v>
      </c>
    </row>
    <row r="4" spans="2:8" x14ac:dyDescent="0.25">
      <c r="B4" s="7" t="s">
        <v>1</v>
      </c>
    </row>
    <row r="6" spans="2:8" x14ac:dyDescent="0.25">
      <c r="C6" s="10" t="s">
        <v>30</v>
      </c>
    </row>
    <row r="7" spans="2:8" ht="15.75" thickBot="1" x14ac:dyDescent="0.3"/>
    <row r="8" spans="2:8" ht="15.75" thickBot="1" x14ac:dyDescent="0.3">
      <c r="C8" s="5" t="s">
        <v>16</v>
      </c>
      <c r="D8" s="24" t="s">
        <v>25</v>
      </c>
      <c r="E8" s="25" t="s">
        <v>27</v>
      </c>
      <c r="F8" s="26" t="s">
        <v>26</v>
      </c>
      <c r="G8" s="27" t="s">
        <v>28</v>
      </c>
      <c r="H8" s="28" t="s">
        <v>15</v>
      </c>
    </row>
    <row r="10" spans="2:8" x14ac:dyDescent="0.25">
      <c r="B10" s="1">
        <v>1</v>
      </c>
      <c r="C10" s="32" t="s">
        <v>2</v>
      </c>
      <c r="D10" s="35">
        <v>185</v>
      </c>
      <c r="E10" s="36">
        <f>+D10/H10</f>
        <v>0.5727554179566563</v>
      </c>
      <c r="F10" s="41">
        <v>138</v>
      </c>
      <c r="G10" s="42">
        <f>+F10/H10</f>
        <v>0.42724458204334365</v>
      </c>
      <c r="H10" s="47">
        <f>+D10+F10</f>
        <v>323</v>
      </c>
    </row>
    <row r="11" spans="2:8" x14ac:dyDescent="0.25">
      <c r="B11" s="1">
        <v>2</v>
      </c>
      <c r="C11" s="33" t="s">
        <v>3</v>
      </c>
      <c r="D11" s="37">
        <v>362</v>
      </c>
      <c r="E11" s="38">
        <f t="shared" ref="E11:E13" si="0">+D11/H11</f>
        <v>0.91878172588832485</v>
      </c>
      <c r="F11" s="43">
        <v>32</v>
      </c>
      <c r="G11" s="44">
        <f t="shared" ref="G11:G13" si="1">+F11/H11</f>
        <v>8.1218274111675121E-2</v>
      </c>
      <c r="H11" s="48">
        <f>+D11+F11</f>
        <v>394</v>
      </c>
    </row>
    <row r="12" spans="2:8" x14ac:dyDescent="0.25">
      <c r="B12" s="1">
        <v>3</v>
      </c>
      <c r="C12" s="33" t="s">
        <v>4</v>
      </c>
      <c r="D12" s="37">
        <v>31</v>
      </c>
      <c r="E12" s="38">
        <f t="shared" si="0"/>
        <v>0.29807692307692307</v>
      </c>
      <c r="F12" s="43">
        <v>73</v>
      </c>
      <c r="G12" s="44">
        <f t="shared" si="1"/>
        <v>0.70192307692307687</v>
      </c>
      <c r="H12" s="48">
        <f>+D12+F12</f>
        <v>104</v>
      </c>
    </row>
    <row r="13" spans="2:8" x14ac:dyDescent="0.25">
      <c r="B13" s="1">
        <v>4</v>
      </c>
      <c r="C13" s="34" t="s">
        <v>5</v>
      </c>
      <c r="D13" s="39">
        <v>59</v>
      </c>
      <c r="E13" s="40">
        <f t="shared" si="0"/>
        <v>0.67045454545454541</v>
      </c>
      <c r="F13" s="45">
        <v>29</v>
      </c>
      <c r="G13" s="46">
        <f t="shared" si="1"/>
        <v>0.32954545454545453</v>
      </c>
      <c r="H13" s="49">
        <f>+D13+F13</f>
        <v>88</v>
      </c>
    </row>
    <row r="14" spans="2:8" x14ac:dyDescent="0.25">
      <c r="B14" s="1"/>
      <c r="C14" s="16"/>
      <c r="D14" s="21"/>
      <c r="E14" s="21"/>
      <c r="F14" s="30"/>
      <c r="G14" s="30"/>
      <c r="H14" s="21"/>
    </row>
    <row r="15" spans="2:8" x14ac:dyDescent="0.25">
      <c r="C15" s="23" t="s">
        <v>29</v>
      </c>
      <c r="D15" s="50">
        <f>SUM(D10:D14)</f>
        <v>637</v>
      </c>
      <c r="E15" s="52">
        <f>+D15/H15</f>
        <v>0.70077007700770078</v>
      </c>
      <c r="F15" s="51">
        <f>SUM(F10:F14)</f>
        <v>272</v>
      </c>
      <c r="G15" s="53">
        <f>+F15/H15</f>
        <v>0.29922992299229922</v>
      </c>
      <c r="H15" s="11">
        <f>SUM(H10:H14)</f>
        <v>909</v>
      </c>
    </row>
    <row r="16" spans="2:8" x14ac:dyDescent="0.25">
      <c r="D16" s="22"/>
      <c r="E16" s="22"/>
      <c r="F16" s="31"/>
      <c r="G16" s="31"/>
    </row>
    <row r="17" spans="3:7" x14ac:dyDescent="0.25">
      <c r="D17" s="22"/>
      <c r="E17" s="22"/>
      <c r="F17" s="31"/>
      <c r="G17" s="31"/>
    </row>
    <row r="18" spans="3:7" x14ac:dyDescent="0.25">
      <c r="C18" s="54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ANDES T</vt:lpstr>
      <vt:lpstr>Resumen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2014-01-08T14:12:51Z</dcterms:created>
  <dcterms:modified xsi:type="dcterms:W3CDTF">2014-01-08T15:21:29Z</dcterms:modified>
</cp:coreProperties>
</file>