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gx\Documents\git\ClayHistoryMuseum\tiles\images\"/>
    </mc:Choice>
  </mc:AlternateContent>
  <xr:revisionPtr revIDLastSave="0" documentId="8_{DB81EE44-8C34-4E08-A1C1-0145A1A29BA2}" xr6:coauthVersionLast="47" xr6:coauthVersionMax="47" xr10:uidLastSave="{00000000-0000-0000-0000-000000000000}"/>
  <bookViews>
    <workbookView xWindow="14736" yWindow="24" windowWidth="10308" windowHeight="10284" activeTab="1"/>
  </bookViews>
  <sheets>
    <sheet name="sampleData" sheetId="1" r:id="rId1"/>
    <sheet name="mapCoords" sheetId="2" r:id="rId2"/>
    <sheet name="Sheet3" sheetId="3" r:id="rId3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E7" i="2"/>
  <c r="E2" i="2"/>
  <c r="F2" i="2"/>
</calcChain>
</file>

<file path=xl/sharedStrings.xml><?xml version="1.0" encoding="utf-8"?>
<sst xmlns="http://schemas.openxmlformats.org/spreadsheetml/2006/main" count="1367" uniqueCount="552">
  <si>
    <t>DATE</t>
  </si>
  <si>
    <t>TYPE</t>
  </si>
  <si>
    <t>BK</t>
  </si>
  <si>
    <t>PAGE</t>
  </si>
  <si>
    <t>Last Name Grantor_1</t>
  </si>
  <si>
    <t>First Name Grantor_1</t>
  </si>
  <si>
    <t>Last Name Grantor_2</t>
  </si>
  <si>
    <t>First Name Grantor_2</t>
  </si>
  <si>
    <t>Last Name Grantor 3</t>
  </si>
  <si>
    <t>First Name Grantor 3</t>
  </si>
  <si>
    <t>Last Name Grantee_1</t>
  </si>
  <si>
    <t>First Name Grantee_1</t>
  </si>
  <si>
    <t>Last Name Grantee_2</t>
  </si>
  <si>
    <t>First Name Grantee_2</t>
  </si>
  <si>
    <t>QTR</t>
  </si>
  <si>
    <t>SEC</t>
  </si>
  <si>
    <t>TSP</t>
  </si>
  <si>
    <t>RGE</t>
  </si>
  <si>
    <t>INFO</t>
  </si>
  <si>
    <t>LOT</t>
  </si>
  <si>
    <t>BLK</t>
  </si>
  <si>
    <t>ADDITION</t>
  </si>
  <si>
    <t>CITY</t>
  </si>
  <si>
    <t>Sheriff's Deed</t>
  </si>
  <si>
    <t>INVESTMENT BANKING CO</t>
  </si>
  <si>
    <t>CORNELL UNIVERSITY</t>
  </si>
  <si>
    <t>SW</t>
  </si>
  <si>
    <t>N2 SE</t>
  </si>
  <si>
    <t>NW</t>
  </si>
  <si>
    <t>KEENER</t>
  </si>
  <si>
    <t>S E &amp; MAMIE</t>
  </si>
  <si>
    <t>J M &amp; ADDIE</t>
  </si>
  <si>
    <t>KIETH</t>
  </si>
  <si>
    <t>W A &amp; PAULINE</t>
  </si>
  <si>
    <t>KINGSLEY</t>
  </si>
  <si>
    <t>LEVI G</t>
  </si>
  <si>
    <t>Original Townsite</t>
  </si>
  <si>
    <t>Clay Center</t>
  </si>
  <si>
    <t>SHERBERT</t>
  </si>
  <si>
    <t>GEORGE F</t>
  </si>
  <si>
    <t>ELLEN L</t>
  </si>
  <si>
    <t>BRADBURY</t>
  </si>
  <si>
    <t>W S</t>
  </si>
  <si>
    <t>MILLER</t>
  </si>
  <si>
    <t>CHARLES T</t>
  </si>
  <si>
    <t>LISSIE A</t>
  </si>
  <si>
    <t>GRIGGS</t>
  </si>
  <si>
    <t>JULIA A</t>
  </si>
  <si>
    <t>EX RR ROW</t>
  </si>
  <si>
    <t>BROWN</t>
  </si>
  <si>
    <t>LAURA R</t>
  </si>
  <si>
    <t>HAYMOND</t>
  </si>
  <si>
    <t>NANCY J</t>
  </si>
  <si>
    <t>E2 NW</t>
  </si>
  <si>
    <t>LAMIRA J</t>
  </si>
  <si>
    <t>JAMES W</t>
  </si>
  <si>
    <t>SAFE DEPOSIT &amp; TRUST CO</t>
  </si>
  <si>
    <t>5,6,7,8</t>
  </si>
  <si>
    <t>Miller Subdivision</t>
  </si>
  <si>
    <t>HANNEY</t>
  </si>
  <si>
    <t>WILLIAM</t>
  </si>
  <si>
    <t>HANNAH</t>
  </si>
  <si>
    <t>PHOENIX LOAN &amp; BUILDING ASSO</t>
  </si>
  <si>
    <t>16 thru 22</t>
  </si>
  <si>
    <t>Morgan &amp; Hanney Subdivision</t>
  </si>
  <si>
    <t>MERTEN</t>
  </si>
  <si>
    <t>B F</t>
  </si>
  <si>
    <t>VIRGINIA</t>
  </si>
  <si>
    <t>1 thru 5</t>
  </si>
  <si>
    <t>Merten</t>
  </si>
  <si>
    <t>WILDER</t>
  </si>
  <si>
    <t>MATTHEW E</t>
  </si>
  <si>
    <t>BRITISH LAND &amp; MTG CO</t>
  </si>
  <si>
    <t>NE</t>
  </si>
  <si>
    <t>WYLIE</t>
  </si>
  <si>
    <t>OLIVER M</t>
  </si>
  <si>
    <t>MARY I</t>
  </si>
  <si>
    <t>CATLIN</t>
  </si>
  <si>
    <t>LEVI</t>
  </si>
  <si>
    <t>W2 SW</t>
  </si>
  <si>
    <t>BACKUS</t>
  </si>
  <si>
    <t>JESSE A</t>
  </si>
  <si>
    <t>HOWARD</t>
  </si>
  <si>
    <t>W W</t>
  </si>
  <si>
    <r>
      <t>Baird's 1</t>
    </r>
    <r>
      <rPr>
        <vertAlign val="superscript"/>
        <sz val="11"/>
        <color theme="1"/>
        <rFont val="Arial"/>
        <family val="2"/>
      </rPr>
      <t>st</t>
    </r>
    <r>
      <rPr>
        <sz val="10"/>
        <color theme="1"/>
        <rFont val="Arial"/>
        <family val="2"/>
      </rPr>
      <t xml:space="preserve"> Berlin</t>
    </r>
  </si>
  <si>
    <t>Industry</t>
  </si>
  <si>
    <t>FLEMING</t>
  </si>
  <si>
    <t>ROBERT</t>
  </si>
  <si>
    <t>MARY</t>
  </si>
  <si>
    <t>DICKIE</t>
  </si>
  <si>
    <t>JANE</t>
  </si>
  <si>
    <t>NW NE</t>
  </si>
  <si>
    <t>NE NW</t>
  </si>
  <si>
    <t>W2 NW</t>
  </si>
  <si>
    <t>GRUBS</t>
  </si>
  <si>
    <t>JOB O</t>
  </si>
  <si>
    <t>OLA</t>
  </si>
  <si>
    <t>MEREDITH D</t>
  </si>
  <si>
    <t>DARLINGTON</t>
  </si>
  <si>
    <t>SMEDLEY</t>
  </si>
  <si>
    <t>4 &amp; 5</t>
  </si>
  <si>
    <t>HAM</t>
  </si>
  <si>
    <t>JAMES W &amp; SARAH E</t>
  </si>
  <si>
    <t>LAWDERSMITH</t>
  </si>
  <si>
    <t>J WESLEY &amp; DORA E</t>
  </si>
  <si>
    <t>ETAL</t>
  </si>
  <si>
    <t>JENNINGS</t>
  </si>
  <si>
    <t>LESLIE W</t>
  </si>
  <si>
    <t>SE</t>
  </si>
  <si>
    <t>HAMMOND</t>
  </si>
  <si>
    <t>JOSEPH K</t>
  </si>
  <si>
    <t>SARAH M</t>
  </si>
  <si>
    <t>AGRICULTURAL LAND CO</t>
  </si>
  <si>
    <t>HOOVER</t>
  </si>
  <si>
    <t>MARGARET A M</t>
  </si>
  <si>
    <t>BELKNAP SAVINGS BANK</t>
  </si>
  <si>
    <t>ROSE</t>
  </si>
  <si>
    <t>JOHN W</t>
  </si>
  <si>
    <t>ELIZABETH</t>
  </si>
  <si>
    <t>BOARDMAN</t>
  </si>
  <si>
    <t>WILLIAM F J</t>
  </si>
  <si>
    <t>ELLIS</t>
  </si>
  <si>
    <t>EMMA SCHULDT</t>
  </si>
  <si>
    <t>JAMES D</t>
  </si>
  <si>
    <t>SWENSON</t>
  </si>
  <si>
    <t>ERIC H</t>
  </si>
  <si>
    <t>RYERSON</t>
  </si>
  <si>
    <t>JOHN F</t>
  </si>
  <si>
    <t>ABBIE</t>
  </si>
  <si>
    <t>TOPEKA SAFE DEPOSIT &amp; TRUST CO</t>
  </si>
  <si>
    <t>SCHULDT</t>
  </si>
  <si>
    <t>CHRISTIAN</t>
  </si>
  <si>
    <t>MARY A</t>
  </si>
  <si>
    <t>CONNECTICUT MUTUAL LIFE INS CO</t>
  </si>
  <si>
    <t>TRUDELL</t>
  </si>
  <si>
    <t>MAY</t>
  </si>
  <si>
    <t>ELI</t>
  </si>
  <si>
    <t>ADA B</t>
  </si>
  <si>
    <t>BARTLETT LAND CO</t>
  </si>
  <si>
    <t>EDMONDS</t>
  </si>
  <si>
    <t>OLIVER</t>
  </si>
  <si>
    <t>CAROLINE S</t>
  </si>
  <si>
    <t>SW NE</t>
  </si>
  <si>
    <t>NW SE</t>
  </si>
  <si>
    <t>KNAPP</t>
  </si>
  <si>
    <t>HORACE H</t>
  </si>
  <si>
    <t>FRANK</t>
  </si>
  <si>
    <t>SE NW</t>
  </si>
  <si>
    <t>N3 SW</t>
  </si>
  <si>
    <t>WILCOX</t>
  </si>
  <si>
    <t>JEROME</t>
  </si>
  <si>
    <t>HANNA</t>
  </si>
  <si>
    <t>BEAN</t>
  </si>
  <si>
    <t>N S</t>
  </si>
  <si>
    <t>18,19,20</t>
  </si>
  <si>
    <t>Huntress</t>
  </si>
  <si>
    <t>STARR</t>
  </si>
  <si>
    <t>ISABELLE</t>
  </si>
  <si>
    <t>VINE FRANKLIN</t>
  </si>
  <si>
    <t>PARKS</t>
  </si>
  <si>
    <t>CLARENCE A</t>
  </si>
  <si>
    <t>TRACT IN</t>
  </si>
  <si>
    <t>GILBERT</t>
  </si>
  <si>
    <t>DAVID</t>
  </si>
  <si>
    <t>DANIEL</t>
  </si>
  <si>
    <t>FINANCIAL ASSOCIATION</t>
  </si>
  <si>
    <t>READ</t>
  </si>
  <si>
    <t>MARGARET</t>
  </si>
  <si>
    <t>Wm (Dec'd)</t>
  </si>
  <si>
    <t>HAWKES</t>
  </si>
  <si>
    <t>T J</t>
  </si>
  <si>
    <t>FOX</t>
  </si>
  <si>
    <t>JOSEPH H</t>
  </si>
  <si>
    <t>MARY E</t>
  </si>
  <si>
    <t>SMITH</t>
  </si>
  <si>
    <t>FRANKLIN &amp; SARAH</t>
  </si>
  <si>
    <t>HIGLEY</t>
  </si>
  <si>
    <t>A J</t>
  </si>
  <si>
    <t>N2 NW</t>
  </si>
  <si>
    <t>DAWSON</t>
  </si>
  <si>
    <t>WOOD</t>
  </si>
  <si>
    <t>C D</t>
  </si>
  <si>
    <t>JULIA B</t>
  </si>
  <si>
    <t>18 &amp; E2 17</t>
  </si>
  <si>
    <t>Lincoln Park</t>
  </si>
  <si>
    <t>LONG</t>
  </si>
  <si>
    <t>T T</t>
  </si>
  <si>
    <t>MATILDA</t>
  </si>
  <si>
    <t>ATWOOD</t>
  </si>
  <si>
    <t>P B</t>
  </si>
  <si>
    <t>GEAR</t>
  </si>
  <si>
    <t>AGNES</t>
  </si>
  <si>
    <t>EMMA C</t>
  </si>
  <si>
    <t>HARRISON</t>
  </si>
  <si>
    <t>CARRIE C</t>
  </si>
  <si>
    <t>1 &amp; 2</t>
  </si>
  <si>
    <t>FREEMAN</t>
  </si>
  <si>
    <t>A L</t>
  </si>
  <si>
    <t>MARY L</t>
  </si>
  <si>
    <t>11 &amp; 12</t>
  </si>
  <si>
    <t>JOHNSON</t>
  </si>
  <si>
    <t>CHARLES</t>
  </si>
  <si>
    <t>ANNA</t>
  </si>
  <si>
    <t>PITMAN</t>
  </si>
  <si>
    <t>J W</t>
  </si>
  <si>
    <t>N RR ROW</t>
  </si>
  <si>
    <t>MARVIN</t>
  </si>
  <si>
    <t>EZRA B</t>
  </si>
  <si>
    <t>SUSAN</t>
  </si>
  <si>
    <t>ANTHONY</t>
  </si>
  <si>
    <t>C M</t>
  </si>
  <si>
    <t>McDONALD</t>
  </si>
  <si>
    <t>LEWIS A &amp; MARY F</t>
  </si>
  <si>
    <t>SHOCKLEY J G</t>
  </si>
  <si>
    <t>HOFFMAN</t>
  </si>
  <si>
    <t>JOHN B &amp; A C</t>
  </si>
  <si>
    <t>13,14,15,16</t>
  </si>
  <si>
    <t>GREEP</t>
  </si>
  <si>
    <t>1,2,3, E15ft 4</t>
  </si>
  <si>
    <t>CRONK</t>
  </si>
  <si>
    <t>9 &amp; 10</t>
  </si>
  <si>
    <r>
      <t>Eberly 1</t>
    </r>
    <r>
      <rPr>
        <vertAlign val="superscript"/>
        <sz val="11"/>
        <color theme="1"/>
        <rFont val="Arial"/>
        <family val="2"/>
      </rPr>
      <t>st</t>
    </r>
  </si>
  <si>
    <t>TRIPP</t>
  </si>
  <si>
    <t>ASA W</t>
  </si>
  <si>
    <t>HOLTON</t>
  </si>
  <si>
    <t>A E</t>
  </si>
  <si>
    <t>NE NW NW NE</t>
  </si>
  <si>
    <t>DEXTER</t>
  </si>
  <si>
    <t>ALONZO</t>
  </si>
  <si>
    <t>CHASE</t>
  </si>
  <si>
    <t>SAMUEL</t>
  </si>
  <si>
    <t>7,8,9,10</t>
  </si>
  <si>
    <t>DUNGAN</t>
  </si>
  <si>
    <t>JONAH P</t>
  </si>
  <si>
    <t>EUPHEMIA M</t>
  </si>
  <si>
    <t>GODDARD</t>
  </si>
  <si>
    <t>J H</t>
  </si>
  <si>
    <t>BLANC</t>
  </si>
  <si>
    <t>LOUIS</t>
  </si>
  <si>
    <t>ELIZA</t>
  </si>
  <si>
    <t>DARMOUTH SAVINGS BANK</t>
  </si>
  <si>
    <t>W2</t>
  </si>
  <si>
    <t>STARKWEATHER</t>
  </si>
  <si>
    <t>JOHN L</t>
  </si>
  <si>
    <t>INVESTMENT TRUST CO</t>
  </si>
  <si>
    <t>13,14,15,16,17</t>
  </si>
  <si>
    <t>ROSS</t>
  </si>
  <si>
    <t>JOHN A &amp; LIZZIE M</t>
  </si>
  <si>
    <t>WILLIAMS</t>
  </si>
  <si>
    <t>E G</t>
  </si>
  <si>
    <t>CARSON</t>
  </si>
  <si>
    <t>BENJAMIN</t>
  </si>
  <si>
    <t>BABB</t>
  </si>
  <si>
    <t>FREDERICK A</t>
  </si>
  <si>
    <t>MARY C</t>
  </si>
  <si>
    <t>CUSHING</t>
  </si>
  <si>
    <t>FLORENCE M</t>
  </si>
  <si>
    <t>VAN ATTA</t>
  </si>
  <si>
    <t>SARAH</t>
  </si>
  <si>
    <t>GEORGE A</t>
  </si>
  <si>
    <t>WILTON SAVINGS BANK</t>
  </si>
  <si>
    <t>JACOBSON</t>
  </si>
  <si>
    <t>JACOB E</t>
  </si>
  <si>
    <t>SELMA L</t>
  </si>
  <si>
    <t>PARSONS</t>
  </si>
  <si>
    <t>CHARLOTTE</t>
  </si>
  <si>
    <t>NATIONAL LOAN &amp; TRUST CO</t>
  </si>
  <si>
    <t>15 &amp; 16</t>
  </si>
  <si>
    <t>HARRY W</t>
  </si>
  <si>
    <t>CLAY LODGE #115 ODD FELLOWS</t>
  </si>
  <si>
    <t>PATNAUDE</t>
  </si>
  <si>
    <t>STEPHEN</t>
  </si>
  <si>
    <t>EULALIE</t>
  </si>
  <si>
    <t>BANK OF CLIFTON</t>
  </si>
  <si>
    <t>S2 SW</t>
  </si>
  <si>
    <t>COOK</t>
  </si>
  <si>
    <t>THOMAS</t>
  </si>
  <si>
    <t>FRANCIS</t>
  </si>
  <si>
    <t>W2 4</t>
  </si>
  <si>
    <t>COLTON</t>
  </si>
  <si>
    <t>ESTHER A</t>
  </si>
  <si>
    <t>GARRY V</t>
  </si>
  <si>
    <t>GLASS</t>
  </si>
  <si>
    <t>WILLIAM S</t>
  </si>
  <si>
    <t>SADE M</t>
  </si>
  <si>
    <t>CLARK</t>
  </si>
  <si>
    <t>JAMES &amp; ELIZABETH</t>
  </si>
  <si>
    <t>WARREN</t>
  </si>
  <si>
    <t>JESSE M</t>
  </si>
  <si>
    <t>3,4,5, E2 6</t>
  </si>
  <si>
    <t>DAVID J</t>
  </si>
  <si>
    <t>WILSON</t>
  </si>
  <si>
    <t>P R</t>
  </si>
  <si>
    <t>ST JOSEPH LOAN &amp; TRUST CO</t>
  </si>
  <si>
    <t>S E</t>
  </si>
  <si>
    <t>J M</t>
  </si>
  <si>
    <t>JOHN</t>
  </si>
  <si>
    <t>N2 NE</t>
  </si>
  <si>
    <t>HUNTRESS</t>
  </si>
  <si>
    <t>CHARLES O</t>
  </si>
  <si>
    <t>EMMA J</t>
  </si>
  <si>
    <t>1,2,3,4</t>
  </si>
  <si>
    <t>AVERY</t>
  </si>
  <si>
    <t>CELESTIA L</t>
  </si>
  <si>
    <t>HENRI E</t>
  </si>
  <si>
    <t>17 &amp; 18</t>
  </si>
  <si>
    <t>LAURA</t>
  </si>
  <si>
    <t>ANN M</t>
  </si>
  <si>
    <t>FUNNELL</t>
  </si>
  <si>
    <t>HENRY</t>
  </si>
  <si>
    <t>CHRISTOPHER C</t>
  </si>
  <si>
    <t>BANNER</t>
  </si>
  <si>
    <t>C R</t>
  </si>
  <si>
    <t>Central Clifton</t>
  </si>
  <si>
    <t>Clifton</t>
  </si>
  <si>
    <t>16 &amp; 17</t>
  </si>
  <si>
    <t>South Central Clifton</t>
  </si>
  <si>
    <t>Quit Claim Deed</t>
  </si>
  <si>
    <t>HOUSE</t>
  </si>
  <si>
    <t>JENNIE McKENZIE</t>
  </si>
  <si>
    <t>ROBERT A</t>
  </si>
  <si>
    <t>McMAHON</t>
  </si>
  <si>
    <t>NELLIE</t>
  </si>
  <si>
    <t>HARVISON</t>
  </si>
  <si>
    <t>VLASACK</t>
  </si>
  <si>
    <t>ANTON</t>
  </si>
  <si>
    <t>CECILIE</t>
  </si>
  <si>
    <t>FLOWER</t>
  </si>
  <si>
    <t>GEO H</t>
  </si>
  <si>
    <t>CRAWFORD</t>
  </si>
  <si>
    <t>A N</t>
  </si>
  <si>
    <t>HULBERT</t>
  </si>
  <si>
    <t>ELIZA A (Dec'd)</t>
  </si>
  <si>
    <t>TURNER</t>
  </si>
  <si>
    <t>MINNIE J</t>
  </si>
  <si>
    <t>SHIRLEY</t>
  </si>
  <si>
    <t>EVA M</t>
  </si>
  <si>
    <t>MYGATT</t>
  </si>
  <si>
    <t>JAMES FRANK</t>
  </si>
  <si>
    <t>GOING</t>
  </si>
  <si>
    <t>SUSAN C</t>
  </si>
  <si>
    <t>SE NE</t>
  </si>
  <si>
    <t>BURT</t>
  </si>
  <si>
    <t>MARY S L</t>
  </si>
  <si>
    <t>HASTINGS</t>
  </si>
  <si>
    <t>GEORGIA C</t>
  </si>
  <si>
    <t>1,2,3</t>
  </si>
  <si>
    <t>Originial Townsite</t>
  </si>
  <si>
    <t>Wakefield</t>
  </si>
  <si>
    <t>Warranty Deed</t>
  </si>
  <si>
    <t>ARKANSAS VALLEY TOWN &amp; LAND CO</t>
  </si>
  <si>
    <t>GASSWINT</t>
  </si>
  <si>
    <t>SAMUEL R</t>
  </si>
  <si>
    <t>BORLAND</t>
  </si>
  <si>
    <t>W &amp; M (Dec'd)</t>
  </si>
  <si>
    <t>THOMAS G</t>
  </si>
  <si>
    <t>W2 SE</t>
  </si>
  <si>
    <t>PAUL M</t>
  </si>
  <si>
    <t>Cemetery Certificate</t>
  </si>
  <si>
    <t>WAKEFIELD CITY</t>
  </si>
  <si>
    <t>BRYANT</t>
  </si>
  <si>
    <t>W T</t>
  </si>
  <si>
    <t>Cemetery Highland</t>
  </si>
  <si>
    <t>WILLIAMSON</t>
  </si>
  <si>
    <t>KATHARINE</t>
  </si>
  <si>
    <t>DANIELSON</t>
  </si>
  <si>
    <t>ARTHUR L</t>
  </si>
  <si>
    <t>CLAY CENTER CITY</t>
  </si>
  <si>
    <t>HAGAN</t>
  </si>
  <si>
    <t>W L D MRS</t>
  </si>
  <si>
    <t>Cemetery Greenwood</t>
  </si>
  <si>
    <t>DENMAN</t>
  </si>
  <si>
    <t>RHODA H</t>
  </si>
  <si>
    <t>T S</t>
  </si>
  <si>
    <t>HARRIS</t>
  </si>
  <si>
    <t>ANNA E</t>
  </si>
  <si>
    <t>19 &amp; 20</t>
  </si>
  <si>
    <t>CARR</t>
  </si>
  <si>
    <t>MARGARET E</t>
  </si>
  <si>
    <t>ALSOP</t>
  </si>
  <si>
    <t>S2 SE</t>
  </si>
  <si>
    <t>Executor's Deed</t>
  </si>
  <si>
    <t>DURRIN</t>
  </si>
  <si>
    <t>GEORGE (Dec'd)</t>
  </si>
  <si>
    <t>BRUST</t>
  </si>
  <si>
    <t>JACOB</t>
  </si>
  <si>
    <t>S2 NE</t>
  </si>
  <si>
    <t>FARMLAND MTG &amp; DEBENTURE CO</t>
  </si>
  <si>
    <t>6,9</t>
  </si>
  <si>
    <t>Administrative Deed</t>
  </si>
  <si>
    <t>HOFMANN</t>
  </si>
  <si>
    <t>DAVID (Dec'd)</t>
  </si>
  <si>
    <t>GOTTLIEB</t>
  </si>
  <si>
    <t>ENGELHARDT</t>
  </si>
  <si>
    <t>CHRISTINA &amp; DAVID</t>
  </si>
  <si>
    <t>KLEIN</t>
  </si>
  <si>
    <t>BARBARA &amp; MICHAEL</t>
  </si>
  <si>
    <t>Deed</t>
  </si>
  <si>
    <t>R L</t>
  </si>
  <si>
    <t>6 &amp; 7</t>
  </si>
  <si>
    <t>Longford</t>
  </si>
  <si>
    <t>O'DELL</t>
  </si>
  <si>
    <t>SAMUEL O</t>
  </si>
  <si>
    <t>LIZZIE A</t>
  </si>
  <si>
    <t>9,10,11,12</t>
  </si>
  <si>
    <t>Guardian Deed</t>
  </si>
  <si>
    <t>STANDAU</t>
  </si>
  <si>
    <t>FREDERICK W (Dec'd)</t>
  </si>
  <si>
    <t>KATE H (Guardian)</t>
  </si>
  <si>
    <t>NANCY</t>
  </si>
  <si>
    <t>Ellis to Oak Hill</t>
  </si>
  <si>
    <t>Oak Hill</t>
  </si>
  <si>
    <t>Contract</t>
  </si>
  <si>
    <t>SCHAUBEL</t>
  </si>
  <si>
    <t>Highland Park</t>
  </si>
  <si>
    <t>KATHERINE</t>
  </si>
  <si>
    <t>FRED L</t>
  </si>
  <si>
    <t>INT IN</t>
  </si>
  <si>
    <t>8,10,11</t>
  </si>
  <si>
    <t>TRACT IN &amp; INT IN</t>
  </si>
  <si>
    <t>4,5,6,7</t>
  </si>
  <si>
    <t>9 thru 13</t>
  </si>
  <si>
    <t>4 thru 8</t>
  </si>
  <si>
    <t>1 thru 10</t>
  </si>
  <si>
    <t>6,7,8</t>
  </si>
  <si>
    <t>16 thru 20</t>
  </si>
  <si>
    <t>9 thru 14</t>
  </si>
  <si>
    <t>INT IN Dexter Mill Block</t>
  </si>
  <si>
    <t>AMANDA C</t>
  </si>
  <si>
    <t>ALVIN L</t>
  </si>
  <si>
    <t>Guardian's Deed</t>
  </si>
  <si>
    <t>TRICKLE</t>
  </si>
  <si>
    <t>FRED</t>
  </si>
  <si>
    <t>FRICKLE</t>
  </si>
  <si>
    <t>WILLIE</t>
  </si>
  <si>
    <t>CECELIA (Dec'd)</t>
  </si>
  <si>
    <t>LEE</t>
  </si>
  <si>
    <t>Agreement</t>
  </si>
  <si>
    <t>WRIGHT</t>
  </si>
  <si>
    <t>I J</t>
  </si>
  <si>
    <t>LONA</t>
  </si>
  <si>
    <t>GINGLES</t>
  </si>
  <si>
    <t>EMMA F</t>
  </si>
  <si>
    <t>WILLIAM H</t>
  </si>
  <si>
    <t>BUNDY</t>
  </si>
  <si>
    <t>AMANDA (Dec'd)</t>
  </si>
  <si>
    <t>JOSEPH</t>
  </si>
  <si>
    <t>VINZANT</t>
  </si>
  <si>
    <r>
      <t>Meek 1</t>
    </r>
    <r>
      <rPr>
        <vertAlign val="superscript"/>
        <sz val="11"/>
        <color theme="1"/>
        <rFont val="Arial"/>
        <family val="2"/>
      </rPr>
      <t>st</t>
    </r>
  </si>
  <si>
    <t>Idana</t>
  </si>
  <si>
    <t>REED</t>
  </si>
  <si>
    <t>WILLIAM R</t>
  </si>
  <si>
    <t>SARAH G</t>
  </si>
  <si>
    <t>SPICER</t>
  </si>
  <si>
    <t>JOHN D</t>
  </si>
  <si>
    <t>PAULSON</t>
  </si>
  <si>
    <t>PAUL R</t>
  </si>
  <si>
    <t>JAMES</t>
  </si>
  <si>
    <t>RICHARD</t>
  </si>
  <si>
    <t>Trustee's Deed</t>
  </si>
  <si>
    <t>J K (Trustee)</t>
  </si>
  <si>
    <t>PATTERSON</t>
  </si>
  <si>
    <t>MOSES G</t>
  </si>
  <si>
    <t>NETTIE E</t>
  </si>
  <si>
    <t>MYERS</t>
  </si>
  <si>
    <t>D H</t>
  </si>
  <si>
    <t>11 thru 17</t>
  </si>
  <si>
    <t>1 thru 7</t>
  </si>
  <si>
    <t>WOLF</t>
  </si>
  <si>
    <t>W H H</t>
  </si>
  <si>
    <t>CHURCH EVANGELICAL LUTHERAN ST PAUL</t>
  </si>
  <si>
    <t>TINKER</t>
  </si>
  <si>
    <t>ADELAIDE</t>
  </si>
  <si>
    <t>Affidavit</t>
  </si>
  <si>
    <t>STONEBACK</t>
  </si>
  <si>
    <t>SYLVESTER</t>
  </si>
  <si>
    <t>YOUNG</t>
  </si>
  <si>
    <t>PETER</t>
  </si>
  <si>
    <t>6 &amp; W 6ft 5</t>
  </si>
  <si>
    <t>Originial Townsite Silver</t>
  </si>
  <si>
    <t>Morganville</t>
  </si>
  <si>
    <t>JOHN &amp; SARAH</t>
  </si>
  <si>
    <t>SYLVESTER &amp; LIZZIE</t>
  </si>
  <si>
    <t>Lease</t>
  </si>
  <si>
    <t>SEXTON</t>
  </si>
  <si>
    <t>SHARPE</t>
  </si>
  <si>
    <t>S2</t>
  </si>
  <si>
    <t>SANDERS</t>
  </si>
  <si>
    <t>STAIGHT</t>
  </si>
  <si>
    <t>EDWARD F</t>
  </si>
  <si>
    <t>CAROLINE (Dec'd)</t>
  </si>
  <si>
    <t>ADEE</t>
  </si>
  <si>
    <t>LYDIA R</t>
  </si>
  <si>
    <t>HIBLER</t>
  </si>
  <si>
    <t>H J</t>
  </si>
  <si>
    <t>4,5,6</t>
  </si>
  <si>
    <t>HAMILTON</t>
  </si>
  <si>
    <t>WOLFE</t>
  </si>
  <si>
    <t>W J</t>
  </si>
  <si>
    <t>BATCHELOR</t>
  </si>
  <si>
    <t>P F</t>
  </si>
  <si>
    <t>WALTER</t>
  </si>
  <si>
    <t>PERCY R</t>
  </si>
  <si>
    <t>TRACT IN &amp; EX RR ROW</t>
  </si>
  <si>
    <t>BORINGER</t>
  </si>
  <si>
    <t>A B</t>
  </si>
  <si>
    <t>CHRISTIE</t>
  </si>
  <si>
    <t>MELVIN M</t>
  </si>
  <si>
    <t>EX TRACT</t>
  </si>
  <si>
    <t>SIMERSON</t>
  </si>
  <si>
    <t>SIMON</t>
  </si>
  <si>
    <t>ROACH</t>
  </si>
  <si>
    <t>ROY V</t>
  </si>
  <si>
    <t>ESTELLA A</t>
  </si>
  <si>
    <t>E2</t>
  </si>
  <si>
    <t>EVANS</t>
  </si>
  <si>
    <t>ELIZABETH B</t>
  </si>
  <si>
    <t>JACKSON</t>
  </si>
  <si>
    <t>ELLA</t>
  </si>
  <si>
    <t>Original Townsite Morgan City</t>
  </si>
  <si>
    <t>HOSMER</t>
  </si>
  <si>
    <t>PTOLEMY E (Dec'd)</t>
  </si>
  <si>
    <t>HENRY H</t>
  </si>
  <si>
    <t>CAMPBELL</t>
  </si>
  <si>
    <t>N2</t>
  </si>
  <si>
    <t>8/6/19//06</t>
  </si>
  <si>
    <t>WALKER</t>
  </si>
  <si>
    <t>EDGAR</t>
  </si>
  <si>
    <t>RIGSBY</t>
  </si>
  <si>
    <t>SADY</t>
  </si>
  <si>
    <t>EARL</t>
  </si>
  <si>
    <t>DOBKINS</t>
  </si>
  <si>
    <t>MINNIE DORCAS</t>
  </si>
  <si>
    <t>M M</t>
  </si>
  <si>
    <t>BRANAN</t>
  </si>
  <si>
    <t>PATRICK</t>
  </si>
  <si>
    <t>SILVER</t>
  </si>
  <si>
    <t>HULIN</t>
  </si>
  <si>
    <t>AARON J</t>
  </si>
  <si>
    <t>SUSIE</t>
  </si>
  <si>
    <t>HARNER</t>
  </si>
  <si>
    <t>ROMEO C</t>
  </si>
  <si>
    <r>
      <t>Hulin 1</t>
    </r>
    <r>
      <rPr>
        <vertAlign val="superscript"/>
        <sz val="11"/>
        <color theme="1"/>
        <rFont val="Arial"/>
        <family val="2"/>
      </rPr>
      <t>st</t>
    </r>
  </si>
  <si>
    <t>Green</t>
  </si>
  <si>
    <t>BRENNER</t>
  </si>
  <si>
    <t>AUGUST</t>
  </si>
  <si>
    <t>x</t>
  </si>
  <si>
    <t>width</t>
  </si>
  <si>
    <t>height</t>
  </si>
  <si>
    <t>r</t>
  </si>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</sst>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[$$-409]#,##0.00;[Red]&quot;-&quot;[$$-409]#,##0.00"/>
  </numFmts>
  <fonts count="9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4">
    <xf numFmtId="0" fontId="0" fillId="0" borderId="0" xfId="0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82"/>
  <sheetViews>
    <sheetView topLeftCell="K1" workbookViewId="0"/>
  </sheetViews>
  <sheetFormatPr defaultRowHeight="12.75" x14ac:dyDescent="0.25"/>
  <cols>
    <col min="1" max="1" width="10.69921875" style="1" customWidth="1"/>
    <col min="2" max="2" width="16.796875" style="2" customWidth="1"/>
    <col min="3" max="3" width="3.796875" style="2" customWidth="1"/>
    <col min="4" max="4" width="6.296875" style="3" customWidth="1"/>
    <col min="5" max="5" width="28.5" style="5" customWidth="1"/>
    <col min="6" max="6" width="18.59765625" style="2" customWidth="1"/>
    <col min="7" max="7" width="18.8984375" style="2" customWidth="1"/>
    <col min="8" max="8" width="20.8984375" style="2" customWidth="1"/>
    <col min="9" max="9" width="25.69921875" style="2" customWidth="1"/>
    <col min="10" max="10" width="20.59765625" style="3" customWidth="1"/>
    <col min="11" max="11" width="32.296875" style="5" customWidth="1"/>
    <col min="12" max="12" width="18.19921875" style="2" customWidth="1"/>
    <col min="13" max="13" width="18.09765625" style="2" customWidth="1"/>
    <col min="14" max="14" width="18.19921875" style="3" customWidth="1"/>
    <col min="15" max="15" width="13" style="5" customWidth="1"/>
    <col min="16" max="16" width="5" style="2" customWidth="1"/>
    <col min="17" max="17" width="4.69921875" style="2" customWidth="1"/>
    <col min="18" max="18" width="5.09765625" style="2" customWidth="1"/>
    <col min="19" max="20" width="18" style="2" customWidth="1"/>
    <col min="21" max="21" width="10.5" style="2" customWidth="1"/>
    <col min="22" max="22" width="31.19921875" style="2" customWidth="1"/>
    <col min="23" max="23" width="12.296875" style="2" customWidth="1"/>
    <col min="24" max="25" width="10.69921875" style="6" customWidth="1"/>
    <col min="26" max="26" width="3" style="2" customWidth="1"/>
    <col min="27" max="1024" width="10.69921875" style="6" customWidth="1"/>
  </cols>
  <sheetData>
    <row r="1" spans="1:23" ht="13.8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3" t="s">
        <v>13</v>
      </c>
      <c r="O1" s="5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ht="13.8" x14ac:dyDescent="0.25">
      <c r="A2" s="1" t="e">
        <v>#N/A</v>
      </c>
      <c r="B2" s="2" t="s">
        <v>23</v>
      </c>
      <c r="C2" s="2">
        <v>38</v>
      </c>
      <c r="D2" s="3">
        <v>1</v>
      </c>
      <c r="E2" s="2" t="s">
        <v>24</v>
      </c>
      <c r="K2" s="7" t="s">
        <v>25</v>
      </c>
      <c r="O2" s="2" t="s">
        <v>26</v>
      </c>
      <c r="P2" s="2">
        <v>13</v>
      </c>
      <c r="Q2" s="2">
        <v>10</v>
      </c>
      <c r="R2" s="2">
        <v>3</v>
      </c>
    </row>
    <row r="3" spans="1:23" ht="13.8" x14ac:dyDescent="0.25">
      <c r="A3" s="1" t="e">
        <v>#N/A</v>
      </c>
      <c r="B3" s="2" t="s">
        <v>23</v>
      </c>
      <c r="C3" s="2">
        <v>38</v>
      </c>
      <c r="D3" s="3">
        <v>1</v>
      </c>
      <c r="E3" s="2" t="s">
        <v>24</v>
      </c>
      <c r="K3" s="7" t="s">
        <v>25</v>
      </c>
      <c r="O3" s="2" t="s">
        <v>27</v>
      </c>
      <c r="P3" s="2">
        <v>13</v>
      </c>
      <c r="Q3" s="2">
        <v>10</v>
      </c>
      <c r="R3" s="2">
        <v>3</v>
      </c>
    </row>
    <row r="4" spans="1:23" ht="13.8" x14ac:dyDescent="0.25">
      <c r="A4" s="1" t="e">
        <v>#N/A</v>
      </c>
      <c r="B4" s="2" t="s">
        <v>23</v>
      </c>
      <c r="C4" s="2">
        <v>38</v>
      </c>
      <c r="D4" s="3">
        <v>1</v>
      </c>
      <c r="E4" s="2" t="s">
        <v>24</v>
      </c>
      <c r="K4" s="7" t="s">
        <v>25</v>
      </c>
      <c r="O4" s="2" t="s">
        <v>28</v>
      </c>
      <c r="P4" s="2">
        <v>24</v>
      </c>
      <c r="Q4" s="2">
        <v>10</v>
      </c>
      <c r="R4" s="2">
        <v>3</v>
      </c>
    </row>
    <row r="5" spans="1:23" ht="13.8" x14ac:dyDescent="0.25">
      <c r="A5" s="1" t="e">
        <v>#N/A</v>
      </c>
      <c r="B5" s="2" t="s">
        <v>23</v>
      </c>
      <c r="C5" s="2">
        <v>38</v>
      </c>
      <c r="D5" s="3">
        <v>2</v>
      </c>
      <c r="E5" s="2" t="s">
        <v>29</v>
      </c>
      <c r="F5" s="2" t="s">
        <v>30</v>
      </c>
      <c r="G5" s="2" t="s">
        <v>29</v>
      </c>
      <c r="H5" s="2" t="s">
        <v>31</v>
      </c>
      <c r="I5" s="2" t="s">
        <v>32</v>
      </c>
      <c r="J5" s="3" t="s">
        <v>33</v>
      </c>
      <c r="K5" s="2" t="s">
        <v>34</v>
      </c>
      <c r="L5" s="2" t="s">
        <v>35</v>
      </c>
      <c r="O5" s="2"/>
      <c r="T5" s="2">
        <v>13</v>
      </c>
      <c r="U5" s="2">
        <v>48</v>
      </c>
      <c r="V5" s="2" t="s">
        <v>36</v>
      </c>
      <c r="W5" s="2" t="s">
        <v>37</v>
      </c>
    </row>
    <row r="6" spans="1:23" ht="13.8" x14ac:dyDescent="0.25">
      <c r="A6" s="1" t="e">
        <v>#N/A</v>
      </c>
      <c r="B6" s="2" t="s">
        <v>23</v>
      </c>
      <c r="C6" s="2">
        <v>38</v>
      </c>
      <c r="D6" s="3">
        <v>3</v>
      </c>
      <c r="E6" s="2" t="s">
        <v>38</v>
      </c>
      <c r="F6" s="2" t="s">
        <v>39</v>
      </c>
      <c r="G6" s="2" t="s">
        <v>38</v>
      </c>
      <c r="H6" s="2" t="s">
        <v>40</v>
      </c>
      <c r="K6" s="2" t="s">
        <v>41</v>
      </c>
      <c r="L6" s="2" t="s">
        <v>42</v>
      </c>
      <c r="O6" s="2" t="s">
        <v>26</v>
      </c>
      <c r="P6" s="2">
        <v>5</v>
      </c>
      <c r="Q6" s="2">
        <v>9</v>
      </c>
      <c r="R6" s="2">
        <v>4</v>
      </c>
    </row>
    <row r="7" spans="1:23" ht="13.8" x14ac:dyDescent="0.25">
      <c r="A7" s="1" t="e">
        <v>#N/A</v>
      </c>
      <c r="B7" s="2" t="s">
        <v>23</v>
      </c>
      <c r="C7" s="2">
        <v>38</v>
      </c>
      <c r="D7" s="3">
        <v>4</v>
      </c>
      <c r="E7" s="2" t="s">
        <v>43</v>
      </c>
      <c r="F7" s="2" t="s">
        <v>44</v>
      </c>
      <c r="G7" s="2" t="s">
        <v>43</v>
      </c>
      <c r="H7" s="2" t="s">
        <v>45</v>
      </c>
      <c r="K7" s="2" t="s">
        <v>46</v>
      </c>
      <c r="L7" s="2" t="s">
        <v>47</v>
      </c>
      <c r="O7" s="2" t="s">
        <v>26</v>
      </c>
      <c r="P7" s="2">
        <v>21</v>
      </c>
      <c r="Q7" s="2">
        <v>7</v>
      </c>
      <c r="R7" s="2">
        <v>4</v>
      </c>
      <c r="S7" s="2" t="s">
        <v>48</v>
      </c>
    </row>
    <row r="8" spans="1:23" ht="13.8" x14ac:dyDescent="0.25">
      <c r="A8" s="1" t="e">
        <v>#N/A</v>
      </c>
      <c r="B8" s="2" t="s">
        <v>23</v>
      </c>
      <c r="C8" s="2">
        <v>38</v>
      </c>
      <c r="D8" s="3">
        <v>5</v>
      </c>
      <c r="E8" s="2" t="s">
        <v>49</v>
      </c>
      <c r="F8" s="2" t="s">
        <v>50</v>
      </c>
      <c r="K8" s="2" t="s">
        <v>51</v>
      </c>
      <c r="L8" s="2" t="s">
        <v>52</v>
      </c>
      <c r="O8" s="2" t="s">
        <v>53</v>
      </c>
      <c r="P8" s="2">
        <v>36</v>
      </c>
      <c r="Q8" s="2">
        <v>10</v>
      </c>
      <c r="R8" s="2">
        <v>1</v>
      </c>
    </row>
    <row r="9" spans="1:23" ht="13.8" x14ac:dyDescent="0.25">
      <c r="A9" s="1" t="e">
        <v>#N/A</v>
      </c>
      <c r="B9" s="2" t="s">
        <v>23</v>
      </c>
      <c r="C9" s="2">
        <v>38</v>
      </c>
      <c r="D9" s="3">
        <v>6</v>
      </c>
      <c r="E9" s="2" t="s">
        <v>43</v>
      </c>
      <c r="F9" s="2" t="s">
        <v>54</v>
      </c>
      <c r="G9" s="2" t="s">
        <v>43</v>
      </c>
      <c r="H9" s="2" t="s">
        <v>55</v>
      </c>
      <c r="K9" s="2" t="s">
        <v>56</v>
      </c>
      <c r="O9" s="2"/>
      <c r="T9" s="2" t="s">
        <v>57</v>
      </c>
      <c r="V9" s="2" t="s">
        <v>58</v>
      </c>
      <c r="W9" s="2" t="s">
        <v>37</v>
      </c>
    </row>
    <row r="10" spans="1:23" ht="13.8" x14ac:dyDescent="0.25">
      <c r="A10" s="1" t="e">
        <v>#N/A</v>
      </c>
      <c r="B10" s="2" t="s">
        <v>23</v>
      </c>
      <c r="C10" s="2">
        <v>38</v>
      </c>
      <c r="D10" s="3">
        <v>7</v>
      </c>
      <c r="E10" s="2" t="s">
        <v>59</v>
      </c>
      <c r="F10" s="2" t="s">
        <v>60</v>
      </c>
      <c r="G10" s="2" t="s">
        <v>59</v>
      </c>
      <c r="H10" s="2" t="s">
        <v>61</v>
      </c>
      <c r="K10" s="2" t="s">
        <v>62</v>
      </c>
      <c r="O10" s="2"/>
      <c r="T10" s="2" t="s">
        <v>63</v>
      </c>
      <c r="V10" s="2" t="s">
        <v>64</v>
      </c>
      <c r="W10" s="2" t="s">
        <v>37</v>
      </c>
    </row>
    <row r="11" spans="1:23" ht="13.8" x14ac:dyDescent="0.25">
      <c r="A11" s="1" t="e">
        <v>#N/A</v>
      </c>
      <c r="B11" s="2" t="s">
        <v>23</v>
      </c>
      <c r="C11" s="2">
        <v>38</v>
      </c>
      <c r="D11" s="3">
        <v>8</v>
      </c>
      <c r="E11" s="2" t="s">
        <v>65</v>
      </c>
      <c r="F11" s="2" t="s">
        <v>66</v>
      </c>
      <c r="G11" s="2" t="s">
        <v>65</v>
      </c>
      <c r="H11" s="2" t="s">
        <v>67</v>
      </c>
      <c r="K11" s="2" t="s">
        <v>62</v>
      </c>
      <c r="O11" s="2"/>
      <c r="T11" s="2" t="s">
        <v>68</v>
      </c>
      <c r="U11" s="2">
        <v>4</v>
      </c>
      <c r="V11" s="2" t="s">
        <v>69</v>
      </c>
      <c r="W11" s="2" t="s">
        <v>37</v>
      </c>
    </row>
    <row r="12" spans="1:23" ht="13.8" x14ac:dyDescent="0.25">
      <c r="A12" s="1" t="e">
        <v>#N/A</v>
      </c>
      <c r="B12" s="2" t="s">
        <v>23</v>
      </c>
      <c r="C12" s="2">
        <v>38</v>
      </c>
      <c r="D12" s="3">
        <v>8</v>
      </c>
      <c r="E12" s="2" t="s">
        <v>65</v>
      </c>
      <c r="F12" s="2" t="s">
        <v>66</v>
      </c>
      <c r="G12" s="2" t="s">
        <v>65</v>
      </c>
      <c r="H12" s="2" t="s">
        <v>67</v>
      </c>
      <c r="K12" s="2" t="s">
        <v>62</v>
      </c>
      <c r="O12" s="2"/>
      <c r="T12" s="2" t="s">
        <v>68</v>
      </c>
      <c r="U12" s="2">
        <v>5</v>
      </c>
      <c r="V12" s="2" t="s">
        <v>69</v>
      </c>
      <c r="W12" s="2" t="s">
        <v>37</v>
      </c>
    </row>
    <row r="13" spans="1:23" ht="13.8" x14ac:dyDescent="0.25">
      <c r="A13" s="1" t="e">
        <v>#N/A</v>
      </c>
      <c r="B13" s="2" t="s">
        <v>23</v>
      </c>
      <c r="C13" s="2">
        <v>38</v>
      </c>
      <c r="D13" s="3">
        <v>9</v>
      </c>
      <c r="E13" s="2" t="s">
        <v>70</v>
      </c>
      <c r="F13" s="2" t="s">
        <v>71</v>
      </c>
      <c r="K13" s="2" t="s">
        <v>72</v>
      </c>
      <c r="O13" s="2" t="s">
        <v>73</v>
      </c>
      <c r="P13" s="2">
        <v>19</v>
      </c>
      <c r="Q13" s="2">
        <v>8</v>
      </c>
      <c r="R13" s="2">
        <v>4</v>
      </c>
    </row>
    <row r="14" spans="1:23" ht="13.8" x14ac:dyDescent="0.25">
      <c r="A14" s="1" t="e">
        <v>#N/A</v>
      </c>
      <c r="B14" s="2" t="s">
        <v>23</v>
      </c>
      <c r="C14" s="2">
        <v>38</v>
      </c>
      <c r="D14" s="3">
        <v>10</v>
      </c>
      <c r="E14" s="2" t="s">
        <v>74</v>
      </c>
      <c r="F14" s="2" t="s">
        <v>75</v>
      </c>
      <c r="G14" s="2" t="s">
        <v>74</v>
      </c>
      <c r="H14" s="2" t="s">
        <v>76</v>
      </c>
      <c r="K14" s="2" t="s">
        <v>77</v>
      </c>
      <c r="L14" s="2" t="s">
        <v>78</v>
      </c>
      <c r="O14" s="2" t="s">
        <v>79</v>
      </c>
      <c r="P14" s="2">
        <v>18</v>
      </c>
      <c r="Q14" s="2">
        <v>8</v>
      </c>
      <c r="R14" s="2">
        <v>2</v>
      </c>
    </row>
    <row r="15" spans="1:23" ht="16.2" x14ac:dyDescent="0.25">
      <c r="A15" s="1" t="e">
        <v>#N/A</v>
      </c>
      <c r="B15" s="2" t="s">
        <v>23</v>
      </c>
      <c r="C15" s="2">
        <v>38</v>
      </c>
      <c r="D15" s="3">
        <v>11</v>
      </c>
      <c r="E15" s="2" t="s">
        <v>80</v>
      </c>
      <c r="F15" s="2" t="s">
        <v>81</v>
      </c>
      <c r="K15" s="2" t="s">
        <v>82</v>
      </c>
      <c r="L15" s="2" t="s">
        <v>83</v>
      </c>
      <c r="O15" s="2"/>
      <c r="T15" s="2">
        <v>2</v>
      </c>
      <c r="U15" s="2">
        <v>2</v>
      </c>
      <c r="V15" s="2" t="s">
        <v>84</v>
      </c>
      <c r="W15" s="2" t="s">
        <v>85</v>
      </c>
    </row>
    <row r="16" spans="1:23" ht="13.8" x14ac:dyDescent="0.25">
      <c r="A16" s="1" t="e">
        <v>#N/A</v>
      </c>
      <c r="B16" s="2" t="s">
        <v>23</v>
      </c>
      <c r="C16" s="2">
        <v>38</v>
      </c>
      <c r="D16" s="3">
        <v>12</v>
      </c>
      <c r="E16" s="2" t="s">
        <v>86</v>
      </c>
      <c r="F16" s="2" t="s">
        <v>87</v>
      </c>
      <c r="G16" s="2" t="s">
        <v>86</v>
      </c>
      <c r="H16" s="2" t="s">
        <v>88</v>
      </c>
      <c r="K16" s="2" t="s">
        <v>89</v>
      </c>
      <c r="L16" s="2" t="s">
        <v>90</v>
      </c>
      <c r="O16" s="2" t="s">
        <v>91</v>
      </c>
      <c r="P16" s="2">
        <v>28</v>
      </c>
      <c r="Q16" s="2">
        <v>10</v>
      </c>
      <c r="R16" s="2">
        <v>2</v>
      </c>
    </row>
    <row r="17" spans="1:23" ht="13.8" x14ac:dyDescent="0.25">
      <c r="A17" s="1" t="e">
        <v>#N/A</v>
      </c>
      <c r="B17" s="2" t="s">
        <v>23</v>
      </c>
      <c r="C17" s="2">
        <v>38</v>
      </c>
      <c r="D17" s="3">
        <v>12</v>
      </c>
      <c r="E17" s="2" t="s">
        <v>86</v>
      </c>
      <c r="F17" s="2" t="s">
        <v>87</v>
      </c>
      <c r="G17" s="2" t="s">
        <v>86</v>
      </c>
      <c r="H17" s="2" t="s">
        <v>88</v>
      </c>
      <c r="K17" s="2" t="s">
        <v>89</v>
      </c>
      <c r="L17" s="2" t="s">
        <v>90</v>
      </c>
      <c r="O17" s="2" t="s">
        <v>92</v>
      </c>
      <c r="P17" s="2">
        <v>28</v>
      </c>
      <c r="Q17" s="2">
        <v>10</v>
      </c>
      <c r="R17" s="2">
        <v>2</v>
      </c>
    </row>
    <row r="18" spans="1:23" ht="13.8" x14ac:dyDescent="0.25">
      <c r="A18" s="1" t="e">
        <v>#N/A</v>
      </c>
      <c r="B18" s="2" t="s">
        <v>23</v>
      </c>
      <c r="C18" s="2">
        <v>38</v>
      </c>
      <c r="D18" s="3">
        <v>12</v>
      </c>
      <c r="E18" s="2" t="s">
        <v>86</v>
      </c>
      <c r="F18" s="2" t="s">
        <v>87</v>
      </c>
      <c r="G18" s="2" t="s">
        <v>86</v>
      </c>
      <c r="H18" s="2" t="s">
        <v>88</v>
      </c>
      <c r="K18" s="2" t="s">
        <v>89</v>
      </c>
      <c r="L18" s="2" t="s">
        <v>90</v>
      </c>
      <c r="O18" s="2" t="s">
        <v>93</v>
      </c>
      <c r="P18" s="2">
        <v>28</v>
      </c>
      <c r="Q18" s="2">
        <v>10</v>
      </c>
      <c r="R18" s="2">
        <v>2</v>
      </c>
    </row>
    <row r="19" spans="1:23" ht="13.8" x14ac:dyDescent="0.25">
      <c r="A19" s="1" t="e">
        <v>#N/A</v>
      </c>
      <c r="B19" s="2" t="s">
        <v>23</v>
      </c>
      <c r="C19" s="2">
        <v>38</v>
      </c>
      <c r="D19" s="3">
        <v>13</v>
      </c>
      <c r="E19" s="2" t="s">
        <v>94</v>
      </c>
      <c r="F19" s="2" t="s">
        <v>95</v>
      </c>
      <c r="G19" s="2" t="s">
        <v>94</v>
      </c>
      <c r="H19" s="2" t="s">
        <v>96</v>
      </c>
      <c r="I19" s="2" t="s">
        <v>94</v>
      </c>
      <c r="J19" s="3" t="s">
        <v>97</v>
      </c>
      <c r="K19" s="2" t="s">
        <v>98</v>
      </c>
      <c r="L19" s="2" t="s">
        <v>99</v>
      </c>
      <c r="O19" s="2"/>
      <c r="T19" s="2" t="s">
        <v>100</v>
      </c>
      <c r="U19" s="2">
        <v>9</v>
      </c>
      <c r="V19" s="2" t="s">
        <v>36</v>
      </c>
      <c r="W19" s="2" t="s">
        <v>37</v>
      </c>
    </row>
    <row r="20" spans="1:23" ht="13.8" x14ac:dyDescent="0.25">
      <c r="A20" s="1" t="e">
        <v>#N/A</v>
      </c>
      <c r="B20" s="2" t="s">
        <v>23</v>
      </c>
      <c r="C20" s="2">
        <v>38</v>
      </c>
      <c r="D20" s="3">
        <v>14</v>
      </c>
      <c r="E20" s="2" t="s">
        <v>101</v>
      </c>
      <c r="F20" s="2" t="s">
        <v>102</v>
      </c>
      <c r="G20" s="2" t="s">
        <v>103</v>
      </c>
      <c r="H20" s="2" t="s">
        <v>104</v>
      </c>
      <c r="I20" s="2" t="s">
        <v>105</v>
      </c>
      <c r="K20" s="2" t="s">
        <v>106</v>
      </c>
      <c r="L20" s="2" t="s">
        <v>107</v>
      </c>
      <c r="O20" s="2" t="s">
        <v>108</v>
      </c>
      <c r="P20" s="2">
        <v>10</v>
      </c>
      <c r="Q20" s="2">
        <v>10</v>
      </c>
      <c r="R20" s="2">
        <v>2</v>
      </c>
    </row>
    <row r="21" spans="1:23" ht="13.8" x14ac:dyDescent="0.25">
      <c r="A21" s="1" t="e">
        <v>#N/A</v>
      </c>
      <c r="B21" s="2" t="s">
        <v>23</v>
      </c>
      <c r="C21" s="2">
        <v>38</v>
      </c>
      <c r="D21" s="3">
        <v>15</v>
      </c>
      <c r="E21" s="2" t="s">
        <v>109</v>
      </c>
      <c r="F21" s="2" t="s">
        <v>110</v>
      </c>
      <c r="G21" s="2" t="s">
        <v>109</v>
      </c>
      <c r="H21" s="2" t="s">
        <v>111</v>
      </c>
      <c r="K21" s="2" t="s">
        <v>112</v>
      </c>
      <c r="O21" s="2" t="s">
        <v>108</v>
      </c>
      <c r="P21" s="2">
        <v>10</v>
      </c>
      <c r="Q21" s="2">
        <v>10</v>
      </c>
      <c r="R21" s="2">
        <v>3</v>
      </c>
    </row>
    <row r="22" spans="1:23" ht="13.8" x14ac:dyDescent="0.25">
      <c r="A22" s="1" t="e">
        <v>#N/A</v>
      </c>
      <c r="B22" s="2" t="s">
        <v>23</v>
      </c>
      <c r="C22" s="2">
        <v>38</v>
      </c>
      <c r="D22" s="3">
        <v>16</v>
      </c>
      <c r="E22" s="2" t="s">
        <v>113</v>
      </c>
      <c r="F22" s="2" t="s">
        <v>114</v>
      </c>
      <c r="K22" s="2" t="s">
        <v>115</v>
      </c>
      <c r="O22" s="2"/>
      <c r="T22" s="2">
        <v>17</v>
      </c>
      <c r="U22" s="2">
        <v>32</v>
      </c>
      <c r="V22" s="2" t="s">
        <v>36</v>
      </c>
      <c r="W22" s="2" t="s">
        <v>37</v>
      </c>
    </row>
    <row r="23" spans="1:23" ht="13.8" x14ac:dyDescent="0.25">
      <c r="A23" s="1" t="e">
        <v>#N/A</v>
      </c>
      <c r="B23" s="2" t="s">
        <v>23</v>
      </c>
      <c r="C23" s="2">
        <v>38</v>
      </c>
      <c r="D23" s="3">
        <v>17</v>
      </c>
      <c r="E23" s="2" t="s">
        <v>116</v>
      </c>
      <c r="F23" s="2" t="s">
        <v>117</v>
      </c>
      <c r="G23" s="2" t="s">
        <v>116</v>
      </c>
      <c r="H23" s="2" t="s">
        <v>118</v>
      </c>
      <c r="K23" s="2" t="s">
        <v>119</v>
      </c>
      <c r="L23" s="2" t="s">
        <v>120</v>
      </c>
      <c r="O23" s="2"/>
      <c r="P23" s="2">
        <v>17</v>
      </c>
      <c r="Q23" s="2">
        <v>10</v>
      </c>
      <c r="R23" s="2">
        <v>1</v>
      </c>
    </row>
    <row r="24" spans="1:23" ht="13.8" x14ac:dyDescent="0.25">
      <c r="A24" s="1" t="e">
        <v>#N/A</v>
      </c>
      <c r="B24" s="2" t="s">
        <v>23</v>
      </c>
      <c r="C24" s="2">
        <v>38</v>
      </c>
      <c r="D24" s="3">
        <v>18</v>
      </c>
      <c r="E24" s="2" t="s">
        <v>121</v>
      </c>
      <c r="F24" s="2" t="s">
        <v>122</v>
      </c>
      <c r="G24" s="2" t="s">
        <v>121</v>
      </c>
      <c r="H24" s="2" t="s">
        <v>123</v>
      </c>
      <c r="K24" s="2" t="s">
        <v>124</v>
      </c>
      <c r="L24" s="2" t="s">
        <v>125</v>
      </c>
      <c r="O24" s="2"/>
      <c r="U24" s="2">
        <v>73</v>
      </c>
      <c r="V24" s="2" t="s">
        <v>36</v>
      </c>
      <c r="W24" s="2" t="s">
        <v>37</v>
      </c>
    </row>
    <row r="25" spans="1:23" ht="13.8" x14ac:dyDescent="0.25">
      <c r="A25" s="1" t="e">
        <v>#N/A</v>
      </c>
      <c r="B25" s="2" t="s">
        <v>23</v>
      </c>
      <c r="C25" s="2">
        <v>38</v>
      </c>
      <c r="D25" s="3">
        <v>19</v>
      </c>
      <c r="E25" s="2" t="s">
        <v>126</v>
      </c>
      <c r="F25" s="2" t="s">
        <v>127</v>
      </c>
      <c r="G25" s="2" t="s">
        <v>126</v>
      </c>
      <c r="H25" s="2" t="s">
        <v>128</v>
      </c>
      <c r="K25" s="2" t="s">
        <v>129</v>
      </c>
      <c r="O25" s="2" t="s">
        <v>26</v>
      </c>
      <c r="P25" s="2">
        <v>4</v>
      </c>
      <c r="Q25" s="2">
        <v>10</v>
      </c>
      <c r="R25" s="2">
        <v>2</v>
      </c>
    </row>
    <row r="26" spans="1:23" ht="13.8" x14ac:dyDescent="0.25">
      <c r="A26" s="1" t="e">
        <v>#N/A</v>
      </c>
      <c r="B26" s="2" t="s">
        <v>23</v>
      </c>
      <c r="C26" s="2">
        <v>38</v>
      </c>
      <c r="D26" s="3">
        <v>20</v>
      </c>
      <c r="E26" s="2" t="s">
        <v>130</v>
      </c>
      <c r="F26" s="2" t="s">
        <v>131</v>
      </c>
      <c r="G26" s="2" t="s">
        <v>130</v>
      </c>
      <c r="H26" s="2" t="s">
        <v>132</v>
      </c>
      <c r="K26" s="2" t="s">
        <v>133</v>
      </c>
      <c r="O26" s="2" t="s">
        <v>26</v>
      </c>
      <c r="P26" s="2">
        <v>17</v>
      </c>
      <c r="Q26" s="2">
        <v>9</v>
      </c>
      <c r="R26" s="2">
        <v>1</v>
      </c>
    </row>
    <row r="27" spans="1:23" ht="13.8" x14ac:dyDescent="0.25">
      <c r="A27" s="1" t="e">
        <v>#N/A</v>
      </c>
      <c r="B27" s="2" t="s">
        <v>23</v>
      </c>
      <c r="C27" s="2">
        <v>38</v>
      </c>
      <c r="D27" s="3">
        <v>21</v>
      </c>
      <c r="E27" s="2" t="s">
        <v>134</v>
      </c>
      <c r="F27" s="2" t="s">
        <v>135</v>
      </c>
      <c r="K27" s="2" t="s">
        <v>134</v>
      </c>
      <c r="L27" s="2" t="s">
        <v>136</v>
      </c>
      <c r="M27" s="2" t="s">
        <v>134</v>
      </c>
      <c r="N27" s="3" t="s">
        <v>137</v>
      </c>
      <c r="O27" s="2" t="s">
        <v>26</v>
      </c>
      <c r="P27" s="2">
        <v>30</v>
      </c>
      <c r="Q27" s="2">
        <v>8</v>
      </c>
      <c r="R27" s="2">
        <v>1</v>
      </c>
    </row>
    <row r="28" spans="1:23" ht="13.8" x14ac:dyDescent="0.25">
      <c r="A28" s="1" t="e">
        <v>#N/A</v>
      </c>
      <c r="B28" s="2" t="s">
        <v>23</v>
      </c>
      <c r="C28" s="2">
        <v>38</v>
      </c>
      <c r="D28" s="3">
        <v>22</v>
      </c>
      <c r="E28" s="2" t="s">
        <v>134</v>
      </c>
      <c r="F28" s="2" t="s">
        <v>136</v>
      </c>
      <c r="G28" s="2" t="s">
        <v>134</v>
      </c>
      <c r="H28" s="2" t="s">
        <v>137</v>
      </c>
      <c r="K28" s="2" t="s">
        <v>138</v>
      </c>
      <c r="O28" s="2" t="s">
        <v>26</v>
      </c>
      <c r="P28" s="2">
        <v>30</v>
      </c>
      <c r="Q28" s="2">
        <v>8</v>
      </c>
      <c r="R28" s="2">
        <v>1</v>
      </c>
    </row>
    <row r="29" spans="1:23" ht="13.8" x14ac:dyDescent="0.25">
      <c r="A29" s="1" t="e">
        <v>#N/A</v>
      </c>
      <c r="B29" s="2" t="s">
        <v>23</v>
      </c>
      <c r="C29" s="2">
        <v>38</v>
      </c>
      <c r="D29" s="3">
        <v>23</v>
      </c>
      <c r="E29" s="2" t="s">
        <v>139</v>
      </c>
      <c r="F29" s="2" t="s">
        <v>140</v>
      </c>
      <c r="G29" s="2" t="s">
        <v>139</v>
      </c>
      <c r="H29" s="2" t="s">
        <v>141</v>
      </c>
      <c r="K29" s="2" t="s">
        <v>138</v>
      </c>
      <c r="O29" s="2" t="s">
        <v>142</v>
      </c>
      <c r="P29" s="2">
        <v>3</v>
      </c>
      <c r="Q29" s="2">
        <v>6</v>
      </c>
      <c r="R29" s="2">
        <v>2</v>
      </c>
    </row>
    <row r="30" spans="1:23" ht="13.8" x14ac:dyDescent="0.25">
      <c r="A30" s="1" t="e">
        <v>#N/A</v>
      </c>
      <c r="B30" s="2" t="s">
        <v>23</v>
      </c>
      <c r="C30" s="2">
        <v>38</v>
      </c>
      <c r="D30" s="3">
        <v>23</v>
      </c>
      <c r="E30" s="2" t="s">
        <v>139</v>
      </c>
      <c r="F30" s="2" t="s">
        <v>140</v>
      </c>
      <c r="G30" s="2" t="s">
        <v>139</v>
      </c>
      <c r="H30" s="2" t="s">
        <v>141</v>
      </c>
      <c r="K30" s="2" t="s">
        <v>138</v>
      </c>
      <c r="O30" s="2" t="s">
        <v>143</v>
      </c>
      <c r="P30" s="2">
        <v>3</v>
      </c>
      <c r="Q30" s="2">
        <v>6</v>
      </c>
      <c r="R30" s="2">
        <v>2</v>
      </c>
    </row>
    <row r="31" spans="1:23" ht="13.8" x14ac:dyDescent="0.25">
      <c r="A31" s="1" t="e">
        <v>#N/A</v>
      </c>
      <c r="B31" s="2" t="s">
        <v>23</v>
      </c>
      <c r="C31" s="2">
        <v>38</v>
      </c>
      <c r="D31" s="3">
        <v>24</v>
      </c>
      <c r="E31" s="2" t="s">
        <v>144</v>
      </c>
      <c r="F31" s="2" t="s">
        <v>145</v>
      </c>
      <c r="G31" s="2" t="s">
        <v>105</v>
      </c>
      <c r="K31" s="2" t="s">
        <v>144</v>
      </c>
      <c r="L31" s="2" t="s">
        <v>146</v>
      </c>
      <c r="O31" s="2" t="s">
        <v>147</v>
      </c>
      <c r="P31" s="2">
        <v>18</v>
      </c>
      <c r="Q31" s="2">
        <v>6</v>
      </c>
      <c r="R31" s="2">
        <v>2</v>
      </c>
    </row>
    <row r="32" spans="1:23" ht="13.8" x14ac:dyDescent="0.25">
      <c r="A32" s="1" t="e">
        <v>#N/A</v>
      </c>
      <c r="B32" s="2" t="s">
        <v>23</v>
      </c>
      <c r="C32" s="2">
        <v>38</v>
      </c>
      <c r="D32" s="3">
        <v>24</v>
      </c>
      <c r="E32" s="2" t="s">
        <v>144</v>
      </c>
      <c r="F32" s="2" t="s">
        <v>145</v>
      </c>
      <c r="G32" s="2" t="s">
        <v>105</v>
      </c>
      <c r="K32" s="2" t="s">
        <v>144</v>
      </c>
      <c r="L32" s="2" t="s">
        <v>146</v>
      </c>
      <c r="O32" s="2" t="s">
        <v>142</v>
      </c>
      <c r="P32" s="2">
        <v>18</v>
      </c>
      <c r="Q32" s="2">
        <v>6</v>
      </c>
      <c r="R32" s="2">
        <v>2</v>
      </c>
    </row>
    <row r="33" spans="1:23" ht="13.8" x14ac:dyDescent="0.25">
      <c r="A33" s="1" t="e">
        <v>#N/A</v>
      </c>
      <c r="B33" s="2" t="s">
        <v>23</v>
      </c>
      <c r="C33" s="2">
        <v>38</v>
      </c>
      <c r="D33" s="3">
        <v>24</v>
      </c>
      <c r="E33" s="2" t="s">
        <v>144</v>
      </c>
      <c r="F33" s="2" t="s">
        <v>145</v>
      </c>
      <c r="G33" s="2" t="s">
        <v>105</v>
      </c>
      <c r="K33" s="2" t="s">
        <v>144</v>
      </c>
      <c r="L33" s="2" t="s">
        <v>146</v>
      </c>
      <c r="O33" s="2" t="s">
        <v>148</v>
      </c>
      <c r="P33" s="2">
        <v>18</v>
      </c>
      <c r="Q33" s="2">
        <v>6</v>
      </c>
      <c r="R33" s="2">
        <v>2</v>
      </c>
    </row>
    <row r="34" spans="1:23" ht="13.8" x14ac:dyDescent="0.25">
      <c r="A34" s="1" t="e">
        <v>#N/A</v>
      </c>
      <c r="B34" s="2" t="s">
        <v>23</v>
      </c>
      <c r="C34" s="2">
        <v>38</v>
      </c>
      <c r="D34" s="3">
        <v>24</v>
      </c>
      <c r="E34" s="2" t="s">
        <v>144</v>
      </c>
      <c r="F34" s="2" t="s">
        <v>145</v>
      </c>
      <c r="G34" s="2" t="s">
        <v>105</v>
      </c>
      <c r="K34" s="2" t="s">
        <v>144</v>
      </c>
      <c r="L34" s="2" t="s">
        <v>146</v>
      </c>
      <c r="O34" s="2" t="s">
        <v>143</v>
      </c>
      <c r="P34" s="2">
        <v>18</v>
      </c>
      <c r="Q34" s="2">
        <v>6</v>
      </c>
      <c r="R34" s="2">
        <v>2</v>
      </c>
    </row>
    <row r="35" spans="1:23" ht="13.8" x14ac:dyDescent="0.25">
      <c r="A35" s="1" t="e">
        <v>#N/A</v>
      </c>
      <c r="B35" s="2" t="s">
        <v>23</v>
      </c>
      <c r="C35" s="2">
        <v>38</v>
      </c>
      <c r="D35" s="3">
        <v>25</v>
      </c>
      <c r="E35" s="2" t="s">
        <v>149</v>
      </c>
      <c r="F35" s="2" t="s">
        <v>150</v>
      </c>
      <c r="G35" s="2" t="s">
        <v>149</v>
      </c>
      <c r="H35" s="2" t="s">
        <v>151</v>
      </c>
      <c r="K35" s="2" t="s">
        <v>152</v>
      </c>
      <c r="L35" s="2" t="s">
        <v>153</v>
      </c>
      <c r="O35" s="2"/>
      <c r="T35" s="2" t="s">
        <v>154</v>
      </c>
      <c r="U35" s="2">
        <v>2</v>
      </c>
      <c r="V35" s="2" t="s">
        <v>155</v>
      </c>
      <c r="W35" s="2" t="s">
        <v>37</v>
      </c>
    </row>
    <row r="36" spans="1:23" ht="13.8" x14ac:dyDescent="0.25">
      <c r="A36" s="1" t="e">
        <v>#N/A</v>
      </c>
      <c r="B36" s="2" t="s">
        <v>23</v>
      </c>
      <c r="C36" s="2">
        <v>38</v>
      </c>
      <c r="D36" s="3">
        <v>26</v>
      </c>
      <c r="E36" s="2" t="s">
        <v>156</v>
      </c>
      <c r="F36" s="2" t="s">
        <v>157</v>
      </c>
      <c r="G36" s="2" t="s">
        <v>156</v>
      </c>
      <c r="H36" s="2" t="s">
        <v>158</v>
      </c>
      <c r="K36" s="2" t="s">
        <v>159</v>
      </c>
      <c r="L36" s="2" t="s">
        <v>160</v>
      </c>
      <c r="O36" s="2" t="s">
        <v>73</v>
      </c>
      <c r="P36" s="2">
        <v>17</v>
      </c>
      <c r="Q36" s="2">
        <v>8</v>
      </c>
      <c r="R36" s="2">
        <v>3</v>
      </c>
      <c r="S36" s="2" t="s">
        <v>161</v>
      </c>
    </row>
    <row r="37" spans="1:23" ht="13.8" x14ac:dyDescent="0.25">
      <c r="A37" s="1" t="e">
        <v>#N/A</v>
      </c>
      <c r="B37" s="2" t="s">
        <v>23</v>
      </c>
      <c r="C37" s="2">
        <v>38</v>
      </c>
      <c r="D37" s="3">
        <v>27</v>
      </c>
      <c r="E37" s="2" t="s">
        <v>162</v>
      </c>
      <c r="F37" s="2" t="s">
        <v>163</v>
      </c>
      <c r="G37" s="2" t="s">
        <v>162</v>
      </c>
      <c r="H37" s="2" t="s">
        <v>90</v>
      </c>
      <c r="I37" s="2" t="s">
        <v>162</v>
      </c>
      <c r="J37" s="3" t="s">
        <v>164</v>
      </c>
      <c r="K37" s="2" t="s">
        <v>165</v>
      </c>
      <c r="O37" s="2"/>
      <c r="T37" s="2">
        <v>6</v>
      </c>
      <c r="U37" s="2">
        <v>69</v>
      </c>
      <c r="V37" s="2" t="s">
        <v>36</v>
      </c>
      <c r="W37" s="2" t="s">
        <v>37</v>
      </c>
    </row>
    <row r="38" spans="1:23" ht="13.8" x14ac:dyDescent="0.25">
      <c r="A38" s="1" t="e">
        <v>#N/A</v>
      </c>
      <c r="B38" s="2" t="s">
        <v>23</v>
      </c>
      <c r="C38" s="2">
        <v>38</v>
      </c>
      <c r="D38" s="3">
        <v>28</v>
      </c>
      <c r="E38" s="2" t="s">
        <v>166</v>
      </c>
      <c r="F38" s="2" t="s">
        <v>167</v>
      </c>
      <c r="G38" s="2" t="s">
        <v>166</v>
      </c>
      <c r="H38" s="2" t="s">
        <v>168</v>
      </c>
      <c r="K38" s="2" t="s">
        <v>169</v>
      </c>
      <c r="L38" s="2" t="s">
        <v>170</v>
      </c>
      <c r="O38" s="2"/>
      <c r="T38" s="2" t="s">
        <v>154</v>
      </c>
      <c r="U38" s="2">
        <v>22</v>
      </c>
      <c r="V38" s="2" t="s">
        <v>36</v>
      </c>
      <c r="W38" s="2" t="s">
        <v>37</v>
      </c>
    </row>
    <row r="39" spans="1:23" ht="13.8" x14ac:dyDescent="0.25">
      <c r="A39" s="1" t="e">
        <v>#N/A</v>
      </c>
      <c r="B39" s="2" t="s">
        <v>23</v>
      </c>
      <c r="C39" s="2">
        <v>38</v>
      </c>
      <c r="D39" s="3">
        <v>29</v>
      </c>
      <c r="E39" s="2" t="s">
        <v>171</v>
      </c>
      <c r="F39" s="2" t="s">
        <v>172</v>
      </c>
      <c r="G39" s="2" t="s">
        <v>171</v>
      </c>
      <c r="H39" s="2" t="s">
        <v>173</v>
      </c>
      <c r="I39" s="2" t="s">
        <v>174</v>
      </c>
      <c r="J39" s="3" t="s">
        <v>175</v>
      </c>
      <c r="K39" s="2" t="s">
        <v>176</v>
      </c>
      <c r="L39" s="2" t="s">
        <v>177</v>
      </c>
      <c r="O39" s="2" t="s">
        <v>178</v>
      </c>
      <c r="P39" s="2">
        <v>16</v>
      </c>
      <c r="Q39" s="2">
        <v>10</v>
      </c>
      <c r="R39" s="2">
        <v>2</v>
      </c>
    </row>
    <row r="40" spans="1:23" ht="13.8" x14ac:dyDescent="0.25">
      <c r="A40" s="1" t="e">
        <v>#N/A</v>
      </c>
      <c r="B40" s="2" t="s">
        <v>23</v>
      </c>
      <c r="C40" s="2">
        <v>38</v>
      </c>
      <c r="D40" s="3">
        <v>30</v>
      </c>
      <c r="E40" s="2" t="s">
        <v>179</v>
      </c>
      <c r="F40" s="2" t="s">
        <v>132</v>
      </c>
      <c r="K40" s="2" t="s">
        <v>180</v>
      </c>
      <c r="L40" s="2" t="s">
        <v>181</v>
      </c>
      <c r="M40" s="2" t="s">
        <v>180</v>
      </c>
      <c r="N40" s="3" t="s">
        <v>182</v>
      </c>
      <c r="O40" s="2"/>
      <c r="S40" s="8"/>
      <c r="T40" s="2" t="s">
        <v>183</v>
      </c>
      <c r="U40" s="2">
        <v>8</v>
      </c>
      <c r="V40" s="2" t="s">
        <v>184</v>
      </c>
      <c r="W40" s="2" t="s">
        <v>37</v>
      </c>
    </row>
    <row r="41" spans="1:23" ht="13.8" x14ac:dyDescent="0.25">
      <c r="A41" s="1" t="e">
        <v>#N/A</v>
      </c>
      <c r="B41" s="2" t="s">
        <v>23</v>
      </c>
      <c r="C41" s="2">
        <v>38</v>
      </c>
      <c r="D41" s="3">
        <v>31</v>
      </c>
      <c r="E41" s="2" t="s">
        <v>185</v>
      </c>
      <c r="F41" s="2" t="s">
        <v>186</v>
      </c>
      <c r="G41" s="2" t="s">
        <v>185</v>
      </c>
      <c r="H41" s="2" t="s">
        <v>187</v>
      </c>
      <c r="K41" s="2" t="s">
        <v>188</v>
      </c>
      <c r="L41" s="2" t="s">
        <v>189</v>
      </c>
      <c r="O41" s="2"/>
      <c r="T41" s="2">
        <v>13</v>
      </c>
      <c r="U41" s="2">
        <v>13</v>
      </c>
      <c r="V41" s="2" t="s">
        <v>36</v>
      </c>
      <c r="W41" s="2" t="s">
        <v>37</v>
      </c>
    </row>
    <row r="42" spans="1:23" ht="13.8" x14ac:dyDescent="0.25">
      <c r="A42" s="1" t="e">
        <v>#N/A</v>
      </c>
      <c r="B42" s="2" t="s">
        <v>23</v>
      </c>
      <c r="C42" s="2">
        <v>38</v>
      </c>
      <c r="D42" s="3">
        <v>32</v>
      </c>
      <c r="E42" s="2" t="s">
        <v>190</v>
      </c>
      <c r="F42" s="2" t="s">
        <v>117</v>
      </c>
      <c r="G42" s="2" t="s">
        <v>190</v>
      </c>
      <c r="H42" s="2" t="s">
        <v>191</v>
      </c>
      <c r="K42" s="2" t="s">
        <v>188</v>
      </c>
      <c r="L42" s="2" t="s">
        <v>192</v>
      </c>
      <c r="M42" s="2" t="s">
        <v>193</v>
      </c>
      <c r="N42" s="3" t="s">
        <v>194</v>
      </c>
      <c r="O42" s="2"/>
      <c r="T42" s="2" t="s">
        <v>195</v>
      </c>
      <c r="U42" s="2">
        <v>69</v>
      </c>
      <c r="V42" s="2" t="s">
        <v>36</v>
      </c>
      <c r="W42" s="2" t="s">
        <v>37</v>
      </c>
    </row>
    <row r="43" spans="1:23" ht="13.8" x14ac:dyDescent="0.25">
      <c r="A43" s="1" t="e">
        <v>#N/A</v>
      </c>
      <c r="B43" s="2" t="s">
        <v>23</v>
      </c>
      <c r="C43" s="2">
        <v>38</v>
      </c>
      <c r="D43" s="3">
        <v>33</v>
      </c>
      <c r="E43" s="2" t="s">
        <v>196</v>
      </c>
      <c r="F43" s="2" t="s">
        <v>197</v>
      </c>
      <c r="G43" s="2" t="s">
        <v>196</v>
      </c>
      <c r="H43" s="2" t="s">
        <v>198</v>
      </c>
      <c r="K43" s="2" t="s">
        <v>196</v>
      </c>
      <c r="L43" s="2" t="s">
        <v>198</v>
      </c>
      <c r="O43" s="2"/>
      <c r="S43" s="2" t="s">
        <v>161</v>
      </c>
      <c r="T43" s="2" t="s">
        <v>199</v>
      </c>
      <c r="U43" s="2">
        <v>43</v>
      </c>
      <c r="V43" s="2" t="s">
        <v>36</v>
      </c>
      <c r="W43" s="2" t="s">
        <v>37</v>
      </c>
    </row>
    <row r="44" spans="1:23" ht="13.8" x14ac:dyDescent="0.25">
      <c r="A44" s="1">
        <v>321</v>
      </c>
      <c r="B44" s="2" t="s">
        <v>23</v>
      </c>
      <c r="C44" s="2">
        <v>38</v>
      </c>
      <c r="D44" s="3">
        <v>34</v>
      </c>
      <c r="E44" s="2" t="s">
        <v>200</v>
      </c>
      <c r="F44" s="2" t="s">
        <v>201</v>
      </c>
      <c r="G44" s="2" t="s">
        <v>200</v>
      </c>
      <c r="H44" s="2" t="s">
        <v>202</v>
      </c>
      <c r="K44" s="2" t="s">
        <v>203</v>
      </c>
      <c r="L44" s="2" t="s">
        <v>204</v>
      </c>
      <c r="O44" s="2"/>
      <c r="S44" s="2" t="s">
        <v>205</v>
      </c>
      <c r="T44" s="2">
        <v>13</v>
      </c>
      <c r="U44" s="2">
        <v>24</v>
      </c>
      <c r="V44" s="2" t="s">
        <v>36</v>
      </c>
      <c r="W44" s="2" t="s">
        <v>37</v>
      </c>
    </row>
    <row r="45" spans="1:23" ht="13.8" x14ac:dyDescent="0.25">
      <c r="A45" s="1" t="e">
        <v>#N/A</v>
      </c>
      <c r="B45" s="2" t="s">
        <v>23</v>
      </c>
      <c r="C45" s="2">
        <v>38</v>
      </c>
      <c r="D45" s="3">
        <v>35</v>
      </c>
      <c r="E45" s="2" t="s">
        <v>206</v>
      </c>
      <c r="F45" s="2" t="s">
        <v>207</v>
      </c>
      <c r="G45" s="2" t="s">
        <v>206</v>
      </c>
      <c r="H45" s="2" t="s">
        <v>208</v>
      </c>
      <c r="K45" s="2" t="s">
        <v>209</v>
      </c>
      <c r="L45" s="2" t="s">
        <v>210</v>
      </c>
      <c r="O45" s="2"/>
      <c r="S45" s="2" t="s">
        <v>161</v>
      </c>
      <c r="T45" s="2">
        <v>8</v>
      </c>
      <c r="U45" s="2">
        <v>1</v>
      </c>
      <c r="V45" s="2" t="s">
        <v>36</v>
      </c>
      <c r="W45" s="2" t="s">
        <v>37</v>
      </c>
    </row>
    <row r="46" spans="1:23" ht="13.8" x14ac:dyDescent="0.25">
      <c r="A46" s="1" t="e">
        <v>#N/A</v>
      </c>
      <c r="B46" s="2" t="s">
        <v>23</v>
      </c>
      <c r="C46" s="2">
        <v>38</v>
      </c>
      <c r="D46" s="3">
        <v>36</v>
      </c>
      <c r="E46" s="2" t="s">
        <v>211</v>
      </c>
      <c r="F46" s="2" t="s">
        <v>212</v>
      </c>
      <c r="G46" s="2" t="s">
        <v>213</v>
      </c>
      <c r="H46" s="2" t="s">
        <v>214</v>
      </c>
      <c r="I46" s="2" t="s">
        <v>215</v>
      </c>
      <c r="K46" s="2" t="s">
        <v>165</v>
      </c>
      <c r="O46" s="2"/>
      <c r="T46" s="2" t="s">
        <v>216</v>
      </c>
      <c r="U46" s="2">
        <v>66</v>
      </c>
      <c r="V46" s="2" t="s">
        <v>36</v>
      </c>
      <c r="W46" s="2" t="s">
        <v>37</v>
      </c>
    </row>
    <row r="47" spans="1:23" ht="13.8" x14ac:dyDescent="0.25">
      <c r="A47" s="1">
        <v>316</v>
      </c>
      <c r="B47" s="2" t="s">
        <v>23</v>
      </c>
      <c r="C47" s="2">
        <v>38</v>
      </c>
      <c r="D47" s="3">
        <v>37</v>
      </c>
      <c r="E47" s="2" t="s">
        <v>209</v>
      </c>
      <c r="F47" s="2" t="s">
        <v>210</v>
      </c>
      <c r="K47" s="2" t="s">
        <v>217</v>
      </c>
      <c r="L47" s="2" t="s">
        <v>163</v>
      </c>
      <c r="O47" s="2"/>
      <c r="T47" s="2" t="s">
        <v>218</v>
      </c>
      <c r="U47" s="2">
        <v>1</v>
      </c>
      <c r="V47" s="2" t="s">
        <v>36</v>
      </c>
      <c r="W47" s="2" t="s">
        <v>37</v>
      </c>
    </row>
    <row r="48" spans="1:23" ht="16.2" x14ac:dyDescent="0.25">
      <c r="A48" s="1" t="e">
        <v>#N/A</v>
      </c>
      <c r="B48" s="2" t="s">
        <v>23</v>
      </c>
      <c r="C48" s="2">
        <v>38</v>
      </c>
      <c r="D48" s="3">
        <v>38</v>
      </c>
      <c r="E48" s="2" t="s">
        <v>219</v>
      </c>
      <c r="F48" s="2" t="s">
        <v>118</v>
      </c>
      <c r="K48" s="2" t="s">
        <v>209</v>
      </c>
      <c r="L48" s="2" t="s">
        <v>210</v>
      </c>
      <c r="O48" s="2"/>
      <c r="T48" s="2" t="s">
        <v>220</v>
      </c>
      <c r="U48" s="2">
        <v>1</v>
      </c>
      <c r="V48" s="2" t="s">
        <v>221</v>
      </c>
      <c r="W48" s="2" t="s">
        <v>37</v>
      </c>
    </row>
    <row r="49" spans="1:23" ht="13.8" x14ac:dyDescent="0.25">
      <c r="A49" s="1" t="e">
        <v>#N/A</v>
      </c>
      <c r="B49" s="2" t="s">
        <v>23</v>
      </c>
      <c r="C49" s="2">
        <v>38</v>
      </c>
      <c r="D49" s="3">
        <v>39</v>
      </c>
      <c r="E49" s="2" t="s">
        <v>222</v>
      </c>
      <c r="F49" s="2" t="s">
        <v>223</v>
      </c>
      <c r="G49" s="2" t="s">
        <v>222</v>
      </c>
      <c r="H49" s="2" t="s">
        <v>202</v>
      </c>
      <c r="K49" s="2" t="s">
        <v>224</v>
      </c>
      <c r="L49" s="2" t="s">
        <v>225</v>
      </c>
      <c r="O49" s="2" t="s">
        <v>226</v>
      </c>
      <c r="P49" s="2">
        <v>30</v>
      </c>
      <c r="Q49" s="2">
        <v>10</v>
      </c>
      <c r="R49" s="2">
        <v>3</v>
      </c>
    </row>
    <row r="50" spans="1:23" ht="13.8" x14ac:dyDescent="0.25">
      <c r="A50" s="1" t="e">
        <v>#N/A</v>
      </c>
      <c r="B50" s="2" t="s">
        <v>23</v>
      </c>
      <c r="C50" s="2">
        <v>38</v>
      </c>
      <c r="D50" s="3">
        <v>127</v>
      </c>
      <c r="E50" s="2" t="s">
        <v>227</v>
      </c>
      <c r="F50" s="2" t="s">
        <v>228</v>
      </c>
      <c r="K50" s="2" t="s">
        <v>229</v>
      </c>
      <c r="L50" s="2" t="s">
        <v>230</v>
      </c>
      <c r="O50" s="2"/>
      <c r="T50" s="2" t="s">
        <v>231</v>
      </c>
      <c r="U50" s="2">
        <v>52</v>
      </c>
      <c r="V50" s="2" t="s">
        <v>36</v>
      </c>
      <c r="W50" s="2" t="s">
        <v>37</v>
      </c>
    </row>
    <row r="51" spans="1:23" ht="13.8" x14ac:dyDescent="0.25">
      <c r="A51" s="1" t="e">
        <v>#N/A</v>
      </c>
      <c r="B51" s="2" t="s">
        <v>23</v>
      </c>
      <c r="C51" s="2">
        <v>38</v>
      </c>
      <c r="D51" s="3">
        <v>128</v>
      </c>
      <c r="E51" s="2" t="s">
        <v>232</v>
      </c>
      <c r="F51" s="2" t="s">
        <v>233</v>
      </c>
      <c r="G51" s="2" t="s">
        <v>232</v>
      </c>
      <c r="H51" s="2" t="s">
        <v>234</v>
      </c>
      <c r="K51" s="2" t="s">
        <v>235</v>
      </c>
      <c r="L51" s="2" t="s">
        <v>236</v>
      </c>
      <c r="O51" s="2" t="s">
        <v>73</v>
      </c>
      <c r="P51" s="2">
        <v>16</v>
      </c>
      <c r="Q51" s="2">
        <v>8</v>
      </c>
      <c r="R51" s="2">
        <v>2</v>
      </c>
    </row>
    <row r="52" spans="1:23" ht="13.8" x14ac:dyDescent="0.25">
      <c r="A52" s="1" t="e">
        <v>#N/A</v>
      </c>
      <c r="B52" s="2" t="s">
        <v>23</v>
      </c>
      <c r="C52" s="2">
        <v>38</v>
      </c>
      <c r="D52" s="3">
        <v>129</v>
      </c>
      <c r="E52" s="2" t="s">
        <v>237</v>
      </c>
      <c r="F52" s="2" t="s">
        <v>238</v>
      </c>
      <c r="G52" s="2" t="s">
        <v>237</v>
      </c>
      <c r="H52" s="2" t="s">
        <v>239</v>
      </c>
      <c r="K52" s="2" t="s">
        <v>240</v>
      </c>
      <c r="O52" s="2" t="s">
        <v>241</v>
      </c>
      <c r="P52" s="2">
        <v>30</v>
      </c>
      <c r="Q52" s="2">
        <v>7</v>
      </c>
      <c r="R52" s="2">
        <v>3</v>
      </c>
    </row>
    <row r="53" spans="1:23" ht="13.8" x14ac:dyDescent="0.25">
      <c r="A53" s="1" t="e">
        <v>#N/A</v>
      </c>
      <c r="B53" s="2" t="s">
        <v>23</v>
      </c>
      <c r="C53" s="2">
        <v>38</v>
      </c>
      <c r="D53" s="3">
        <v>130</v>
      </c>
      <c r="E53" s="2" t="s">
        <v>242</v>
      </c>
      <c r="F53" s="2" t="s">
        <v>243</v>
      </c>
      <c r="K53" s="2" t="s">
        <v>244</v>
      </c>
      <c r="O53" s="2"/>
      <c r="S53" s="2" t="s">
        <v>205</v>
      </c>
      <c r="T53" s="2" t="s">
        <v>245</v>
      </c>
      <c r="U53" s="2">
        <v>39</v>
      </c>
      <c r="V53" s="2" t="s">
        <v>36</v>
      </c>
      <c r="W53" s="2" t="s">
        <v>37</v>
      </c>
    </row>
    <row r="54" spans="1:23" ht="13.8" x14ac:dyDescent="0.25">
      <c r="A54" s="1" t="e">
        <v>#N/A</v>
      </c>
      <c r="B54" s="2" t="s">
        <v>23</v>
      </c>
      <c r="C54" s="2">
        <v>38</v>
      </c>
      <c r="D54" s="3">
        <v>131</v>
      </c>
      <c r="E54" s="2" t="s">
        <v>246</v>
      </c>
      <c r="F54" s="2" t="s">
        <v>247</v>
      </c>
      <c r="G54" s="2" t="s">
        <v>248</v>
      </c>
      <c r="H54" s="2" t="s">
        <v>249</v>
      </c>
      <c r="I54" s="2" t="s">
        <v>105</v>
      </c>
      <c r="K54" s="2" t="s">
        <v>244</v>
      </c>
      <c r="O54" s="2" t="s">
        <v>93</v>
      </c>
      <c r="P54" s="2">
        <v>27</v>
      </c>
      <c r="Q54" s="2">
        <v>8</v>
      </c>
      <c r="R54" s="2">
        <v>2</v>
      </c>
    </row>
    <row r="55" spans="1:23" ht="13.8" x14ac:dyDescent="0.25">
      <c r="A55" s="1" t="e">
        <v>#N/A</v>
      </c>
      <c r="B55" s="2" t="s">
        <v>23</v>
      </c>
      <c r="C55" s="2">
        <v>38</v>
      </c>
      <c r="D55" s="3">
        <v>132</v>
      </c>
      <c r="E55" s="2" t="s">
        <v>250</v>
      </c>
      <c r="F55" s="2" t="s">
        <v>251</v>
      </c>
      <c r="G55" s="2" t="s">
        <v>250</v>
      </c>
      <c r="H55" s="2" t="s">
        <v>132</v>
      </c>
      <c r="K55" s="2" t="s">
        <v>252</v>
      </c>
      <c r="L55" s="2" t="s">
        <v>163</v>
      </c>
      <c r="O55" s="2" t="s">
        <v>73</v>
      </c>
      <c r="P55" s="2">
        <v>36</v>
      </c>
      <c r="Q55" s="2">
        <v>7</v>
      </c>
      <c r="R55" s="2">
        <v>1</v>
      </c>
    </row>
    <row r="56" spans="1:23" ht="13.8" x14ac:dyDescent="0.25">
      <c r="A56" s="1" t="e">
        <v>#N/A</v>
      </c>
      <c r="B56" s="2" t="s">
        <v>23</v>
      </c>
      <c r="C56" s="2">
        <v>38</v>
      </c>
      <c r="D56" s="3">
        <v>133</v>
      </c>
      <c r="E56" s="2" t="s">
        <v>174</v>
      </c>
      <c r="F56" s="2" t="s">
        <v>253</v>
      </c>
      <c r="G56" s="2" t="s">
        <v>174</v>
      </c>
      <c r="H56" s="2" t="s">
        <v>254</v>
      </c>
      <c r="K56" s="2" t="s">
        <v>255</v>
      </c>
      <c r="L56" s="2" t="s">
        <v>256</v>
      </c>
      <c r="O56" s="2" t="s">
        <v>241</v>
      </c>
      <c r="P56" s="2">
        <v>14</v>
      </c>
      <c r="Q56" s="2">
        <v>9</v>
      </c>
      <c r="R56" s="2">
        <v>2</v>
      </c>
    </row>
    <row r="57" spans="1:23" ht="13.8" x14ac:dyDescent="0.25">
      <c r="A57" s="1">
        <v>65</v>
      </c>
      <c r="B57" s="2" t="s">
        <v>23</v>
      </c>
      <c r="C57" s="2">
        <v>38</v>
      </c>
      <c r="D57" s="3">
        <v>134</v>
      </c>
      <c r="E57" s="2" t="s">
        <v>257</v>
      </c>
      <c r="F57" s="2" t="s">
        <v>258</v>
      </c>
      <c r="G57" s="2" t="s">
        <v>257</v>
      </c>
      <c r="H57" s="2" t="s">
        <v>259</v>
      </c>
      <c r="K57" s="2" t="s">
        <v>260</v>
      </c>
      <c r="O57" s="2"/>
      <c r="T57" s="2">
        <v>16</v>
      </c>
      <c r="U57" s="2">
        <v>9</v>
      </c>
      <c r="V57" s="2" t="s">
        <v>36</v>
      </c>
      <c r="W57" s="2" t="s">
        <v>37</v>
      </c>
    </row>
    <row r="58" spans="1:23" ht="13.8" x14ac:dyDescent="0.25">
      <c r="A58" s="1" t="e">
        <v>#N/A</v>
      </c>
      <c r="B58" s="2" t="s">
        <v>23</v>
      </c>
      <c r="C58" s="2">
        <v>38</v>
      </c>
      <c r="D58" s="3">
        <v>135</v>
      </c>
      <c r="E58" s="2" t="s">
        <v>261</v>
      </c>
      <c r="F58" s="2" t="s">
        <v>262</v>
      </c>
      <c r="G58" s="2" t="s">
        <v>261</v>
      </c>
      <c r="H58" s="2" t="s">
        <v>263</v>
      </c>
      <c r="K58" s="2"/>
      <c r="O58" s="2"/>
    </row>
    <row r="59" spans="1:23" ht="13.8" x14ac:dyDescent="0.25">
      <c r="A59" s="1" t="e">
        <v>#N/A</v>
      </c>
      <c r="B59" s="2" t="s">
        <v>23</v>
      </c>
      <c r="C59" s="2">
        <v>38</v>
      </c>
      <c r="D59" s="3">
        <v>136</v>
      </c>
      <c r="E59" s="2" t="s">
        <v>264</v>
      </c>
      <c r="F59" s="2" t="s">
        <v>201</v>
      </c>
      <c r="G59" s="2" t="s">
        <v>264</v>
      </c>
      <c r="H59" s="2" t="s">
        <v>265</v>
      </c>
      <c r="K59" s="2" t="s">
        <v>266</v>
      </c>
      <c r="O59" s="2"/>
      <c r="T59" s="2" t="s">
        <v>267</v>
      </c>
      <c r="U59" s="2">
        <v>31</v>
      </c>
      <c r="V59" s="2" t="s">
        <v>36</v>
      </c>
      <c r="W59" s="2" t="s">
        <v>37</v>
      </c>
    </row>
    <row r="60" spans="1:23" ht="13.8" x14ac:dyDescent="0.25">
      <c r="A60" s="1" t="e">
        <v>#N/A</v>
      </c>
      <c r="B60" s="2" t="s">
        <v>23</v>
      </c>
      <c r="C60" s="2">
        <v>38</v>
      </c>
      <c r="D60" s="3">
        <v>229</v>
      </c>
      <c r="E60" s="7" t="s">
        <v>43</v>
      </c>
      <c r="F60" s="2" t="s">
        <v>268</v>
      </c>
      <c r="G60" s="2" t="s">
        <v>43</v>
      </c>
      <c r="H60" s="2" t="s">
        <v>118</v>
      </c>
      <c r="K60" s="2" t="s">
        <v>269</v>
      </c>
      <c r="O60" s="2"/>
      <c r="T60" s="2">
        <v>17</v>
      </c>
      <c r="U60" s="2">
        <v>13</v>
      </c>
      <c r="V60" s="2" t="s">
        <v>36</v>
      </c>
      <c r="W60" s="2" t="s">
        <v>37</v>
      </c>
    </row>
    <row r="61" spans="1:23" ht="13.8" x14ac:dyDescent="0.25">
      <c r="A61" s="1" t="e">
        <v>#N/A</v>
      </c>
      <c r="B61" s="2" t="s">
        <v>23</v>
      </c>
      <c r="C61" s="2">
        <v>38</v>
      </c>
      <c r="D61" s="3">
        <v>232</v>
      </c>
      <c r="E61" s="2" t="s">
        <v>270</v>
      </c>
      <c r="F61" s="2" t="s">
        <v>271</v>
      </c>
      <c r="G61" s="2" t="s">
        <v>270</v>
      </c>
      <c r="H61" s="2" t="s">
        <v>272</v>
      </c>
      <c r="K61" s="2" t="s">
        <v>273</v>
      </c>
      <c r="O61" s="2" t="s">
        <v>274</v>
      </c>
      <c r="P61" s="2">
        <v>5</v>
      </c>
      <c r="Q61" s="2">
        <v>7</v>
      </c>
      <c r="R61" s="2">
        <v>1</v>
      </c>
    </row>
    <row r="62" spans="1:23" ht="13.8" x14ac:dyDescent="0.25">
      <c r="A62" s="1" t="e">
        <v>#N/A</v>
      </c>
      <c r="B62" s="2" t="s">
        <v>23</v>
      </c>
      <c r="C62" s="2">
        <v>38</v>
      </c>
      <c r="D62" s="3">
        <v>232</v>
      </c>
      <c r="E62" s="2" t="s">
        <v>270</v>
      </c>
      <c r="F62" s="2" t="s">
        <v>271</v>
      </c>
      <c r="G62" s="2" t="s">
        <v>270</v>
      </c>
      <c r="H62" s="2" t="s">
        <v>272</v>
      </c>
      <c r="K62" s="2" t="s">
        <v>273</v>
      </c>
      <c r="O62" s="2" t="s">
        <v>27</v>
      </c>
      <c r="P62" s="2">
        <v>6</v>
      </c>
      <c r="Q62" s="2">
        <v>7</v>
      </c>
      <c r="R62" s="2">
        <v>1</v>
      </c>
    </row>
    <row r="63" spans="1:23" ht="13.8" x14ac:dyDescent="0.25">
      <c r="A63" s="1" t="e">
        <v>#N/A</v>
      </c>
      <c r="B63" s="2" t="s">
        <v>23</v>
      </c>
      <c r="C63" s="2">
        <v>38</v>
      </c>
      <c r="D63" s="3">
        <v>234</v>
      </c>
      <c r="E63" s="2" t="s">
        <v>275</v>
      </c>
      <c r="F63" s="2" t="s">
        <v>276</v>
      </c>
      <c r="G63" s="2" t="s">
        <v>275</v>
      </c>
      <c r="H63" s="2" t="s">
        <v>277</v>
      </c>
      <c r="K63" s="2" t="s">
        <v>165</v>
      </c>
      <c r="O63" s="2"/>
      <c r="T63" s="2" t="s">
        <v>278</v>
      </c>
      <c r="U63" s="2">
        <v>42</v>
      </c>
      <c r="V63" s="2" t="s">
        <v>36</v>
      </c>
      <c r="W63" s="2" t="s">
        <v>37</v>
      </c>
    </row>
    <row r="64" spans="1:23" ht="13.8" x14ac:dyDescent="0.25">
      <c r="A64" s="1" t="e">
        <v>#N/A</v>
      </c>
      <c r="B64" s="2" t="s">
        <v>23</v>
      </c>
      <c r="C64" s="2">
        <v>38</v>
      </c>
      <c r="D64" s="3">
        <v>236</v>
      </c>
      <c r="E64" s="2" t="s">
        <v>279</v>
      </c>
      <c r="F64" s="2" t="s">
        <v>280</v>
      </c>
      <c r="G64" s="2" t="s">
        <v>279</v>
      </c>
      <c r="H64" s="2" t="s">
        <v>281</v>
      </c>
      <c r="K64" s="2" t="s">
        <v>77</v>
      </c>
      <c r="L64" s="2" t="s">
        <v>78</v>
      </c>
      <c r="O64" s="2" t="s">
        <v>73</v>
      </c>
      <c r="P64" s="2">
        <v>24</v>
      </c>
      <c r="Q64" s="2">
        <v>10</v>
      </c>
      <c r="R64" s="2">
        <v>2</v>
      </c>
    </row>
    <row r="65" spans="1:23" ht="13.8" x14ac:dyDescent="0.25">
      <c r="A65" s="1" t="e">
        <v>#N/A</v>
      </c>
      <c r="B65" s="2" t="s">
        <v>23</v>
      </c>
      <c r="C65" s="2">
        <v>38</v>
      </c>
      <c r="D65" s="3">
        <v>239</v>
      </c>
      <c r="E65" s="2" t="s">
        <v>282</v>
      </c>
      <c r="F65" s="2" t="s">
        <v>283</v>
      </c>
      <c r="G65" s="2" t="s">
        <v>282</v>
      </c>
      <c r="H65" s="2" t="s">
        <v>284</v>
      </c>
      <c r="I65" s="2" t="s">
        <v>285</v>
      </c>
      <c r="J65" s="3" t="s">
        <v>286</v>
      </c>
      <c r="K65" s="2" t="s">
        <v>287</v>
      </c>
      <c r="L65" s="2" t="s">
        <v>173</v>
      </c>
      <c r="O65" s="2" t="s">
        <v>274</v>
      </c>
      <c r="P65" s="2">
        <v>26</v>
      </c>
      <c r="Q65" s="2">
        <v>10</v>
      </c>
      <c r="R65" s="2">
        <v>3</v>
      </c>
    </row>
    <row r="66" spans="1:23" ht="13.8" x14ac:dyDescent="0.25">
      <c r="A66" s="1" t="e">
        <v>#N/A</v>
      </c>
      <c r="B66" s="2" t="s">
        <v>23</v>
      </c>
      <c r="C66" s="2">
        <v>38</v>
      </c>
      <c r="D66" s="3">
        <v>239</v>
      </c>
      <c r="E66" s="2" t="s">
        <v>282</v>
      </c>
      <c r="F66" s="2" t="s">
        <v>283</v>
      </c>
      <c r="G66" s="2" t="s">
        <v>282</v>
      </c>
      <c r="H66" s="2" t="s">
        <v>284</v>
      </c>
      <c r="K66" s="2" t="s">
        <v>287</v>
      </c>
      <c r="L66" s="2" t="s">
        <v>173</v>
      </c>
      <c r="O66" s="2" t="s">
        <v>108</v>
      </c>
      <c r="P66" s="2">
        <v>27</v>
      </c>
      <c r="Q66" s="2">
        <v>10</v>
      </c>
      <c r="R66" s="2">
        <v>3</v>
      </c>
    </row>
    <row r="67" spans="1:23" ht="13.8" x14ac:dyDescent="0.25">
      <c r="A67" s="1" t="e">
        <v>#N/A</v>
      </c>
      <c r="B67" s="2" t="s">
        <v>23</v>
      </c>
      <c r="C67" s="2">
        <v>38</v>
      </c>
      <c r="D67" s="3">
        <v>242</v>
      </c>
      <c r="E67" s="2" t="s">
        <v>94</v>
      </c>
      <c r="F67" s="2" t="s">
        <v>288</v>
      </c>
      <c r="G67" s="2" t="s">
        <v>94</v>
      </c>
      <c r="H67" s="2" t="s">
        <v>173</v>
      </c>
      <c r="I67" s="2" t="s">
        <v>43</v>
      </c>
      <c r="J67" s="3" t="s">
        <v>268</v>
      </c>
      <c r="K67" s="2" t="s">
        <v>94</v>
      </c>
      <c r="L67" s="2" t="s">
        <v>288</v>
      </c>
      <c r="O67" s="2"/>
      <c r="T67" s="2" t="s">
        <v>289</v>
      </c>
      <c r="U67" s="2">
        <v>12</v>
      </c>
      <c r="V67" s="2" t="s">
        <v>184</v>
      </c>
      <c r="W67" s="2" t="s">
        <v>37</v>
      </c>
    </row>
    <row r="68" spans="1:23" ht="13.8" x14ac:dyDescent="0.25">
      <c r="A68" s="1" t="e">
        <v>#N/A</v>
      </c>
      <c r="B68" s="2" t="s">
        <v>23</v>
      </c>
      <c r="C68" s="2">
        <v>38</v>
      </c>
      <c r="D68" s="3">
        <v>245</v>
      </c>
      <c r="E68" s="2" t="s">
        <v>151</v>
      </c>
      <c r="F68" s="2" t="s">
        <v>290</v>
      </c>
      <c r="G68" s="2" t="s">
        <v>291</v>
      </c>
      <c r="H68" s="2" t="s">
        <v>292</v>
      </c>
      <c r="K68" s="2" t="s">
        <v>293</v>
      </c>
      <c r="O68" s="2" t="s">
        <v>73</v>
      </c>
      <c r="P68" s="2">
        <v>31</v>
      </c>
      <c r="Q68" s="2">
        <v>9</v>
      </c>
      <c r="R68" s="2">
        <v>1</v>
      </c>
    </row>
    <row r="69" spans="1:23" ht="13.8" x14ac:dyDescent="0.25">
      <c r="A69" s="1" t="e">
        <v>#N/A</v>
      </c>
      <c r="B69" s="2" t="s">
        <v>23</v>
      </c>
      <c r="C69" s="2">
        <v>38</v>
      </c>
      <c r="D69" s="3">
        <v>248</v>
      </c>
      <c r="E69" s="2" t="s">
        <v>29</v>
      </c>
      <c r="F69" s="2" t="s">
        <v>294</v>
      </c>
      <c r="G69" s="2" t="s">
        <v>29</v>
      </c>
      <c r="H69" s="2" t="s">
        <v>295</v>
      </c>
      <c r="K69" s="2" t="s">
        <v>200</v>
      </c>
      <c r="L69" s="2" t="s">
        <v>296</v>
      </c>
      <c r="O69" s="2" t="s">
        <v>297</v>
      </c>
      <c r="P69" s="2">
        <v>16</v>
      </c>
      <c r="Q69" s="2">
        <v>10</v>
      </c>
      <c r="R69" s="2">
        <v>2</v>
      </c>
    </row>
    <row r="70" spans="1:23" ht="13.8" x14ac:dyDescent="0.25">
      <c r="A70" s="1" t="e">
        <v>#N/A</v>
      </c>
      <c r="B70" s="2" t="s">
        <v>23</v>
      </c>
      <c r="C70" s="2">
        <v>38</v>
      </c>
      <c r="D70" s="3">
        <v>250</v>
      </c>
      <c r="E70" s="2" t="s">
        <v>298</v>
      </c>
      <c r="F70" s="2" t="s">
        <v>299</v>
      </c>
      <c r="G70" s="2" t="s">
        <v>298</v>
      </c>
      <c r="H70" s="2" t="s">
        <v>300</v>
      </c>
      <c r="K70" s="2" t="s">
        <v>209</v>
      </c>
      <c r="L70" s="2" t="s">
        <v>210</v>
      </c>
      <c r="O70" s="2"/>
      <c r="T70" s="2" t="s">
        <v>301</v>
      </c>
      <c r="U70" s="2">
        <v>14</v>
      </c>
      <c r="V70" s="2" t="s">
        <v>184</v>
      </c>
      <c r="W70" s="2" t="s">
        <v>37</v>
      </c>
    </row>
    <row r="71" spans="1:23" ht="13.8" x14ac:dyDescent="0.25">
      <c r="A71" s="1" t="e">
        <v>#N/A</v>
      </c>
      <c r="B71" s="2" t="s">
        <v>23</v>
      </c>
      <c r="C71" s="2">
        <v>38</v>
      </c>
      <c r="D71" s="3">
        <v>253</v>
      </c>
      <c r="E71" s="2" t="s">
        <v>302</v>
      </c>
      <c r="F71" s="2" t="s">
        <v>303</v>
      </c>
      <c r="G71" s="2" t="s">
        <v>302</v>
      </c>
      <c r="H71" s="2" t="s">
        <v>304</v>
      </c>
      <c r="K71" s="2" t="s">
        <v>302</v>
      </c>
      <c r="L71" s="2" t="s">
        <v>304</v>
      </c>
      <c r="O71" s="2"/>
      <c r="T71" s="2" t="s">
        <v>305</v>
      </c>
      <c r="U71" s="2">
        <v>9</v>
      </c>
      <c r="V71" s="2" t="s">
        <v>155</v>
      </c>
      <c r="W71" s="2" t="s">
        <v>37</v>
      </c>
    </row>
    <row r="72" spans="1:23" ht="13.8" x14ac:dyDescent="0.25">
      <c r="A72" s="1">
        <v>553</v>
      </c>
      <c r="B72" s="2" t="s">
        <v>23</v>
      </c>
      <c r="C72" s="2">
        <v>38</v>
      </c>
      <c r="D72" s="3">
        <v>255</v>
      </c>
      <c r="E72" s="2" t="s">
        <v>174</v>
      </c>
      <c r="F72" s="2" t="s">
        <v>306</v>
      </c>
      <c r="G72" s="2" t="s">
        <v>105</v>
      </c>
      <c r="K72" s="2" t="s">
        <v>276</v>
      </c>
      <c r="L72" s="2" t="s">
        <v>307</v>
      </c>
      <c r="O72" s="2" t="s">
        <v>26</v>
      </c>
      <c r="P72" s="2">
        <v>5</v>
      </c>
      <c r="Q72" s="2">
        <v>8</v>
      </c>
      <c r="R72" s="2">
        <v>3</v>
      </c>
      <c r="S72" s="2" t="s">
        <v>161</v>
      </c>
    </row>
    <row r="73" spans="1:23" ht="13.8" x14ac:dyDescent="0.25">
      <c r="A73" s="1">
        <v>468</v>
      </c>
      <c r="B73" s="2" t="s">
        <v>23</v>
      </c>
      <c r="C73" s="2">
        <v>38</v>
      </c>
      <c r="D73" s="3">
        <v>259</v>
      </c>
      <c r="E73" s="2" t="s">
        <v>308</v>
      </c>
      <c r="F73" s="2" t="s">
        <v>309</v>
      </c>
      <c r="G73" s="2" t="s">
        <v>308</v>
      </c>
      <c r="H73" s="2" t="s">
        <v>310</v>
      </c>
      <c r="I73" s="2" t="s">
        <v>105</v>
      </c>
      <c r="K73" s="2" t="s">
        <v>311</v>
      </c>
      <c r="L73" s="2" t="s">
        <v>312</v>
      </c>
      <c r="O73" s="2"/>
      <c r="T73" s="2" t="s">
        <v>195</v>
      </c>
      <c r="U73" s="2">
        <v>1</v>
      </c>
      <c r="V73" s="2" t="s">
        <v>313</v>
      </c>
      <c r="W73" s="2" t="s">
        <v>314</v>
      </c>
    </row>
    <row r="74" spans="1:23" ht="13.8" x14ac:dyDescent="0.25">
      <c r="A74" s="1">
        <v>468</v>
      </c>
      <c r="B74" s="2" t="s">
        <v>23</v>
      </c>
      <c r="C74" s="2">
        <v>38</v>
      </c>
      <c r="D74" s="3">
        <v>259</v>
      </c>
      <c r="E74" s="2" t="s">
        <v>308</v>
      </c>
      <c r="F74" s="2" t="s">
        <v>309</v>
      </c>
      <c r="G74" s="2" t="s">
        <v>308</v>
      </c>
      <c r="H74" s="2" t="s">
        <v>310</v>
      </c>
      <c r="K74" s="2" t="s">
        <v>311</v>
      </c>
      <c r="L74" s="2" t="s">
        <v>312</v>
      </c>
      <c r="O74" s="2"/>
      <c r="T74" s="2" t="s">
        <v>315</v>
      </c>
      <c r="U74" s="2">
        <v>2</v>
      </c>
      <c r="V74" s="2" t="s">
        <v>316</v>
      </c>
      <c r="W74" s="2" t="s">
        <v>314</v>
      </c>
    </row>
    <row r="75" spans="1:23" ht="13.8" x14ac:dyDescent="0.25">
      <c r="A75" s="1">
        <v>468</v>
      </c>
      <c r="B75" s="2" t="s">
        <v>23</v>
      </c>
      <c r="C75" s="2">
        <v>38</v>
      </c>
      <c r="D75" s="3">
        <v>259</v>
      </c>
      <c r="E75" s="2" t="s">
        <v>308</v>
      </c>
      <c r="F75" s="2" t="s">
        <v>309</v>
      </c>
      <c r="G75" s="2" t="s">
        <v>308</v>
      </c>
      <c r="H75" s="2" t="s">
        <v>310</v>
      </c>
      <c r="K75" s="2" t="s">
        <v>311</v>
      </c>
      <c r="L75" s="2" t="s">
        <v>312</v>
      </c>
      <c r="O75" s="2"/>
      <c r="T75" s="2">
        <v>10</v>
      </c>
      <c r="U75" s="2">
        <v>3</v>
      </c>
      <c r="V75" s="2" t="s">
        <v>316</v>
      </c>
      <c r="W75" s="2" t="s">
        <v>314</v>
      </c>
    </row>
    <row r="76" spans="1:23" ht="13.8" x14ac:dyDescent="0.25">
      <c r="A76" s="1">
        <v>468</v>
      </c>
      <c r="B76" s="2" t="s">
        <v>23</v>
      </c>
      <c r="C76" s="2">
        <v>38</v>
      </c>
      <c r="D76" s="3">
        <v>259</v>
      </c>
      <c r="E76" s="2" t="s">
        <v>308</v>
      </c>
      <c r="F76" s="2" t="s">
        <v>309</v>
      </c>
      <c r="G76" s="2" t="s">
        <v>308</v>
      </c>
      <c r="H76" s="2" t="s">
        <v>310</v>
      </c>
      <c r="K76" s="2" t="s">
        <v>311</v>
      </c>
      <c r="L76" s="2" t="s">
        <v>312</v>
      </c>
      <c r="O76" s="2" t="s">
        <v>147</v>
      </c>
      <c r="P76" s="2">
        <v>2</v>
      </c>
      <c r="Q76" s="2">
        <v>6</v>
      </c>
      <c r="R76" s="2">
        <v>1</v>
      </c>
      <c r="S76" s="2" t="s">
        <v>161</v>
      </c>
    </row>
    <row r="77" spans="1:23" ht="13.8" x14ac:dyDescent="0.25">
      <c r="A77" s="1">
        <v>2317</v>
      </c>
      <c r="B77" s="2" t="s">
        <v>317</v>
      </c>
      <c r="C77" s="2">
        <v>38</v>
      </c>
      <c r="D77" s="3">
        <v>263</v>
      </c>
      <c r="E77" s="2" t="s">
        <v>318</v>
      </c>
      <c r="F77" s="2" t="s">
        <v>319</v>
      </c>
      <c r="G77" s="2" t="s">
        <v>318</v>
      </c>
      <c r="H77" s="2" t="s">
        <v>320</v>
      </c>
      <c r="K77" s="2" t="s">
        <v>321</v>
      </c>
      <c r="L77" s="2" t="s">
        <v>322</v>
      </c>
      <c r="O77" s="2" t="s">
        <v>26</v>
      </c>
      <c r="P77" s="2">
        <v>5</v>
      </c>
      <c r="Q77" s="2">
        <v>6</v>
      </c>
      <c r="R77" s="2">
        <v>3</v>
      </c>
    </row>
    <row r="78" spans="1:23" ht="13.8" x14ac:dyDescent="0.25">
      <c r="A78" s="1">
        <v>620</v>
      </c>
      <c r="B78" s="2" t="s">
        <v>23</v>
      </c>
      <c r="C78" s="2">
        <v>38</v>
      </c>
      <c r="D78" s="3">
        <v>265</v>
      </c>
      <c r="E78" s="2" t="s">
        <v>209</v>
      </c>
      <c r="F78" s="2" t="s">
        <v>210</v>
      </c>
      <c r="K78" s="2" t="s">
        <v>188</v>
      </c>
      <c r="L78" s="2" t="s">
        <v>192</v>
      </c>
      <c r="M78" s="2" t="s">
        <v>323</v>
      </c>
      <c r="N78" s="3" t="s">
        <v>194</v>
      </c>
      <c r="T78" s="2" t="s">
        <v>301</v>
      </c>
      <c r="U78" s="2">
        <v>78</v>
      </c>
      <c r="V78" s="2" t="s">
        <v>36</v>
      </c>
      <c r="W78" s="2" t="s">
        <v>37</v>
      </c>
    </row>
    <row r="79" spans="1:23" ht="13.8" x14ac:dyDescent="0.25">
      <c r="A79" s="1">
        <v>620</v>
      </c>
      <c r="B79" s="2" t="s">
        <v>23</v>
      </c>
      <c r="C79" s="2">
        <v>38</v>
      </c>
      <c r="D79" s="3">
        <v>265</v>
      </c>
      <c r="E79" s="2" t="s">
        <v>209</v>
      </c>
      <c r="F79" s="2" t="s">
        <v>210</v>
      </c>
      <c r="G79" s="7"/>
      <c r="H79" s="7"/>
      <c r="K79" s="2" t="s">
        <v>188</v>
      </c>
      <c r="L79" s="2" t="s">
        <v>192</v>
      </c>
      <c r="M79" s="2" t="s">
        <v>323</v>
      </c>
      <c r="N79" s="3" t="s">
        <v>194</v>
      </c>
      <c r="O79" s="2" t="s">
        <v>28</v>
      </c>
      <c r="P79" s="2">
        <v>7</v>
      </c>
      <c r="Q79" s="2">
        <v>8</v>
      </c>
      <c r="R79" s="2">
        <v>3</v>
      </c>
      <c r="S79" s="2" t="s">
        <v>161</v>
      </c>
    </row>
    <row r="80" spans="1:23" ht="13.8" x14ac:dyDescent="0.25">
      <c r="A80" s="1">
        <v>763</v>
      </c>
      <c r="B80" s="2" t="s">
        <v>23</v>
      </c>
      <c r="C80" s="2">
        <v>38</v>
      </c>
      <c r="D80" s="3">
        <v>269</v>
      </c>
      <c r="E80" s="7" t="s">
        <v>324</v>
      </c>
      <c r="F80" s="7" t="s">
        <v>325</v>
      </c>
      <c r="G80" s="7" t="s">
        <v>324</v>
      </c>
      <c r="H80" s="7" t="s">
        <v>326</v>
      </c>
      <c r="K80" s="2" t="s">
        <v>327</v>
      </c>
      <c r="L80" s="2" t="s">
        <v>328</v>
      </c>
      <c r="O80" s="2" t="s">
        <v>274</v>
      </c>
      <c r="P80" s="2">
        <v>26</v>
      </c>
      <c r="Q80" s="2">
        <v>10</v>
      </c>
      <c r="R80" s="2">
        <v>3</v>
      </c>
    </row>
    <row r="81" spans="1:23" ht="13.8" x14ac:dyDescent="0.25">
      <c r="A81" s="1">
        <v>763</v>
      </c>
      <c r="B81" s="2" t="s">
        <v>23</v>
      </c>
      <c r="C81" s="2">
        <v>38</v>
      </c>
      <c r="D81" s="3">
        <v>269</v>
      </c>
      <c r="E81" s="7" t="s">
        <v>324</v>
      </c>
      <c r="F81" s="7" t="s">
        <v>325</v>
      </c>
      <c r="G81" s="7" t="s">
        <v>324</v>
      </c>
      <c r="H81" s="7" t="s">
        <v>326</v>
      </c>
      <c r="K81" s="2" t="s">
        <v>327</v>
      </c>
      <c r="L81" s="2" t="s">
        <v>328</v>
      </c>
      <c r="O81" s="2" t="s">
        <v>108</v>
      </c>
      <c r="P81" s="2">
        <v>27</v>
      </c>
      <c r="Q81" s="2">
        <v>10</v>
      </c>
      <c r="R81" s="2">
        <v>3</v>
      </c>
    </row>
    <row r="82" spans="1:23" ht="13.8" x14ac:dyDescent="0.25">
      <c r="A82" s="1">
        <v>1274</v>
      </c>
      <c r="B82" s="2" t="s">
        <v>23</v>
      </c>
      <c r="C82" s="2">
        <v>38</v>
      </c>
      <c r="D82" s="3">
        <v>273</v>
      </c>
      <c r="E82" s="2" t="s">
        <v>329</v>
      </c>
      <c r="F82" s="2" t="s">
        <v>330</v>
      </c>
      <c r="G82" s="2" t="s">
        <v>331</v>
      </c>
      <c r="H82" s="2" t="s">
        <v>332</v>
      </c>
      <c r="K82" s="2" t="s">
        <v>333</v>
      </c>
      <c r="L82" s="2" t="s">
        <v>334</v>
      </c>
      <c r="O82" s="2" t="s">
        <v>73</v>
      </c>
      <c r="P82" s="2">
        <v>33</v>
      </c>
      <c r="Q82" s="2">
        <v>6</v>
      </c>
      <c r="R82" s="2">
        <v>2</v>
      </c>
    </row>
    <row r="83" spans="1:23" ht="13.8" x14ac:dyDescent="0.25">
      <c r="A83" s="1">
        <v>1274</v>
      </c>
      <c r="B83" s="2" t="s">
        <v>23</v>
      </c>
      <c r="C83" s="2">
        <v>38</v>
      </c>
      <c r="D83" s="3">
        <v>279</v>
      </c>
      <c r="E83" s="2" t="s">
        <v>329</v>
      </c>
      <c r="F83" s="2" t="s">
        <v>330</v>
      </c>
      <c r="G83" s="2" t="s">
        <v>331</v>
      </c>
      <c r="H83" s="2" t="s">
        <v>332</v>
      </c>
      <c r="K83" s="2" t="s">
        <v>335</v>
      </c>
      <c r="L83" s="2" t="s">
        <v>336</v>
      </c>
      <c r="O83" s="2" t="s">
        <v>73</v>
      </c>
      <c r="P83" s="2">
        <v>33</v>
      </c>
      <c r="Q83" s="2">
        <v>6</v>
      </c>
      <c r="R83" s="2">
        <v>2</v>
      </c>
    </row>
    <row r="84" spans="1:23" ht="13.8" x14ac:dyDescent="0.25">
      <c r="A84" s="1">
        <v>1274</v>
      </c>
      <c r="B84" s="2" t="s">
        <v>23</v>
      </c>
      <c r="C84" s="2">
        <v>38</v>
      </c>
      <c r="D84" s="3">
        <v>285</v>
      </c>
      <c r="E84" s="2" t="s">
        <v>329</v>
      </c>
      <c r="F84" s="2" t="s">
        <v>330</v>
      </c>
      <c r="G84" s="2" t="s">
        <v>331</v>
      </c>
      <c r="H84" s="2" t="s">
        <v>332</v>
      </c>
      <c r="K84" s="2" t="s">
        <v>337</v>
      </c>
      <c r="L84" s="2" t="s">
        <v>338</v>
      </c>
      <c r="O84" s="2" t="s">
        <v>142</v>
      </c>
      <c r="P84" s="2">
        <v>33</v>
      </c>
      <c r="Q84" s="2">
        <v>6</v>
      </c>
      <c r="R84" s="2">
        <v>2</v>
      </c>
    </row>
    <row r="85" spans="1:23" ht="13.8" x14ac:dyDescent="0.25">
      <c r="A85" s="1">
        <v>1274</v>
      </c>
      <c r="B85" s="2" t="s">
        <v>23</v>
      </c>
      <c r="C85" s="2">
        <v>38</v>
      </c>
      <c r="D85" s="3">
        <v>291</v>
      </c>
      <c r="E85" s="2" t="s">
        <v>329</v>
      </c>
      <c r="F85" s="2" t="s">
        <v>330</v>
      </c>
      <c r="G85" s="2" t="s">
        <v>331</v>
      </c>
      <c r="H85" s="2" t="s">
        <v>332</v>
      </c>
      <c r="K85" s="2" t="s">
        <v>339</v>
      </c>
      <c r="L85" s="2" t="s">
        <v>340</v>
      </c>
      <c r="O85" s="2" t="s">
        <v>341</v>
      </c>
      <c r="P85" s="2">
        <v>33</v>
      </c>
      <c r="Q85" s="2">
        <v>6</v>
      </c>
      <c r="R85" s="2">
        <v>2</v>
      </c>
    </row>
    <row r="86" spans="1:23" ht="13.8" x14ac:dyDescent="0.25">
      <c r="A86" s="1">
        <v>1449</v>
      </c>
      <c r="B86" s="2" t="s">
        <v>23</v>
      </c>
      <c r="C86" s="2">
        <v>38</v>
      </c>
      <c r="D86" s="3">
        <v>297</v>
      </c>
      <c r="E86" s="2" t="s">
        <v>342</v>
      </c>
      <c r="F86" s="2" t="s">
        <v>343</v>
      </c>
      <c r="K86" s="2" t="s">
        <v>344</v>
      </c>
      <c r="L86" s="2" t="s">
        <v>345</v>
      </c>
      <c r="O86" s="2"/>
      <c r="T86" s="2" t="s">
        <v>346</v>
      </c>
      <c r="U86" s="2">
        <v>26</v>
      </c>
      <c r="V86" s="2" t="s">
        <v>347</v>
      </c>
      <c r="W86" s="2" t="s">
        <v>348</v>
      </c>
    </row>
    <row r="87" spans="1:23" ht="13.8" x14ac:dyDescent="0.25">
      <c r="A87" s="1">
        <v>2057</v>
      </c>
      <c r="B87" s="2" t="s">
        <v>349</v>
      </c>
      <c r="C87" s="2">
        <v>38</v>
      </c>
      <c r="D87" s="3">
        <v>301</v>
      </c>
      <c r="E87" s="9" t="s">
        <v>350</v>
      </c>
      <c r="K87" s="2" t="s">
        <v>351</v>
      </c>
      <c r="L87" s="2" t="s">
        <v>352</v>
      </c>
      <c r="O87" s="2" t="s">
        <v>28</v>
      </c>
      <c r="P87" s="2">
        <v>21</v>
      </c>
      <c r="Q87" s="2">
        <v>10</v>
      </c>
      <c r="R87" s="2">
        <v>1</v>
      </c>
      <c r="S87" s="2" t="s">
        <v>161</v>
      </c>
    </row>
    <row r="88" spans="1:23" ht="13.8" x14ac:dyDescent="0.25">
      <c r="A88" s="1">
        <v>2252</v>
      </c>
      <c r="B88" s="2" t="s">
        <v>349</v>
      </c>
      <c r="C88" s="2">
        <v>38</v>
      </c>
      <c r="D88" s="3">
        <v>303</v>
      </c>
      <c r="E88" s="2" t="s">
        <v>353</v>
      </c>
      <c r="F88" s="2" t="s">
        <v>354</v>
      </c>
      <c r="G88" s="2" t="s">
        <v>105</v>
      </c>
      <c r="K88" s="2" t="s">
        <v>353</v>
      </c>
      <c r="L88" s="2" t="s">
        <v>355</v>
      </c>
      <c r="O88" s="2" t="s">
        <v>356</v>
      </c>
      <c r="P88" s="2">
        <v>1</v>
      </c>
      <c r="Q88" s="2">
        <v>9</v>
      </c>
      <c r="R88" s="2">
        <v>2</v>
      </c>
    </row>
    <row r="89" spans="1:23" ht="13.8" x14ac:dyDescent="0.25">
      <c r="A89" s="1">
        <v>2252</v>
      </c>
      <c r="B89" s="2" t="s">
        <v>349</v>
      </c>
      <c r="C89" s="2">
        <v>38</v>
      </c>
      <c r="D89" s="3">
        <v>303</v>
      </c>
      <c r="E89" s="2" t="s">
        <v>353</v>
      </c>
      <c r="F89" s="2" t="s">
        <v>354</v>
      </c>
      <c r="K89" s="2" t="s">
        <v>353</v>
      </c>
      <c r="L89" s="2" t="s">
        <v>355</v>
      </c>
      <c r="O89" s="2" t="s">
        <v>142</v>
      </c>
      <c r="P89" s="2">
        <v>1</v>
      </c>
      <c r="Q89" s="2">
        <v>9</v>
      </c>
      <c r="R89" s="2">
        <v>2</v>
      </c>
    </row>
    <row r="90" spans="1:23" ht="13.8" x14ac:dyDescent="0.25">
      <c r="A90" s="1">
        <v>2252</v>
      </c>
      <c r="B90" s="2" t="s">
        <v>349</v>
      </c>
      <c r="C90" s="2">
        <v>38</v>
      </c>
      <c r="D90" s="3">
        <v>306</v>
      </c>
      <c r="E90" s="2" t="s">
        <v>353</v>
      </c>
      <c r="F90" s="2" t="s">
        <v>354</v>
      </c>
      <c r="K90" s="2" t="s">
        <v>353</v>
      </c>
      <c r="L90" s="2" t="s">
        <v>357</v>
      </c>
      <c r="O90" s="2" t="s">
        <v>108</v>
      </c>
      <c r="P90" s="2">
        <v>4</v>
      </c>
      <c r="Q90" s="2">
        <v>9</v>
      </c>
      <c r="R90" s="2">
        <v>2</v>
      </c>
    </row>
    <row r="91" spans="1:23" ht="13.8" x14ac:dyDescent="0.25">
      <c r="A91" s="1">
        <v>2289</v>
      </c>
      <c r="B91" s="2" t="s">
        <v>358</v>
      </c>
      <c r="C91" s="2">
        <v>38</v>
      </c>
      <c r="D91" s="3">
        <v>309</v>
      </c>
      <c r="E91" s="2" t="s">
        <v>359</v>
      </c>
      <c r="K91" s="2" t="s">
        <v>360</v>
      </c>
      <c r="L91" s="2" t="s">
        <v>361</v>
      </c>
      <c r="O91" s="2"/>
      <c r="T91" s="2">
        <v>18</v>
      </c>
      <c r="U91" s="2">
        <v>2</v>
      </c>
      <c r="V91" s="2" t="s">
        <v>362</v>
      </c>
      <c r="W91" s="2" t="s">
        <v>348</v>
      </c>
    </row>
    <row r="92" spans="1:23" ht="13.8" x14ac:dyDescent="0.25">
      <c r="A92" s="1">
        <v>1633</v>
      </c>
      <c r="B92" s="2" t="s">
        <v>317</v>
      </c>
      <c r="C92" s="2">
        <v>38</v>
      </c>
      <c r="D92" s="3">
        <v>310</v>
      </c>
      <c r="E92" s="2" t="s">
        <v>363</v>
      </c>
      <c r="F92" s="2" t="s">
        <v>60</v>
      </c>
      <c r="G92" s="2" t="s">
        <v>363</v>
      </c>
      <c r="H92" s="2" t="s">
        <v>364</v>
      </c>
      <c r="K92" s="2" t="s">
        <v>365</v>
      </c>
      <c r="L92" s="2" t="s">
        <v>366</v>
      </c>
      <c r="M92" s="2" t="s">
        <v>105</v>
      </c>
      <c r="O92" s="2" t="s">
        <v>26</v>
      </c>
      <c r="P92" s="2">
        <v>18</v>
      </c>
      <c r="Q92" s="2">
        <v>7</v>
      </c>
      <c r="R92" s="2">
        <v>3</v>
      </c>
    </row>
    <row r="93" spans="1:23" ht="13.8" x14ac:dyDescent="0.25">
      <c r="A93" s="1">
        <v>2293</v>
      </c>
      <c r="B93" s="2" t="s">
        <v>358</v>
      </c>
      <c r="C93" s="2">
        <v>38</v>
      </c>
      <c r="D93" s="3">
        <v>311</v>
      </c>
      <c r="E93" s="2" t="s">
        <v>367</v>
      </c>
      <c r="K93" s="2" t="s">
        <v>368</v>
      </c>
      <c r="L93" s="2" t="s">
        <v>369</v>
      </c>
      <c r="O93" s="2"/>
      <c r="T93" s="2">
        <v>11</v>
      </c>
      <c r="U93" s="2">
        <v>10</v>
      </c>
      <c r="V93" s="2" t="s">
        <v>370</v>
      </c>
      <c r="W93" s="2" t="s">
        <v>37</v>
      </c>
    </row>
    <row r="94" spans="1:23" ht="13.8" x14ac:dyDescent="0.25">
      <c r="A94" s="1">
        <v>2293</v>
      </c>
      <c r="B94" s="2" t="s">
        <v>349</v>
      </c>
      <c r="C94" s="2">
        <v>38</v>
      </c>
      <c r="D94" s="3">
        <v>312</v>
      </c>
      <c r="E94" s="2" t="s">
        <v>371</v>
      </c>
      <c r="F94" s="2" t="s">
        <v>372</v>
      </c>
      <c r="G94" s="2" t="s">
        <v>371</v>
      </c>
      <c r="H94" s="2" t="s">
        <v>373</v>
      </c>
      <c r="K94" s="2" t="s">
        <v>374</v>
      </c>
      <c r="L94" s="2" t="s">
        <v>375</v>
      </c>
      <c r="O94" s="2"/>
      <c r="T94" s="2" t="s">
        <v>376</v>
      </c>
      <c r="U94" s="2">
        <v>5</v>
      </c>
      <c r="V94" s="2" t="s">
        <v>313</v>
      </c>
      <c r="W94" s="2" t="s">
        <v>314</v>
      </c>
    </row>
    <row r="95" spans="1:23" ht="13.8" x14ac:dyDescent="0.25">
      <c r="A95" s="1">
        <v>1896</v>
      </c>
      <c r="B95" s="2" t="s">
        <v>349</v>
      </c>
      <c r="C95" s="2">
        <v>38</v>
      </c>
      <c r="D95" s="3">
        <v>314</v>
      </c>
      <c r="E95" s="2" t="s">
        <v>377</v>
      </c>
      <c r="F95" s="2" t="s">
        <v>378</v>
      </c>
      <c r="G95" s="2" t="s">
        <v>105</v>
      </c>
      <c r="K95" s="2" t="s">
        <v>379</v>
      </c>
      <c r="L95" s="2" t="s">
        <v>118</v>
      </c>
      <c r="O95" s="2" t="s">
        <v>380</v>
      </c>
      <c r="P95" s="2">
        <v>24</v>
      </c>
      <c r="Q95" s="2">
        <v>9</v>
      </c>
      <c r="R95" s="2">
        <v>3</v>
      </c>
    </row>
    <row r="96" spans="1:23" ht="13.8" x14ac:dyDescent="0.25">
      <c r="A96" s="1">
        <v>2299</v>
      </c>
      <c r="B96" s="2" t="s">
        <v>381</v>
      </c>
      <c r="C96" s="2">
        <v>38</v>
      </c>
      <c r="D96" s="3">
        <v>317</v>
      </c>
      <c r="E96" s="2" t="s">
        <v>382</v>
      </c>
      <c r="F96" s="2" t="s">
        <v>383</v>
      </c>
      <c r="G96" s="2" t="s">
        <v>105</v>
      </c>
      <c r="K96" s="2" t="s">
        <v>384</v>
      </c>
      <c r="L96" s="2" t="s">
        <v>385</v>
      </c>
      <c r="O96" s="2" t="s">
        <v>386</v>
      </c>
      <c r="P96" s="2">
        <v>32</v>
      </c>
      <c r="Q96" s="2">
        <v>10</v>
      </c>
      <c r="R96" s="2">
        <v>3</v>
      </c>
    </row>
    <row r="97" spans="1:23" ht="13.8" x14ac:dyDescent="0.25">
      <c r="A97" s="1">
        <v>2291</v>
      </c>
      <c r="B97" s="2" t="s">
        <v>349</v>
      </c>
      <c r="C97" s="2">
        <v>38</v>
      </c>
      <c r="D97" s="3">
        <v>320</v>
      </c>
      <c r="E97" s="8" t="s">
        <v>387</v>
      </c>
      <c r="K97" s="2" t="s">
        <v>124</v>
      </c>
      <c r="L97" s="2" t="s">
        <v>125</v>
      </c>
      <c r="O97" s="2" t="s">
        <v>108</v>
      </c>
      <c r="P97" s="2">
        <v>20</v>
      </c>
      <c r="Q97" s="2">
        <v>7</v>
      </c>
      <c r="R97" s="2">
        <v>2</v>
      </c>
      <c r="T97" s="2" t="s">
        <v>388</v>
      </c>
    </row>
    <row r="98" spans="1:23" ht="13.8" x14ac:dyDescent="0.25">
      <c r="A98" s="1">
        <v>2242</v>
      </c>
      <c r="B98" s="2" t="s">
        <v>389</v>
      </c>
      <c r="C98" s="2">
        <v>38</v>
      </c>
      <c r="D98" s="3">
        <v>322</v>
      </c>
      <c r="E98" s="2" t="s">
        <v>390</v>
      </c>
      <c r="F98" s="2" t="s">
        <v>391</v>
      </c>
      <c r="G98" s="2" t="s">
        <v>105</v>
      </c>
      <c r="K98" s="2" t="s">
        <v>390</v>
      </c>
      <c r="L98" s="2" t="s">
        <v>392</v>
      </c>
      <c r="O98" s="2" t="s">
        <v>108</v>
      </c>
      <c r="P98" s="2">
        <v>32</v>
      </c>
      <c r="Q98" s="2">
        <v>7</v>
      </c>
      <c r="R98" s="2">
        <v>4</v>
      </c>
    </row>
    <row r="99" spans="1:23" ht="13.8" x14ac:dyDescent="0.25">
      <c r="A99" s="1">
        <v>2247</v>
      </c>
      <c r="B99" s="2" t="s">
        <v>317</v>
      </c>
      <c r="C99" s="2">
        <v>38</v>
      </c>
      <c r="D99" s="3">
        <v>324</v>
      </c>
      <c r="E99" s="2" t="s">
        <v>393</v>
      </c>
      <c r="F99" s="2" t="s">
        <v>394</v>
      </c>
      <c r="G99" s="2" t="s">
        <v>395</v>
      </c>
      <c r="H99" s="2" t="s">
        <v>396</v>
      </c>
      <c r="I99" s="2" t="s">
        <v>105</v>
      </c>
      <c r="K99" s="2" t="s">
        <v>390</v>
      </c>
      <c r="L99" s="2" t="s">
        <v>392</v>
      </c>
      <c r="O99" s="2" t="s">
        <v>108</v>
      </c>
      <c r="P99" s="2">
        <v>32</v>
      </c>
      <c r="Q99" s="2">
        <v>7</v>
      </c>
      <c r="R99" s="2">
        <v>4</v>
      </c>
    </row>
    <row r="100" spans="1:23" ht="13.8" x14ac:dyDescent="0.25">
      <c r="A100" s="1">
        <v>1918</v>
      </c>
      <c r="B100" s="2" t="s">
        <v>397</v>
      </c>
      <c r="C100" s="2">
        <v>38</v>
      </c>
      <c r="D100" s="3">
        <v>327</v>
      </c>
      <c r="E100" s="9" t="s">
        <v>350</v>
      </c>
      <c r="K100" s="2" t="s">
        <v>109</v>
      </c>
      <c r="L100" s="2" t="s">
        <v>398</v>
      </c>
      <c r="O100" s="2"/>
      <c r="T100" s="2" t="s">
        <v>399</v>
      </c>
      <c r="U100" s="2">
        <v>11</v>
      </c>
      <c r="V100" s="2" t="s">
        <v>36</v>
      </c>
      <c r="W100" s="2" t="s">
        <v>400</v>
      </c>
    </row>
    <row r="101" spans="1:23" ht="13.8" x14ac:dyDescent="0.25">
      <c r="A101" s="1">
        <v>2288</v>
      </c>
      <c r="B101" s="2" t="s">
        <v>358</v>
      </c>
      <c r="C101" s="2">
        <v>38</v>
      </c>
      <c r="D101" s="3">
        <v>329</v>
      </c>
      <c r="E101" s="2" t="s">
        <v>367</v>
      </c>
      <c r="K101" s="2" t="s">
        <v>401</v>
      </c>
      <c r="L101" s="2" t="s">
        <v>402</v>
      </c>
      <c r="O101" s="2"/>
      <c r="T101" s="2">
        <v>13</v>
      </c>
      <c r="U101" s="2">
        <v>13</v>
      </c>
      <c r="V101" s="2" t="s">
        <v>370</v>
      </c>
      <c r="W101" s="2" t="s">
        <v>37</v>
      </c>
    </row>
    <row r="102" spans="1:23" ht="13.8" x14ac:dyDescent="0.25">
      <c r="A102" s="1">
        <v>1808</v>
      </c>
      <c r="B102" s="2" t="s">
        <v>349</v>
      </c>
      <c r="C102" s="2">
        <v>38</v>
      </c>
      <c r="D102" s="3">
        <v>330</v>
      </c>
      <c r="E102" s="9" t="s">
        <v>350</v>
      </c>
      <c r="K102" s="2" t="s">
        <v>291</v>
      </c>
      <c r="L102" s="2" t="s">
        <v>403</v>
      </c>
      <c r="O102" s="2" t="s">
        <v>28</v>
      </c>
      <c r="P102" s="2">
        <v>21</v>
      </c>
      <c r="Q102" s="2">
        <v>10</v>
      </c>
      <c r="R102" s="2">
        <v>1</v>
      </c>
      <c r="S102" s="2" t="s">
        <v>161</v>
      </c>
      <c r="T102" s="2">
        <v>14</v>
      </c>
      <c r="U102" s="2">
        <v>9</v>
      </c>
      <c r="V102" s="2" t="s">
        <v>36</v>
      </c>
      <c r="W102" s="2" t="s">
        <v>400</v>
      </c>
    </row>
    <row r="103" spans="1:23" ht="13.8" x14ac:dyDescent="0.25">
      <c r="A103" s="1">
        <v>1893</v>
      </c>
      <c r="B103" s="2" t="s">
        <v>349</v>
      </c>
      <c r="C103" s="2">
        <v>38</v>
      </c>
      <c r="D103" s="3">
        <v>332</v>
      </c>
      <c r="E103" s="9" t="s">
        <v>350</v>
      </c>
      <c r="K103" s="2" t="s">
        <v>291</v>
      </c>
      <c r="L103" s="2" t="s">
        <v>403</v>
      </c>
      <c r="O103" s="2" t="s">
        <v>28</v>
      </c>
      <c r="P103" s="2">
        <v>21</v>
      </c>
      <c r="Q103" s="2">
        <v>10</v>
      </c>
      <c r="R103" s="2">
        <v>1</v>
      </c>
      <c r="S103" s="2" t="s">
        <v>161</v>
      </c>
      <c r="T103" s="2" t="s">
        <v>404</v>
      </c>
      <c r="U103" s="2">
        <v>9</v>
      </c>
      <c r="V103" s="2" t="s">
        <v>36</v>
      </c>
      <c r="W103" s="2" t="s">
        <v>400</v>
      </c>
    </row>
    <row r="104" spans="1:23" ht="13.8" x14ac:dyDescent="0.25">
      <c r="A104" s="1">
        <v>2233</v>
      </c>
      <c r="B104" s="2" t="s">
        <v>405</v>
      </c>
      <c r="C104" s="2">
        <v>38</v>
      </c>
      <c r="D104" s="3">
        <v>334</v>
      </c>
      <c r="E104" s="2" t="s">
        <v>406</v>
      </c>
      <c r="F104" s="2" t="s">
        <v>407</v>
      </c>
      <c r="G104" s="2" t="s">
        <v>406</v>
      </c>
      <c r="H104" s="2" t="s">
        <v>408</v>
      </c>
      <c r="K104" s="2" t="s">
        <v>406</v>
      </c>
      <c r="L104" s="2" t="s">
        <v>409</v>
      </c>
      <c r="O104" s="2"/>
      <c r="S104" s="2" t="s">
        <v>161</v>
      </c>
      <c r="U104" s="2">
        <v>1</v>
      </c>
      <c r="V104" s="2" t="s">
        <v>410</v>
      </c>
      <c r="W104" s="2" t="s">
        <v>411</v>
      </c>
    </row>
    <row r="105" spans="1:23" ht="13.8" x14ac:dyDescent="0.25">
      <c r="A105" s="1">
        <v>98</v>
      </c>
      <c r="B105" s="2" t="s">
        <v>412</v>
      </c>
      <c r="C105" s="2">
        <v>38</v>
      </c>
      <c r="D105" s="3">
        <v>337</v>
      </c>
      <c r="E105" s="2" t="s">
        <v>413</v>
      </c>
      <c r="F105" s="2" t="s">
        <v>239</v>
      </c>
      <c r="G105" s="2" t="s">
        <v>413</v>
      </c>
      <c r="H105" s="2" t="s">
        <v>309</v>
      </c>
      <c r="K105" s="2" t="s">
        <v>367</v>
      </c>
      <c r="O105" s="2"/>
      <c r="S105" s="2" t="s">
        <v>161</v>
      </c>
      <c r="V105" s="2" t="s">
        <v>414</v>
      </c>
      <c r="W105" s="2" t="s">
        <v>37</v>
      </c>
    </row>
    <row r="106" spans="1:23" ht="13.8" x14ac:dyDescent="0.25">
      <c r="A106" s="1">
        <v>1633</v>
      </c>
      <c r="B106" s="2" t="s">
        <v>349</v>
      </c>
      <c r="C106" s="2">
        <v>38</v>
      </c>
      <c r="D106" s="3">
        <v>340</v>
      </c>
      <c r="E106" s="2" t="s">
        <v>363</v>
      </c>
      <c r="F106" s="2" t="s">
        <v>60</v>
      </c>
      <c r="G106" s="2" t="s">
        <v>363</v>
      </c>
      <c r="H106" s="2" t="s">
        <v>415</v>
      </c>
      <c r="K106" s="2" t="s">
        <v>363</v>
      </c>
      <c r="L106" s="2" t="s">
        <v>416</v>
      </c>
      <c r="O106" s="2"/>
      <c r="P106" s="2">
        <v>7</v>
      </c>
      <c r="Q106" s="2">
        <v>8</v>
      </c>
      <c r="R106" s="2">
        <v>3</v>
      </c>
      <c r="S106" s="2" t="s">
        <v>417</v>
      </c>
      <c r="T106" s="2" t="s">
        <v>418</v>
      </c>
    </row>
    <row r="107" spans="1:23" ht="13.8" x14ac:dyDescent="0.25">
      <c r="A107" s="1">
        <v>1633</v>
      </c>
      <c r="B107" s="2" t="s">
        <v>349</v>
      </c>
      <c r="C107" s="2">
        <v>38</v>
      </c>
      <c r="D107" s="3">
        <v>340</v>
      </c>
      <c r="E107" s="2" t="s">
        <v>363</v>
      </c>
      <c r="F107" s="2" t="s">
        <v>60</v>
      </c>
      <c r="G107" s="2" t="s">
        <v>363</v>
      </c>
      <c r="H107" s="2" t="s">
        <v>415</v>
      </c>
      <c r="K107" s="2" t="s">
        <v>363</v>
      </c>
      <c r="L107" s="2" t="s">
        <v>416</v>
      </c>
      <c r="O107" s="2"/>
      <c r="P107" s="2">
        <v>7</v>
      </c>
      <c r="Q107" s="2">
        <v>8</v>
      </c>
      <c r="R107" s="2">
        <v>3</v>
      </c>
      <c r="S107" s="2" t="s">
        <v>419</v>
      </c>
      <c r="T107" s="2" t="s">
        <v>420</v>
      </c>
    </row>
    <row r="108" spans="1:23" ht="13.8" x14ac:dyDescent="0.25">
      <c r="A108" s="1">
        <v>1633</v>
      </c>
      <c r="B108" s="2" t="s">
        <v>349</v>
      </c>
      <c r="C108" s="2">
        <v>38</v>
      </c>
      <c r="D108" s="3">
        <v>340</v>
      </c>
      <c r="E108" s="2" t="s">
        <v>363</v>
      </c>
      <c r="F108" s="2" t="s">
        <v>60</v>
      </c>
      <c r="G108" s="2" t="s">
        <v>363</v>
      </c>
      <c r="H108" s="2" t="s">
        <v>415</v>
      </c>
      <c r="K108" s="2" t="s">
        <v>363</v>
      </c>
      <c r="L108" s="2" t="s">
        <v>416</v>
      </c>
      <c r="O108" s="2"/>
      <c r="S108" s="2" t="s">
        <v>417</v>
      </c>
      <c r="T108" s="2" t="s">
        <v>421</v>
      </c>
      <c r="U108" s="2">
        <v>61</v>
      </c>
    </row>
    <row r="109" spans="1:23" ht="13.8" x14ac:dyDescent="0.25">
      <c r="A109" s="1">
        <v>1633</v>
      </c>
      <c r="B109" s="2" t="s">
        <v>349</v>
      </c>
      <c r="C109" s="2">
        <v>38</v>
      </c>
      <c r="D109" s="3">
        <v>340</v>
      </c>
      <c r="E109" s="2" t="s">
        <v>363</v>
      </c>
      <c r="F109" s="2" t="s">
        <v>60</v>
      </c>
      <c r="G109" s="2" t="s">
        <v>363</v>
      </c>
      <c r="H109" s="2" t="s">
        <v>415</v>
      </c>
      <c r="K109" s="2" t="s">
        <v>363</v>
      </c>
      <c r="L109" s="2" t="s">
        <v>416</v>
      </c>
      <c r="O109" s="2"/>
      <c r="S109" s="2" t="s">
        <v>417</v>
      </c>
      <c r="T109" s="2" t="s">
        <v>422</v>
      </c>
      <c r="U109" s="2">
        <v>62</v>
      </c>
    </row>
    <row r="110" spans="1:23" ht="13.8" x14ac:dyDescent="0.25">
      <c r="A110" s="1">
        <v>1633</v>
      </c>
      <c r="B110" s="2" t="s">
        <v>349</v>
      </c>
      <c r="C110" s="2">
        <v>38</v>
      </c>
      <c r="D110" s="3">
        <v>340</v>
      </c>
      <c r="E110" s="2" t="s">
        <v>363</v>
      </c>
      <c r="F110" s="2" t="s">
        <v>60</v>
      </c>
      <c r="G110" s="2" t="s">
        <v>363</v>
      </c>
      <c r="H110" s="2" t="s">
        <v>415</v>
      </c>
      <c r="K110" s="2" t="s">
        <v>363</v>
      </c>
      <c r="L110" s="2" t="s">
        <v>416</v>
      </c>
      <c r="O110" s="2"/>
      <c r="S110" s="2" t="s">
        <v>417</v>
      </c>
      <c r="T110" s="2" t="s">
        <v>423</v>
      </c>
      <c r="U110" s="2">
        <v>72</v>
      </c>
    </row>
    <row r="111" spans="1:23" ht="13.8" x14ac:dyDescent="0.25">
      <c r="A111" s="1">
        <v>1633</v>
      </c>
      <c r="B111" s="2" t="s">
        <v>349</v>
      </c>
      <c r="C111" s="2">
        <v>38</v>
      </c>
      <c r="D111" s="3">
        <v>340</v>
      </c>
      <c r="E111" s="2" t="s">
        <v>363</v>
      </c>
      <c r="F111" s="2" t="s">
        <v>60</v>
      </c>
      <c r="G111" s="2" t="s">
        <v>363</v>
      </c>
      <c r="H111" s="2" t="s">
        <v>415</v>
      </c>
      <c r="K111" s="2" t="s">
        <v>363</v>
      </c>
      <c r="L111" s="2" t="s">
        <v>416</v>
      </c>
      <c r="O111" s="2"/>
      <c r="S111" s="2" t="s">
        <v>417</v>
      </c>
      <c r="T111" s="2" t="s">
        <v>424</v>
      </c>
      <c r="U111" s="2">
        <v>70</v>
      </c>
    </row>
    <row r="112" spans="1:23" ht="13.8" x14ac:dyDescent="0.25">
      <c r="A112" s="1">
        <v>1633</v>
      </c>
      <c r="B112" s="2" t="s">
        <v>349</v>
      </c>
      <c r="C112" s="2">
        <v>38</v>
      </c>
      <c r="D112" s="3">
        <v>340</v>
      </c>
      <c r="E112" s="2" t="s">
        <v>363</v>
      </c>
      <c r="F112" s="2" t="s">
        <v>60</v>
      </c>
      <c r="G112" s="2" t="s">
        <v>363</v>
      </c>
      <c r="H112" s="2" t="s">
        <v>415</v>
      </c>
      <c r="K112" s="2" t="s">
        <v>363</v>
      </c>
      <c r="L112" s="2" t="s">
        <v>416</v>
      </c>
      <c r="O112" s="2"/>
      <c r="S112" s="2" t="s">
        <v>417</v>
      </c>
      <c r="T112" s="2" t="s">
        <v>425</v>
      </c>
      <c r="U112" s="2">
        <v>65</v>
      </c>
    </row>
    <row r="113" spans="1:21" ht="13.8" x14ac:dyDescent="0.25">
      <c r="A113" s="1">
        <v>1633</v>
      </c>
      <c r="B113" s="2" t="s">
        <v>349</v>
      </c>
      <c r="C113" s="2">
        <v>38</v>
      </c>
      <c r="D113" s="3">
        <v>340</v>
      </c>
      <c r="E113" s="2" t="s">
        <v>363</v>
      </c>
      <c r="F113" s="2" t="s">
        <v>60</v>
      </c>
      <c r="G113" s="2" t="s">
        <v>363</v>
      </c>
      <c r="H113" s="2" t="s">
        <v>415</v>
      </c>
      <c r="K113" s="2" t="s">
        <v>363</v>
      </c>
      <c r="L113" s="2" t="s">
        <v>416</v>
      </c>
      <c r="O113" s="2"/>
      <c r="S113" s="2" t="s">
        <v>417</v>
      </c>
      <c r="T113" s="2" t="s">
        <v>426</v>
      </c>
      <c r="U113" s="2">
        <v>62</v>
      </c>
    </row>
    <row r="114" spans="1:21" ht="13.8" x14ac:dyDescent="0.25">
      <c r="A114" s="1">
        <v>1633</v>
      </c>
      <c r="B114" s="2" t="s">
        <v>349</v>
      </c>
      <c r="C114" s="2">
        <v>38</v>
      </c>
      <c r="D114" s="3">
        <v>340</v>
      </c>
      <c r="E114" s="2" t="s">
        <v>363</v>
      </c>
      <c r="F114" s="2" t="s">
        <v>60</v>
      </c>
      <c r="G114" s="2" t="s">
        <v>363</v>
      </c>
      <c r="H114" s="2" t="s">
        <v>415</v>
      </c>
      <c r="K114" s="2" t="s">
        <v>363</v>
      </c>
      <c r="L114" s="2" t="s">
        <v>416</v>
      </c>
      <c r="O114" s="2"/>
      <c r="S114" s="2" t="s">
        <v>427</v>
      </c>
    </row>
    <row r="115" spans="1:21" ht="13.8" x14ac:dyDescent="0.25">
      <c r="A115" s="1">
        <v>1633</v>
      </c>
      <c r="B115" s="2" t="s">
        <v>349</v>
      </c>
      <c r="C115" s="2">
        <v>38</v>
      </c>
      <c r="D115" s="3">
        <v>346</v>
      </c>
      <c r="E115" s="2" t="s">
        <v>363</v>
      </c>
      <c r="F115" s="2" t="s">
        <v>60</v>
      </c>
      <c r="G115" s="2" t="s">
        <v>363</v>
      </c>
      <c r="H115" s="2" t="s">
        <v>415</v>
      </c>
      <c r="K115" s="2" t="s">
        <v>363</v>
      </c>
      <c r="L115" s="2" t="s">
        <v>428</v>
      </c>
      <c r="O115" s="2"/>
      <c r="P115" s="2">
        <v>7</v>
      </c>
      <c r="Q115" s="2">
        <v>8</v>
      </c>
      <c r="R115" s="2">
        <v>3</v>
      </c>
      <c r="S115" s="2" t="s">
        <v>417</v>
      </c>
      <c r="T115" s="2" t="s">
        <v>418</v>
      </c>
    </row>
    <row r="116" spans="1:21" ht="13.8" x14ac:dyDescent="0.25">
      <c r="A116" s="1">
        <v>1633</v>
      </c>
      <c r="B116" s="2" t="s">
        <v>349</v>
      </c>
      <c r="C116" s="2">
        <v>38</v>
      </c>
      <c r="D116" s="3">
        <v>346</v>
      </c>
      <c r="E116" s="2" t="s">
        <v>363</v>
      </c>
      <c r="F116" s="2" t="s">
        <v>60</v>
      </c>
      <c r="G116" s="2" t="s">
        <v>363</v>
      </c>
      <c r="H116" s="2" t="s">
        <v>415</v>
      </c>
      <c r="K116" s="2" t="s">
        <v>363</v>
      </c>
      <c r="L116" s="2" t="s">
        <v>428</v>
      </c>
      <c r="O116" s="2"/>
      <c r="P116" s="2">
        <v>7</v>
      </c>
      <c r="Q116" s="2">
        <v>8</v>
      </c>
      <c r="R116" s="2">
        <v>3</v>
      </c>
      <c r="S116" s="2" t="s">
        <v>419</v>
      </c>
      <c r="T116" s="2" t="s">
        <v>420</v>
      </c>
    </row>
    <row r="117" spans="1:21" ht="13.8" x14ac:dyDescent="0.25">
      <c r="A117" s="1">
        <v>1633</v>
      </c>
      <c r="B117" s="2" t="s">
        <v>349</v>
      </c>
      <c r="C117" s="2">
        <v>38</v>
      </c>
      <c r="D117" s="3">
        <v>346</v>
      </c>
      <c r="E117" s="2" t="s">
        <v>363</v>
      </c>
      <c r="F117" s="2" t="s">
        <v>60</v>
      </c>
      <c r="G117" s="2" t="s">
        <v>363</v>
      </c>
      <c r="H117" s="2" t="s">
        <v>415</v>
      </c>
      <c r="K117" s="2" t="s">
        <v>363</v>
      </c>
      <c r="L117" s="2" t="s">
        <v>428</v>
      </c>
      <c r="O117" s="2"/>
      <c r="S117" s="2" t="s">
        <v>417</v>
      </c>
      <c r="T117" s="2" t="s">
        <v>421</v>
      </c>
      <c r="U117" s="2">
        <v>61</v>
      </c>
    </row>
    <row r="118" spans="1:21" ht="13.8" x14ac:dyDescent="0.25">
      <c r="A118" s="1">
        <v>1633</v>
      </c>
      <c r="B118" s="2" t="s">
        <v>349</v>
      </c>
      <c r="C118" s="2">
        <v>38</v>
      </c>
      <c r="D118" s="3">
        <v>346</v>
      </c>
      <c r="E118" s="2" t="s">
        <v>363</v>
      </c>
      <c r="F118" s="2" t="s">
        <v>60</v>
      </c>
      <c r="G118" s="2" t="s">
        <v>363</v>
      </c>
      <c r="H118" s="2" t="s">
        <v>415</v>
      </c>
      <c r="K118" s="2" t="s">
        <v>363</v>
      </c>
      <c r="L118" s="2" t="s">
        <v>428</v>
      </c>
      <c r="O118" s="2"/>
      <c r="S118" s="2" t="s">
        <v>417</v>
      </c>
      <c r="T118" s="2" t="s">
        <v>422</v>
      </c>
      <c r="U118" s="2">
        <v>62</v>
      </c>
    </row>
    <row r="119" spans="1:21" ht="13.8" x14ac:dyDescent="0.25">
      <c r="A119" s="1">
        <v>1633</v>
      </c>
      <c r="B119" s="2" t="s">
        <v>349</v>
      </c>
      <c r="C119" s="2">
        <v>38</v>
      </c>
      <c r="D119" s="3">
        <v>346</v>
      </c>
      <c r="E119" s="2" t="s">
        <v>363</v>
      </c>
      <c r="F119" s="2" t="s">
        <v>60</v>
      </c>
      <c r="G119" s="2" t="s">
        <v>363</v>
      </c>
      <c r="H119" s="2" t="s">
        <v>415</v>
      </c>
      <c r="K119" s="2" t="s">
        <v>363</v>
      </c>
      <c r="L119" s="2" t="s">
        <v>428</v>
      </c>
      <c r="O119" s="2"/>
      <c r="S119" s="2" t="s">
        <v>417</v>
      </c>
      <c r="T119" s="2" t="s">
        <v>423</v>
      </c>
      <c r="U119" s="2">
        <v>72</v>
      </c>
    </row>
    <row r="120" spans="1:21" ht="13.8" x14ac:dyDescent="0.25">
      <c r="A120" s="1">
        <v>1633</v>
      </c>
      <c r="B120" s="2" t="s">
        <v>349</v>
      </c>
      <c r="C120" s="2">
        <v>38</v>
      </c>
      <c r="D120" s="3">
        <v>346</v>
      </c>
      <c r="E120" s="2" t="s">
        <v>363</v>
      </c>
      <c r="F120" s="2" t="s">
        <v>60</v>
      </c>
      <c r="G120" s="2" t="s">
        <v>363</v>
      </c>
      <c r="H120" s="2" t="s">
        <v>415</v>
      </c>
      <c r="K120" s="2" t="s">
        <v>363</v>
      </c>
      <c r="L120" s="2" t="s">
        <v>428</v>
      </c>
      <c r="O120" s="2"/>
      <c r="S120" s="2" t="s">
        <v>417</v>
      </c>
      <c r="T120" s="2" t="s">
        <v>424</v>
      </c>
      <c r="U120" s="2">
        <v>70</v>
      </c>
    </row>
    <row r="121" spans="1:21" ht="13.8" x14ac:dyDescent="0.25">
      <c r="A121" s="1">
        <v>1633</v>
      </c>
      <c r="B121" s="2" t="s">
        <v>349</v>
      </c>
      <c r="C121" s="2">
        <v>38</v>
      </c>
      <c r="D121" s="3">
        <v>346</v>
      </c>
      <c r="E121" s="2" t="s">
        <v>363</v>
      </c>
      <c r="F121" s="2" t="s">
        <v>60</v>
      </c>
      <c r="G121" s="2" t="s">
        <v>363</v>
      </c>
      <c r="H121" s="2" t="s">
        <v>415</v>
      </c>
      <c r="K121" s="2" t="s">
        <v>363</v>
      </c>
      <c r="L121" s="2" t="s">
        <v>428</v>
      </c>
      <c r="O121" s="2"/>
      <c r="S121" s="2" t="s">
        <v>417</v>
      </c>
      <c r="T121" s="2" t="s">
        <v>425</v>
      </c>
      <c r="U121" s="2">
        <v>65</v>
      </c>
    </row>
    <row r="122" spans="1:21" ht="13.8" x14ac:dyDescent="0.25">
      <c r="A122" s="1">
        <v>1633</v>
      </c>
      <c r="B122" s="2" t="s">
        <v>349</v>
      </c>
      <c r="C122" s="2">
        <v>38</v>
      </c>
      <c r="D122" s="3">
        <v>346</v>
      </c>
      <c r="E122" s="2" t="s">
        <v>363</v>
      </c>
      <c r="F122" s="2" t="s">
        <v>60</v>
      </c>
      <c r="G122" s="2" t="s">
        <v>363</v>
      </c>
      <c r="H122" s="2" t="s">
        <v>415</v>
      </c>
      <c r="K122" s="2" t="s">
        <v>363</v>
      </c>
      <c r="L122" s="2" t="s">
        <v>428</v>
      </c>
      <c r="O122" s="2"/>
      <c r="S122" s="2" t="s">
        <v>417</v>
      </c>
      <c r="T122" s="2" t="s">
        <v>426</v>
      </c>
      <c r="U122" s="2">
        <v>62</v>
      </c>
    </row>
    <row r="123" spans="1:21" ht="13.8" x14ac:dyDescent="0.25">
      <c r="A123" s="1">
        <v>1633</v>
      </c>
      <c r="B123" s="2" t="s">
        <v>349</v>
      </c>
      <c r="C123" s="2">
        <v>38</v>
      </c>
      <c r="D123" s="3">
        <v>346</v>
      </c>
      <c r="E123" s="2" t="s">
        <v>363</v>
      </c>
      <c r="F123" s="2" t="s">
        <v>60</v>
      </c>
      <c r="G123" s="2" t="s">
        <v>363</v>
      </c>
      <c r="H123" s="2" t="s">
        <v>415</v>
      </c>
      <c r="K123" s="2" t="s">
        <v>363</v>
      </c>
      <c r="L123" s="2" t="s">
        <v>428</v>
      </c>
      <c r="O123" s="2"/>
      <c r="S123" s="2" t="s">
        <v>427</v>
      </c>
    </row>
    <row r="124" spans="1:21" ht="13.8" x14ac:dyDescent="0.25">
      <c r="A124" s="1">
        <v>1633</v>
      </c>
      <c r="B124" s="2" t="s">
        <v>349</v>
      </c>
      <c r="C124" s="2">
        <v>38</v>
      </c>
      <c r="D124" s="3">
        <v>351</v>
      </c>
      <c r="E124" s="2" t="s">
        <v>363</v>
      </c>
      <c r="F124" s="2" t="s">
        <v>60</v>
      </c>
      <c r="G124" s="2" t="s">
        <v>363</v>
      </c>
      <c r="H124" s="2" t="s">
        <v>415</v>
      </c>
      <c r="K124" s="2" t="s">
        <v>363</v>
      </c>
      <c r="L124" s="2" t="s">
        <v>429</v>
      </c>
      <c r="O124" s="2"/>
      <c r="P124" s="2">
        <v>7</v>
      </c>
      <c r="Q124" s="2">
        <v>8</v>
      </c>
      <c r="R124" s="2">
        <v>3</v>
      </c>
      <c r="S124" s="2" t="s">
        <v>417</v>
      </c>
      <c r="T124" s="2" t="s">
        <v>418</v>
      </c>
    </row>
    <row r="125" spans="1:21" ht="13.8" x14ac:dyDescent="0.25">
      <c r="A125" s="1">
        <v>1633</v>
      </c>
      <c r="B125" s="2" t="s">
        <v>349</v>
      </c>
      <c r="C125" s="2">
        <v>38</v>
      </c>
      <c r="D125" s="3">
        <v>351</v>
      </c>
      <c r="E125" s="2" t="s">
        <v>363</v>
      </c>
      <c r="F125" s="2" t="s">
        <v>60</v>
      </c>
      <c r="G125" s="2" t="s">
        <v>363</v>
      </c>
      <c r="H125" s="2" t="s">
        <v>415</v>
      </c>
      <c r="K125" s="2" t="s">
        <v>363</v>
      </c>
      <c r="L125" s="2" t="s">
        <v>429</v>
      </c>
      <c r="O125" s="2"/>
      <c r="P125" s="2">
        <v>7</v>
      </c>
      <c r="Q125" s="2">
        <v>8</v>
      </c>
      <c r="R125" s="2">
        <v>3</v>
      </c>
      <c r="S125" s="2" t="s">
        <v>419</v>
      </c>
      <c r="T125" s="2" t="s">
        <v>420</v>
      </c>
    </row>
    <row r="126" spans="1:21" ht="13.8" x14ac:dyDescent="0.25">
      <c r="A126" s="1">
        <v>1633</v>
      </c>
      <c r="B126" s="2" t="s">
        <v>349</v>
      </c>
      <c r="C126" s="2">
        <v>38</v>
      </c>
      <c r="D126" s="3">
        <v>351</v>
      </c>
      <c r="E126" s="2" t="s">
        <v>363</v>
      </c>
      <c r="F126" s="2" t="s">
        <v>60</v>
      </c>
      <c r="G126" s="2" t="s">
        <v>363</v>
      </c>
      <c r="H126" s="2" t="s">
        <v>415</v>
      </c>
      <c r="K126" s="2" t="s">
        <v>363</v>
      </c>
      <c r="L126" s="2" t="s">
        <v>429</v>
      </c>
      <c r="O126" s="2"/>
      <c r="S126" s="2" t="s">
        <v>417</v>
      </c>
      <c r="T126" s="2" t="s">
        <v>421</v>
      </c>
      <c r="U126" s="2">
        <v>61</v>
      </c>
    </row>
    <row r="127" spans="1:21" ht="13.8" x14ac:dyDescent="0.25">
      <c r="A127" s="1">
        <v>1633</v>
      </c>
      <c r="B127" s="2" t="s">
        <v>349</v>
      </c>
      <c r="C127" s="2">
        <v>38</v>
      </c>
      <c r="D127" s="3">
        <v>351</v>
      </c>
      <c r="E127" s="2" t="s">
        <v>363</v>
      </c>
      <c r="F127" s="2" t="s">
        <v>60</v>
      </c>
      <c r="G127" s="2" t="s">
        <v>363</v>
      </c>
      <c r="H127" s="2" t="s">
        <v>415</v>
      </c>
      <c r="K127" s="2" t="s">
        <v>363</v>
      </c>
      <c r="L127" s="2" t="s">
        <v>429</v>
      </c>
      <c r="O127" s="2"/>
      <c r="S127" s="2" t="s">
        <v>417</v>
      </c>
      <c r="T127" s="2" t="s">
        <v>422</v>
      </c>
      <c r="U127" s="2">
        <v>62</v>
      </c>
    </row>
    <row r="128" spans="1:21" ht="13.8" x14ac:dyDescent="0.25">
      <c r="A128" s="1">
        <v>1633</v>
      </c>
      <c r="B128" s="2" t="s">
        <v>349</v>
      </c>
      <c r="C128" s="2">
        <v>38</v>
      </c>
      <c r="D128" s="3">
        <v>351</v>
      </c>
      <c r="E128" s="2" t="s">
        <v>363</v>
      </c>
      <c r="F128" s="2" t="s">
        <v>60</v>
      </c>
      <c r="G128" s="2" t="s">
        <v>363</v>
      </c>
      <c r="H128" s="2" t="s">
        <v>415</v>
      </c>
      <c r="K128" s="2" t="s">
        <v>363</v>
      </c>
      <c r="L128" s="2" t="s">
        <v>429</v>
      </c>
      <c r="O128" s="2"/>
      <c r="S128" s="2" t="s">
        <v>417</v>
      </c>
      <c r="T128" s="2" t="s">
        <v>423</v>
      </c>
      <c r="U128" s="2">
        <v>72</v>
      </c>
    </row>
    <row r="129" spans="1:23" ht="13.8" x14ac:dyDescent="0.25">
      <c r="A129" s="1">
        <v>1633</v>
      </c>
      <c r="B129" s="2" t="s">
        <v>349</v>
      </c>
      <c r="C129" s="2">
        <v>38</v>
      </c>
      <c r="D129" s="3">
        <v>351</v>
      </c>
      <c r="E129" s="2" t="s">
        <v>363</v>
      </c>
      <c r="F129" s="2" t="s">
        <v>60</v>
      </c>
      <c r="G129" s="2" t="s">
        <v>363</v>
      </c>
      <c r="H129" s="2" t="s">
        <v>415</v>
      </c>
      <c r="K129" s="2" t="s">
        <v>363</v>
      </c>
      <c r="L129" s="2" t="s">
        <v>429</v>
      </c>
      <c r="O129" s="2"/>
      <c r="S129" s="2" t="s">
        <v>417</v>
      </c>
      <c r="T129" s="2" t="s">
        <v>424</v>
      </c>
      <c r="U129" s="2">
        <v>70</v>
      </c>
    </row>
    <row r="130" spans="1:23" ht="13.8" x14ac:dyDescent="0.25">
      <c r="A130" s="1">
        <v>1633</v>
      </c>
      <c r="B130" s="2" t="s">
        <v>349</v>
      </c>
      <c r="C130" s="2">
        <v>38</v>
      </c>
      <c r="D130" s="3">
        <v>351</v>
      </c>
      <c r="E130" s="2" t="s">
        <v>363</v>
      </c>
      <c r="F130" s="2" t="s">
        <v>60</v>
      </c>
      <c r="G130" s="2" t="s">
        <v>363</v>
      </c>
      <c r="H130" s="2" t="s">
        <v>415</v>
      </c>
      <c r="K130" s="2" t="s">
        <v>363</v>
      </c>
      <c r="L130" s="2" t="s">
        <v>429</v>
      </c>
      <c r="O130" s="2"/>
      <c r="S130" s="2" t="s">
        <v>417</v>
      </c>
      <c r="T130" s="2" t="s">
        <v>425</v>
      </c>
      <c r="U130" s="2">
        <v>65</v>
      </c>
    </row>
    <row r="131" spans="1:23" ht="13.8" x14ac:dyDescent="0.25">
      <c r="A131" s="1">
        <v>1633</v>
      </c>
      <c r="B131" s="2" t="s">
        <v>349</v>
      </c>
      <c r="C131" s="2">
        <v>38</v>
      </c>
      <c r="D131" s="3">
        <v>351</v>
      </c>
      <c r="E131" s="2" t="s">
        <v>363</v>
      </c>
      <c r="F131" s="2" t="s">
        <v>60</v>
      </c>
      <c r="G131" s="2" t="s">
        <v>363</v>
      </c>
      <c r="H131" s="2" t="s">
        <v>415</v>
      </c>
      <c r="K131" s="2" t="s">
        <v>363</v>
      </c>
      <c r="L131" s="2" t="s">
        <v>429</v>
      </c>
      <c r="O131" s="2"/>
      <c r="S131" s="2" t="s">
        <v>417</v>
      </c>
      <c r="T131" s="2" t="s">
        <v>426</v>
      </c>
      <c r="U131" s="2">
        <v>62</v>
      </c>
    </row>
    <row r="132" spans="1:23" ht="13.8" x14ac:dyDescent="0.25">
      <c r="A132" s="1">
        <v>1633</v>
      </c>
      <c r="B132" s="2" t="s">
        <v>349</v>
      </c>
      <c r="C132" s="2">
        <v>38</v>
      </c>
      <c r="D132" s="3">
        <v>351</v>
      </c>
      <c r="E132" s="2" t="s">
        <v>363</v>
      </c>
      <c r="F132" s="2" t="s">
        <v>60</v>
      </c>
      <c r="G132" s="2" t="s">
        <v>363</v>
      </c>
      <c r="H132" s="2" t="s">
        <v>415</v>
      </c>
      <c r="K132" s="2" t="s">
        <v>363</v>
      </c>
      <c r="L132" s="2" t="s">
        <v>429</v>
      </c>
      <c r="O132" s="2"/>
      <c r="S132" s="2" t="s">
        <v>427</v>
      </c>
    </row>
    <row r="133" spans="1:23" ht="13.8" x14ac:dyDescent="0.25">
      <c r="A133" s="1">
        <v>2329</v>
      </c>
      <c r="B133" s="2" t="s">
        <v>430</v>
      </c>
      <c r="C133" s="2">
        <v>38</v>
      </c>
      <c r="D133" s="3">
        <v>357</v>
      </c>
      <c r="E133" s="2" t="s">
        <v>431</v>
      </c>
      <c r="F133" s="2" t="s">
        <v>432</v>
      </c>
      <c r="G133" s="2" t="s">
        <v>433</v>
      </c>
      <c r="H133" s="2" t="s">
        <v>434</v>
      </c>
      <c r="I133" s="2" t="s">
        <v>431</v>
      </c>
      <c r="J133" s="3" t="s">
        <v>435</v>
      </c>
      <c r="K133" s="2" t="s">
        <v>431</v>
      </c>
      <c r="L133" s="2" t="s">
        <v>436</v>
      </c>
      <c r="O133" s="2" t="s">
        <v>178</v>
      </c>
      <c r="P133" s="2">
        <v>16</v>
      </c>
      <c r="Q133" s="2">
        <v>10</v>
      </c>
      <c r="R133" s="2">
        <v>1</v>
      </c>
      <c r="S133" s="2" t="s">
        <v>417</v>
      </c>
    </row>
    <row r="134" spans="1:23" ht="13.8" x14ac:dyDescent="0.25">
      <c r="A134" s="1">
        <v>2288</v>
      </c>
      <c r="B134" s="2" t="s">
        <v>437</v>
      </c>
      <c r="C134" s="2">
        <v>38</v>
      </c>
      <c r="D134" s="3">
        <v>359</v>
      </c>
      <c r="E134" s="2" t="s">
        <v>438</v>
      </c>
      <c r="F134" s="2" t="s">
        <v>439</v>
      </c>
      <c r="G134" s="2" t="s">
        <v>438</v>
      </c>
      <c r="H134" s="2" t="s">
        <v>440</v>
      </c>
      <c r="K134" s="2" t="s">
        <v>441</v>
      </c>
      <c r="L134" s="2" t="s">
        <v>442</v>
      </c>
      <c r="M134" s="2" t="s">
        <v>441</v>
      </c>
      <c r="N134" s="3" t="s">
        <v>443</v>
      </c>
      <c r="O134" s="2" t="s">
        <v>73</v>
      </c>
      <c r="P134" s="2">
        <v>17</v>
      </c>
      <c r="Q134" s="2">
        <v>6</v>
      </c>
      <c r="R134" s="2">
        <v>2</v>
      </c>
      <c r="S134" s="2" t="s">
        <v>161</v>
      </c>
    </row>
    <row r="135" spans="1:23" ht="16.2" x14ac:dyDescent="0.25">
      <c r="A135" s="1">
        <v>2314</v>
      </c>
      <c r="B135" s="2" t="s">
        <v>349</v>
      </c>
      <c r="C135" s="2">
        <v>38</v>
      </c>
      <c r="D135" s="3">
        <v>361</v>
      </c>
      <c r="E135" s="2" t="s">
        <v>444</v>
      </c>
      <c r="F135" s="2" t="s">
        <v>445</v>
      </c>
      <c r="G135" s="2" t="s">
        <v>444</v>
      </c>
      <c r="H135" s="2" t="s">
        <v>446</v>
      </c>
      <c r="I135" s="2" t="s">
        <v>105</v>
      </c>
      <c r="K135" s="2" t="s">
        <v>447</v>
      </c>
      <c r="L135" s="2" t="s">
        <v>446</v>
      </c>
      <c r="O135" s="2"/>
      <c r="T135" s="2" t="s">
        <v>399</v>
      </c>
      <c r="U135" s="2">
        <v>3</v>
      </c>
      <c r="V135" s="2" t="s">
        <v>448</v>
      </c>
      <c r="W135" s="2" t="s">
        <v>449</v>
      </c>
    </row>
    <row r="136" spans="1:23" ht="13.8" x14ac:dyDescent="0.25">
      <c r="A136" s="1">
        <v>2348</v>
      </c>
      <c r="B136" s="2" t="s">
        <v>358</v>
      </c>
      <c r="C136" s="2">
        <v>38</v>
      </c>
      <c r="D136" s="3">
        <v>364</v>
      </c>
      <c r="E136" s="2" t="s">
        <v>450</v>
      </c>
      <c r="F136" s="2" t="s">
        <v>451</v>
      </c>
      <c r="G136" s="2" t="s">
        <v>450</v>
      </c>
      <c r="H136" s="2" t="s">
        <v>452</v>
      </c>
      <c r="K136" s="2" t="s">
        <v>453</v>
      </c>
      <c r="L136" s="2" t="s">
        <v>454</v>
      </c>
      <c r="O136" s="2"/>
      <c r="S136" s="2" t="s">
        <v>161</v>
      </c>
      <c r="T136" s="2">
        <v>14</v>
      </c>
      <c r="U136" s="2">
        <v>12</v>
      </c>
      <c r="V136" s="2" t="s">
        <v>370</v>
      </c>
      <c r="W136" s="2" t="s">
        <v>37</v>
      </c>
    </row>
    <row r="137" spans="1:23" ht="13.8" x14ac:dyDescent="0.25">
      <c r="A137" s="1">
        <v>2340</v>
      </c>
      <c r="B137" s="2" t="s">
        <v>437</v>
      </c>
      <c r="C137" s="2">
        <v>38</v>
      </c>
      <c r="D137" s="3">
        <v>365</v>
      </c>
      <c r="E137" s="2" t="s">
        <v>455</v>
      </c>
      <c r="F137" s="2" t="s">
        <v>456</v>
      </c>
      <c r="K137" s="2" t="s">
        <v>457</v>
      </c>
      <c r="L137" s="2" t="s">
        <v>458</v>
      </c>
      <c r="O137" s="2" t="s">
        <v>28</v>
      </c>
      <c r="P137" s="2">
        <v>29</v>
      </c>
      <c r="Q137" s="2">
        <v>9</v>
      </c>
      <c r="R137" s="2">
        <v>2</v>
      </c>
    </row>
    <row r="138" spans="1:23" ht="13.8" x14ac:dyDescent="0.25">
      <c r="A138" s="1">
        <v>2319</v>
      </c>
      <c r="B138" s="2" t="s">
        <v>459</v>
      </c>
      <c r="C138" s="2">
        <v>38</v>
      </c>
      <c r="D138" s="3">
        <v>368</v>
      </c>
      <c r="E138" s="2" t="s">
        <v>329</v>
      </c>
      <c r="F138" s="2" t="s">
        <v>460</v>
      </c>
      <c r="G138" s="2" t="s">
        <v>461</v>
      </c>
      <c r="H138" s="2" t="s">
        <v>462</v>
      </c>
      <c r="I138" s="2" t="s">
        <v>461</v>
      </c>
      <c r="J138" s="3" t="s">
        <v>463</v>
      </c>
      <c r="K138" s="2" t="s">
        <v>464</v>
      </c>
      <c r="L138" s="2" t="s">
        <v>465</v>
      </c>
      <c r="O138" s="2"/>
      <c r="S138" s="2" t="s">
        <v>48</v>
      </c>
      <c r="T138" s="2" t="s">
        <v>466</v>
      </c>
      <c r="U138" s="2">
        <v>39</v>
      </c>
      <c r="V138" s="2" t="s">
        <v>36</v>
      </c>
      <c r="W138" s="2" t="s">
        <v>37</v>
      </c>
    </row>
    <row r="139" spans="1:23" ht="13.8" x14ac:dyDescent="0.25">
      <c r="A139" s="1">
        <v>2319</v>
      </c>
      <c r="B139" s="2" t="s">
        <v>459</v>
      </c>
      <c r="C139" s="2">
        <v>38</v>
      </c>
      <c r="D139" s="3">
        <v>368</v>
      </c>
      <c r="E139" s="2" t="s">
        <v>329</v>
      </c>
      <c r="F139" s="2" t="s">
        <v>460</v>
      </c>
      <c r="G139" s="2" t="s">
        <v>461</v>
      </c>
      <c r="H139" s="2" t="s">
        <v>462</v>
      </c>
      <c r="I139" s="2" t="s">
        <v>461</v>
      </c>
      <c r="J139" s="3" t="s">
        <v>463</v>
      </c>
      <c r="K139" s="2" t="s">
        <v>464</v>
      </c>
      <c r="L139" s="2" t="s">
        <v>465</v>
      </c>
      <c r="O139" s="2"/>
      <c r="T139" s="2" t="s">
        <v>467</v>
      </c>
      <c r="U139" s="2">
        <v>77</v>
      </c>
      <c r="V139" s="2" t="s">
        <v>36</v>
      </c>
      <c r="W139" s="2" t="s">
        <v>37</v>
      </c>
    </row>
    <row r="140" spans="1:23" ht="13.8" x14ac:dyDescent="0.25">
      <c r="A140" s="1">
        <v>2319</v>
      </c>
      <c r="B140" s="2" t="s">
        <v>459</v>
      </c>
      <c r="C140" s="2">
        <v>38</v>
      </c>
      <c r="D140" s="3">
        <v>368</v>
      </c>
      <c r="E140" s="2" t="s">
        <v>329</v>
      </c>
      <c r="F140" s="2" t="s">
        <v>460</v>
      </c>
      <c r="G140" s="2" t="s">
        <v>461</v>
      </c>
      <c r="H140" s="2" t="s">
        <v>462</v>
      </c>
      <c r="I140" s="2" t="s">
        <v>461</v>
      </c>
      <c r="J140" s="3" t="s">
        <v>463</v>
      </c>
      <c r="K140" s="2" t="s">
        <v>464</v>
      </c>
      <c r="L140" s="2" t="s">
        <v>465</v>
      </c>
      <c r="O140" s="2"/>
      <c r="P140" s="2">
        <v>7</v>
      </c>
      <c r="Q140" s="2">
        <v>8</v>
      </c>
      <c r="R140" s="2">
        <v>3</v>
      </c>
      <c r="S140" s="2" t="s">
        <v>161</v>
      </c>
      <c r="T140" s="2">
        <v>5</v>
      </c>
    </row>
    <row r="141" spans="1:23" ht="13.8" x14ac:dyDescent="0.25">
      <c r="A141" s="1">
        <v>2328</v>
      </c>
      <c r="B141" s="2" t="s">
        <v>349</v>
      </c>
      <c r="C141" s="2">
        <v>38</v>
      </c>
      <c r="D141" s="3">
        <v>371</v>
      </c>
      <c r="E141" s="9" t="s">
        <v>350</v>
      </c>
      <c r="K141" s="2" t="s">
        <v>468</v>
      </c>
      <c r="L141" s="2" t="s">
        <v>469</v>
      </c>
      <c r="O141" s="2"/>
      <c r="T141" s="2" t="s">
        <v>267</v>
      </c>
      <c r="U141" s="2">
        <v>7</v>
      </c>
      <c r="V141" s="2" t="s">
        <v>36</v>
      </c>
      <c r="W141" s="2" t="s">
        <v>400</v>
      </c>
    </row>
    <row r="142" spans="1:23" ht="13.8" x14ac:dyDescent="0.25">
      <c r="A142" s="1">
        <v>1397</v>
      </c>
      <c r="B142" s="2" t="s">
        <v>349</v>
      </c>
      <c r="C142" s="2">
        <v>38</v>
      </c>
      <c r="D142" s="3">
        <v>373</v>
      </c>
      <c r="E142" s="10" t="s">
        <v>470</v>
      </c>
      <c r="K142" s="2" t="s">
        <v>471</v>
      </c>
      <c r="L142" s="2" t="s">
        <v>472</v>
      </c>
      <c r="O142" s="2"/>
      <c r="T142" s="2">
        <v>11</v>
      </c>
      <c r="U142" s="2">
        <v>47</v>
      </c>
      <c r="V142" s="2" t="s">
        <v>36</v>
      </c>
      <c r="W142" s="2" t="s">
        <v>37</v>
      </c>
    </row>
    <row r="143" spans="1:23" ht="13.8" x14ac:dyDescent="0.25">
      <c r="A143" s="1" t="e">
        <v>#N/A</v>
      </c>
      <c r="B143" s="2" t="s">
        <v>473</v>
      </c>
      <c r="C143" s="2">
        <v>38</v>
      </c>
      <c r="D143" s="3">
        <v>375</v>
      </c>
      <c r="E143" s="2" t="s">
        <v>474</v>
      </c>
      <c r="F143" s="2" t="s">
        <v>296</v>
      </c>
      <c r="G143" s="2" t="s">
        <v>474</v>
      </c>
      <c r="H143" s="2" t="s">
        <v>475</v>
      </c>
      <c r="K143" s="2" t="s">
        <v>476</v>
      </c>
      <c r="L143" s="2" t="s">
        <v>477</v>
      </c>
      <c r="O143" s="2"/>
      <c r="T143" s="2" t="s">
        <v>478</v>
      </c>
      <c r="U143" s="2">
        <v>5</v>
      </c>
      <c r="V143" s="2" t="s">
        <v>479</v>
      </c>
      <c r="W143" s="2" t="s">
        <v>480</v>
      </c>
    </row>
    <row r="144" spans="1:23" ht="13.8" x14ac:dyDescent="0.25">
      <c r="A144" s="1" t="e">
        <v>#N/A</v>
      </c>
      <c r="B144" s="2" t="s">
        <v>473</v>
      </c>
      <c r="C144" s="2">
        <v>38</v>
      </c>
      <c r="D144" s="3">
        <v>376</v>
      </c>
      <c r="E144" s="2" t="s">
        <v>474</v>
      </c>
      <c r="F144" s="2" t="s">
        <v>481</v>
      </c>
      <c r="G144" s="2" t="s">
        <v>474</v>
      </c>
      <c r="H144" s="2" t="s">
        <v>482</v>
      </c>
      <c r="K144" s="2" t="s">
        <v>476</v>
      </c>
      <c r="L144" s="2" t="s">
        <v>477</v>
      </c>
      <c r="O144" s="2"/>
      <c r="T144" s="2" t="s">
        <v>478</v>
      </c>
      <c r="U144" s="2">
        <v>5</v>
      </c>
      <c r="V144" s="2" t="s">
        <v>479</v>
      </c>
      <c r="W144" s="2" t="s">
        <v>480</v>
      </c>
    </row>
    <row r="145" spans="1:23" ht="13.8" x14ac:dyDescent="0.25">
      <c r="A145" s="1">
        <v>2354</v>
      </c>
      <c r="B145" s="2" t="s">
        <v>483</v>
      </c>
      <c r="C145" s="2">
        <v>38</v>
      </c>
      <c r="D145" s="3">
        <v>378</v>
      </c>
      <c r="E145" s="2" t="s">
        <v>484</v>
      </c>
      <c r="F145" s="2" t="s">
        <v>276</v>
      </c>
      <c r="K145" s="2" t="s">
        <v>485</v>
      </c>
      <c r="L145" s="2" t="s">
        <v>60</v>
      </c>
      <c r="O145" s="2"/>
      <c r="S145" s="2" t="s">
        <v>486</v>
      </c>
      <c r="T145" s="2">
        <v>20</v>
      </c>
      <c r="U145" s="2">
        <v>38</v>
      </c>
      <c r="V145" s="2" t="s">
        <v>36</v>
      </c>
      <c r="W145" s="2" t="s">
        <v>37</v>
      </c>
    </row>
    <row r="146" spans="1:23" ht="13.8" x14ac:dyDescent="0.25">
      <c r="A146" s="1" t="e">
        <v>#N/A</v>
      </c>
      <c r="B146" s="2" t="s">
        <v>473</v>
      </c>
      <c r="C146" s="2">
        <v>38</v>
      </c>
      <c r="D146" s="3">
        <v>380</v>
      </c>
      <c r="E146" s="2" t="s">
        <v>487</v>
      </c>
      <c r="F146" s="2" t="s">
        <v>127</v>
      </c>
      <c r="K146" s="2" t="s">
        <v>488</v>
      </c>
      <c r="L146" s="2" t="s">
        <v>489</v>
      </c>
      <c r="M146" s="2" t="s">
        <v>488</v>
      </c>
      <c r="N146" s="3" t="s">
        <v>490</v>
      </c>
      <c r="O146" s="2" t="s">
        <v>380</v>
      </c>
      <c r="P146" s="2">
        <v>31</v>
      </c>
      <c r="Q146" s="2">
        <v>10</v>
      </c>
      <c r="R146" s="2">
        <v>2</v>
      </c>
    </row>
    <row r="147" spans="1:23" ht="13.8" x14ac:dyDescent="0.25">
      <c r="A147" s="1">
        <v>2327</v>
      </c>
      <c r="B147" s="2" t="s">
        <v>358</v>
      </c>
      <c r="C147" s="2">
        <v>38</v>
      </c>
      <c r="D147" s="3">
        <v>381</v>
      </c>
      <c r="E147" s="2" t="s">
        <v>367</v>
      </c>
      <c r="K147" s="2" t="s">
        <v>491</v>
      </c>
      <c r="L147" s="2" t="s">
        <v>492</v>
      </c>
      <c r="O147" s="2"/>
      <c r="T147" s="2">
        <v>11</v>
      </c>
      <c r="U147" s="2">
        <v>16</v>
      </c>
      <c r="V147" s="2" t="s">
        <v>370</v>
      </c>
      <c r="W147" s="2" t="s">
        <v>37</v>
      </c>
    </row>
    <row r="148" spans="1:23" ht="13.8" x14ac:dyDescent="0.25">
      <c r="A148" s="1">
        <v>483</v>
      </c>
      <c r="B148" s="2" t="s">
        <v>349</v>
      </c>
      <c r="C148" s="2">
        <v>38</v>
      </c>
      <c r="D148" s="3">
        <v>382</v>
      </c>
      <c r="E148" s="9" t="s">
        <v>350</v>
      </c>
      <c r="K148" s="2" t="s">
        <v>174</v>
      </c>
      <c r="L148" s="2" t="s">
        <v>258</v>
      </c>
      <c r="O148" s="2" t="s">
        <v>28</v>
      </c>
      <c r="P148" s="2">
        <v>21</v>
      </c>
      <c r="Q148" s="2">
        <v>10</v>
      </c>
      <c r="R148" s="2">
        <v>1</v>
      </c>
      <c r="S148" s="2" t="s">
        <v>161</v>
      </c>
    </row>
    <row r="149" spans="1:23" ht="13.8" x14ac:dyDescent="0.25">
      <c r="A149" s="1">
        <v>1937</v>
      </c>
      <c r="B149" s="2" t="s">
        <v>349</v>
      </c>
      <c r="C149" s="2">
        <v>38</v>
      </c>
      <c r="D149" s="3">
        <v>384</v>
      </c>
      <c r="E149" s="9" t="s">
        <v>350</v>
      </c>
      <c r="I149" s="9"/>
      <c r="K149" s="2" t="s">
        <v>493</v>
      </c>
      <c r="L149" s="2" t="s">
        <v>494</v>
      </c>
      <c r="O149" s="2"/>
      <c r="T149" s="2" t="s">
        <v>495</v>
      </c>
      <c r="U149" s="2">
        <v>16</v>
      </c>
      <c r="V149" s="2" t="s">
        <v>36</v>
      </c>
      <c r="W149" s="2" t="s">
        <v>400</v>
      </c>
    </row>
    <row r="150" spans="1:23" ht="13.8" x14ac:dyDescent="0.25">
      <c r="A150" s="1">
        <v>2298</v>
      </c>
      <c r="B150" s="2" t="s">
        <v>349</v>
      </c>
      <c r="C150" s="2">
        <v>38</v>
      </c>
      <c r="D150" s="3">
        <v>385</v>
      </c>
      <c r="E150" s="9" t="s">
        <v>350</v>
      </c>
      <c r="K150" s="2" t="s">
        <v>496</v>
      </c>
      <c r="L150" s="2" t="s">
        <v>201</v>
      </c>
      <c r="O150" s="2"/>
      <c r="T150" s="2">
        <v>4</v>
      </c>
      <c r="U150" s="2">
        <v>10</v>
      </c>
      <c r="V150" s="2" t="s">
        <v>36</v>
      </c>
      <c r="W150" s="2" t="s">
        <v>400</v>
      </c>
    </row>
    <row r="151" spans="1:23" ht="13.8" x14ac:dyDescent="0.25">
      <c r="A151" s="1">
        <v>2298</v>
      </c>
      <c r="B151" s="2" t="s">
        <v>349</v>
      </c>
      <c r="C151" s="2">
        <v>38</v>
      </c>
      <c r="D151" s="3">
        <v>387</v>
      </c>
      <c r="E151" s="9" t="s">
        <v>350</v>
      </c>
      <c r="K151" s="2" t="s">
        <v>497</v>
      </c>
      <c r="L151" s="2" t="s">
        <v>498</v>
      </c>
      <c r="O151" s="2"/>
      <c r="T151" s="2">
        <v>5</v>
      </c>
      <c r="U151" s="2">
        <v>10</v>
      </c>
      <c r="V151" s="2" t="s">
        <v>36</v>
      </c>
      <c r="W151" s="2" t="s">
        <v>400</v>
      </c>
    </row>
    <row r="152" spans="1:23" ht="13.8" x14ac:dyDescent="0.25">
      <c r="A152" s="1">
        <v>2162</v>
      </c>
      <c r="B152" s="2" t="s">
        <v>349</v>
      </c>
      <c r="C152" s="2">
        <v>38</v>
      </c>
      <c r="D152" s="3">
        <v>389</v>
      </c>
      <c r="E152" s="2" t="s">
        <v>499</v>
      </c>
      <c r="F152" s="2" t="s">
        <v>500</v>
      </c>
      <c r="G152" s="2" t="s">
        <v>499</v>
      </c>
      <c r="H152" s="2" t="s">
        <v>191</v>
      </c>
      <c r="K152" s="2" t="s">
        <v>501</v>
      </c>
      <c r="L152" s="2" t="s">
        <v>502</v>
      </c>
      <c r="O152" s="2" t="s">
        <v>108</v>
      </c>
      <c r="P152" s="2">
        <v>5</v>
      </c>
      <c r="Q152" s="2">
        <v>10</v>
      </c>
      <c r="R152" s="2">
        <v>4</v>
      </c>
      <c r="S152" s="9" t="s">
        <v>503</v>
      </c>
    </row>
    <row r="153" spans="1:23" ht="13.8" x14ac:dyDescent="0.25">
      <c r="A153" s="1">
        <v>2298</v>
      </c>
      <c r="B153" s="2" t="s">
        <v>349</v>
      </c>
      <c r="C153" s="2">
        <v>38</v>
      </c>
      <c r="D153" s="3">
        <v>392</v>
      </c>
      <c r="E153" s="9" t="s">
        <v>350</v>
      </c>
      <c r="K153" s="2" t="s">
        <v>504</v>
      </c>
      <c r="L153" s="2" t="s">
        <v>505</v>
      </c>
      <c r="O153" s="2"/>
      <c r="T153" s="2" t="s">
        <v>404</v>
      </c>
      <c r="U153" s="2">
        <v>7</v>
      </c>
      <c r="V153" s="2" t="s">
        <v>36</v>
      </c>
      <c r="W153" s="2" t="s">
        <v>400</v>
      </c>
    </row>
    <row r="154" spans="1:23" ht="13.8" x14ac:dyDescent="0.25">
      <c r="A154" s="1">
        <v>2398</v>
      </c>
      <c r="B154" s="2" t="s">
        <v>412</v>
      </c>
      <c r="C154" s="2">
        <v>38</v>
      </c>
      <c r="D154" s="3">
        <v>394</v>
      </c>
      <c r="E154" s="2" t="s">
        <v>506</v>
      </c>
      <c r="F154" s="2" t="s">
        <v>507</v>
      </c>
      <c r="K154" s="2" t="s">
        <v>124</v>
      </c>
      <c r="L154" s="2" t="s">
        <v>125</v>
      </c>
      <c r="O154" s="2" t="s">
        <v>486</v>
      </c>
      <c r="P154" s="2">
        <v>20</v>
      </c>
      <c r="Q154" s="2">
        <v>9</v>
      </c>
      <c r="R154" s="2">
        <v>1</v>
      </c>
      <c r="S154" s="2" t="s">
        <v>508</v>
      </c>
    </row>
    <row r="155" spans="1:23" ht="13.8" x14ac:dyDescent="0.25">
      <c r="A155" s="1">
        <v>2375</v>
      </c>
      <c r="B155" s="2" t="s">
        <v>437</v>
      </c>
      <c r="C155" s="2">
        <v>38</v>
      </c>
      <c r="D155" s="3">
        <v>397</v>
      </c>
      <c r="E155" s="2" t="s">
        <v>509</v>
      </c>
      <c r="F155" s="2" t="s">
        <v>510</v>
      </c>
      <c r="K155" s="2" t="s">
        <v>511</v>
      </c>
      <c r="L155" s="2" t="s">
        <v>512</v>
      </c>
      <c r="M155" s="2" t="s">
        <v>511</v>
      </c>
      <c r="N155" s="3" t="s">
        <v>513</v>
      </c>
      <c r="O155" s="2" t="s">
        <v>514</v>
      </c>
      <c r="P155" s="2">
        <v>28</v>
      </c>
      <c r="Q155" s="2">
        <v>8</v>
      </c>
      <c r="R155" s="2">
        <v>2</v>
      </c>
    </row>
    <row r="156" spans="1:23" ht="13.8" x14ac:dyDescent="0.25">
      <c r="A156" s="1">
        <v>2021</v>
      </c>
      <c r="B156" s="2" t="s">
        <v>349</v>
      </c>
      <c r="C156" s="2">
        <v>38</v>
      </c>
      <c r="D156" s="3">
        <v>398</v>
      </c>
      <c r="E156" s="2" t="s">
        <v>515</v>
      </c>
      <c r="F156" s="2" t="s">
        <v>516</v>
      </c>
      <c r="K156" s="2" t="s">
        <v>517</v>
      </c>
      <c r="L156" s="2" t="s">
        <v>518</v>
      </c>
      <c r="O156" s="2"/>
      <c r="T156" s="2">
        <v>7</v>
      </c>
      <c r="U156" s="2">
        <v>35</v>
      </c>
      <c r="V156" s="2" t="s">
        <v>519</v>
      </c>
      <c r="W156" s="2" t="s">
        <v>480</v>
      </c>
    </row>
    <row r="157" spans="1:23" ht="13.8" x14ac:dyDescent="0.25">
      <c r="A157" s="1">
        <v>2390</v>
      </c>
      <c r="B157" s="2" t="s">
        <v>317</v>
      </c>
      <c r="C157" s="2">
        <v>38</v>
      </c>
      <c r="D157" s="3">
        <v>399</v>
      </c>
      <c r="E157" s="2" t="s">
        <v>520</v>
      </c>
      <c r="F157" s="2" t="s">
        <v>521</v>
      </c>
      <c r="G157" s="2" t="s">
        <v>520</v>
      </c>
      <c r="H157" s="2" t="s">
        <v>522</v>
      </c>
      <c r="K157" s="2" t="s">
        <v>523</v>
      </c>
      <c r="L157" s="2" t="s">
        <v>40</v>
      </c>
      <c r="O157" s="2"/>
      <c r="S157" s="2" t="s">
        <v>524</v>
      </c>
      <c r="T157" s="2" t="s">
        <v>346</v>
      </c>
      <c r="U157" s="2">
        <v>13</v>
      </c>
      <c r="V157" s="2" t="s">
        <v>36</v>
      </c>
      <c r="W157" s="2" t="s">
        <v>37</v>
      </c>
    </row>
    <row r="158" spans="1:23" ht="13.8" x14ac:dyDescent="0.25">
      <c r="A158" s="1" t="s">
        <v>525</v>
      </c>
      <c r="B158" s="2" t="s">
        <v>23</v>
      </c>
      <c r="C158" s="2">
        <v>38</v>
      </c>
      <c r="D158" s="3">
        <v>400</v>
      </c>
      <c r="E158" s="2" t="s">
        <v>526</v>
      </c>
      <c r="F158" s="2" t="s">
        <v>527</v>
      </c>
      <c r="G158" s="2" t="s">
        <v>528</v>
      </c>
      <c r="H158" s="2" t="s">
        <v>529</v>
      </c>
      <c r="I158" s="2" t="s">
        <v>526</v>
      </c>
      <c r="J158" s="3" t="s">
        <v>530</v>
      </c>
      <c r="K158" s="2" t="s">
        <v>531</v>
      </c>
      <c r="L158" s="2" t="s">
        <v>532</v>
      </c>
      <c r="O158" s="2"/>
      <c r="T158" s="2" t="s">
        <v>220</v>
      </c>
      <c r="U158" s="2">
        <v>76</v>
      </c>
      <c r="V158" s="2" t="s">
        <v>36</v>
      </c>
      <c r="W158" s="2" t="s">
        <v>37</v>
      </c>
    </row>
    <row r="159" spans="1:23" ht="13.8" x14ac:dyDescent="0.25">
      <c r="A159" s="1">
        <v>2250</v>
      </c>
      <c r="B159" s="2" t="s">
        <v>349</v>
      </c>
      <c r="C159" s="2">
        <v>38</v>
      </c>
      <c r="D159" s="3">
        <v>404</v>
      </c>
      <c r="E159" s="2" t="s">
        <v>506</v>
      </c>
      <c r="F159" s="2" t="s">
        <v>533</v>
      </c>
      <c r="K159" s="2" t="s">
        <v>447</v>
      </c>
      <c r="L159" s="2" t="s">
        <v>243</v>
      </c>
      <c r="O159" s="2" t="s">
        <v>73</v>
      </c>
      <c r="P159" s="2">
        <v>20</v>
      </c>
      <c r="Q159" s="2">
        <v>9</v>
      </c>
      <c r="R159" s="2">
        <v>1</v>
      </c>
    </row>
    <row r="160" spans="1:23" ht="13.8" x14ac:dyDescent="0.25">
      <c r="A160" s="1" t="e">
        <v>#N/A</v>
      </c>
      <c r="B160" s="2" t="s">
        <v>473</v>
      </c>
      <c r="C160" s="2">
        <v>38</v>
      </c>
      <c r="D160" s="3">
        <v>406</v>
      </c>
      <c r="E160" s="2" t="s">
        <v>534</v>
      </c>
      <c r="F160" s="2" t="s">
        <v>535</v>
      </c>
      <c r="K160" s="2" t="s">
        <v>536</v>
      </c>
      <c r="L160" s="2" t="s">
        <v>60</v>
      </c>
      <c r="O160" s="2" t="s">
        <v>26</v>
      </c>
      <c r="P160" s="2">
        <v>10</v>
      </c>
      <c r="Q160" s="2">
        <v>8</v>
      </c>
      <c r="R160" s="2">
        <v>3</v>
      </c>
    </row>
    <row r="161" spans="1:23" ht="16.2" x14ac:dyDescent="0.25">
      <c r="A161" s="1">
        <v>2399</v>
      </c>
      <c r="B161" s="2" t="s">
        <v>349</v>
      </c>
      <c r="C161" s="2">
        <v>38</v>
      </c>
      <c r="D161" s="3">
        <v>407</v>
      </c>
      <c r="E161" s="2" t="s">
        <v>537</v>
      </c>
      <c r="F161" s="2" t="s">
        <v>538</v>
      </c>
      <c r="G161" s="2" t="s">
        <v>537</v>
      </c>
      <c r="H161" s="2" t="s">
        <v>539</v>
      </c>
      <c r="K161" s="2" t="s">
        <v>540</v>
      </c>
      <c r="L161" s="2" t="s">
        <v>541</v>
      </c>
      <c r="O161" s="2"/>
      <c r="S161" s="2" t="s">
        <v>161</v>
      </c>
      <c r="U161" s="2">
        <v>1</v>
      </c>
      <c r="V161" s="2" t="s">
        <v>542</v>
      </c>
      <c r="W161" s="2" t="s">
        <v>543</v>
      </c>
    </row>
    <row r="162" spans="1:23" ht="13.8" x14ac:dyDescent="0.25">
      <c r="A162" s="1">
        <v>2431</v>
      </c>
      <c r="B162" s="2" t="s">
        <v>358</v>
      </c>
      <c r="C162" s="2">
        <v>38</v>
      </c>
      <c r="D162" s="3">
        <v>409</v>
      </c>
      <c r="E162" s="2" t="s">
        <v>367</v>
      </c>
      <c r="K162" s="2" t="s">
        <v>544</v>
      </c>
      <c r="L162" s="2" t="s">
        <v>545</v>
      </c>
      <c r="O162" s="2"/>
      <c r="T162" s="2">
        <v>29</v>
      </c>
      <c r="U162" s="2">
        <v>16</v>
      </c>
      <c r="V162" s="2" t="s">
        <v>370</v>
      </c>
      <c r="W162" s="2" t="s">
        <v>37</v>
      </c>
    </row>
    <row r="163" spans="1:23" ht="13.8" x14ac:dyDescent="0.25">
      <c r="E163" s="2"/>
      <c r="K163" s="2"/>
      <c r="O163" s="2"/>
    </row>
    <row r="164" spans="1:23" ht="13.8" x14ac:dyDescent="0.25">
      <c r="E164" s="2"/>
      <c r="K164" s="2"/>
      <c r="O164" s="2"/>
    </row>
    <row r="165" spans="1:23" ht="13.8" x14ac:dyDescent="0.25">
      <c r="E165" s="2"/>
      <c r="K165" s="2"/>
      <c r="O165" s="2"/>
    </row>
    <row r="166" spans="1:23" ht="13.8" x14ac:dyDescent="0.25">
      <c r="E166" s="2"/>
      <c r="K166" s="2"/>
      <c r="O166" s="2"/>
    </row>
    <row r="167" spans="1:23" ht="13.8" x14ac:dyDescent="0.25">
      <c r="E167" s="2"/>
      <c r="K167" s="2"/>
      <c r="O167" s="2"/>
    </row>
    <row r="168" spans="1:23" ht="13.8" x14ac:dyDescent="0.25">
      <c r="E168" s="2"/>
      <c r="K168" s="2"/>
      <c r="O168" s="2"/>
    </row>
    <row r="169" spans="1:23" ht="13.8" x14ac:dyDescent="0.25">
      <c r="E169" s="2"/>
      <c r="K169" s="2"/>
      <c r="O169" s="2"/>
    </row>
    <row r="170" spans="1:23" ht="13.8" x14ac:dyDescent="0.25">
      <c r="E170" s="2"/>
      <c r="K170" s="2"/>
      <c r="O170" s="2"/>
    </row>
    <row r="171" spans="1:23" ht="13.8" x14ac:dyDescent="0.25">
      <c r="E171" s="2"/>
      <c r="K171" s="2"/>
      <c r="O171" s="2"/>
    </row>
    <row r="172" spans="1:23" ht="13.8" x14ac:dyDescent="0.25">
      <c r="E172" s="2"/>
      <c r="K172" s="2"/>
      <c r="O172" s="2"/>
    </row>
    <row r="173" spans="1:23" ht="13.8" x14ac:dyDescent="0.25">
      <c r="E173" s="2"/>
      <c r="K173" s="2"/>
      <c r="O173" s="2"/>
    </row>
    <row r="174" spans="1:23" ht="13.8" x14ac:dyDescent="0.25">
      <c r="E174" s="2"/>
      <c r="K174" s="2"/>
      <c r="O174" s="2"/>
    </row>
    <row r="175" spans="1:23" ht="13.8" x14ac:dyDescent="0.25">
      <c r="E175" s="2"/>
      <c r="K175" s="2"/>
      <c r="O175" s="2"/>
    </row>
    <row r="176" spans="1:23" ht="13.8" x14ac:dyDescent="0.25">
      <c r="E176" s="2"/>
      <c r="K176" s="2"/>
      <c r="O176" s="2"/>
    </row>
    <row r="177" spans="5:21" ht="13.8" x14ac:dyDescent="0.25">
      <c r="E177" s="2"/>
      <c r="K177" s="2"/>
      <c r="O177" s="2"/>
    </row>
    <row r="178" spans="5:21" ht="13.8" x14ac:dyDescent="0.25">
      <c r="E178" s="8"/>
      <c r="K178" s="2"/>
      <c r="O178" s="2"/>
      <c r="U178" s="10"/>
    </row>
    <row r="179" spans="5:21" ht="13.8" x14ac:dyDescent="0.25">
      <c r="E179" s="2"/>
      <c r="K179" s="2"/>
      <c r="O179" s="2"/>
    </row>
    <row r="180" spans="5:21" ht="13.8" x14ac:dyDescent="0.25">
      <c r="E180" s="2"/>
      <c r="K180" s="2"/>
      <c r="O180" s="2"/>
    </row>
    <row r="181" spans="5:21" ht="13.8" x14ac:dyDescent="0.25">
      <c r="E181" s="2"/>
      <c r="K181" s="2"/>
      <c r="O181" s="2"/>
    </row>
    <row r="182" spans="5:21" ht="13.8" x14ac:dyDescent="0.25">
      <c r="E182" s="2"/>
      <c r="K182" s="2"/>
      <c r="O182" s="2"/>
    </row>
    <row r="183" spans="5:21" ht="13.8" x14ac:dyDescent="0.25">
      <c r="E183" s="2"/>
      <c r="K183" s="2"/>
      <c r="O183" s="2"/>
    </row>
    <row r="184" spans="5:21" ht="13.8" x14ac:dyDescent="0.25">
      <c r="E184" s="2"/>
      <c r="K184" s="2"/>
      <c r="O184" s="2"/>
    </row>
    <row r="185" spans="5:21" ht="13.8" x14ac:dyDescent="0.25">
      <c r="E185" s="2"/>
      <c r="K185" s="2"/>
      <c r="O185" s="2"/>
    </row>
    <row r="186" spans="5:21" ht="13.8" x14ac:dyDescent="0.25">
      <c r="E186" s="2"/>
      <c r="K186" s="8"/>
      <c r="O186" s="2"/>
    </row>
    <row r="187" spans="5:21" ht="13.8" x14ac:dyDescent="0.25">
      <c r="E187" s="2"/>
      <c r="K187" s="8"/>
      <c r="O187" s="2"/>
    </row>
    <row r="188" spans="5:21" ht="13.8" x14ac:dyDescent="0.25">
      <c r="E188" s="2"/>
      <c r="K188" s="8"/>
      <c r="O188" s="2"/>
    </row>
    <row r="189" spans="5:21" ht="13.8" x14ac:dyDescent="0.25">
      <c r="E189" s="2"/>
      <c r="K189" s="8"/>
      <c r="O189" s="2"/>
    </row>
    <row r="190" spans="5:21" ht="13.8" x14ac:dyDescent="0.25">
      <c r="E190" s="2"/>
      <c r="K190" s="8"/>
      <c r="O190" s="2"/>
    </row>
    <row r="191" spans="5:21" ht="13.8" x14ac:dyDescent="0.25">
      <c r="E191" s="2"/>
      <c r="K191" s="2"/>
      <c r="O191" s="2"/>
    </row>
    <row r="192" spans="5:21" ht="13.8" x14ac:dyDescent="0.25">
      <c r="E192" s="2"/>
      <c r="K192" s="2"/>
      <c r="O192" s="2"/>
    </row>
    <row r="193" spans="5:15" ht="13.8" x14ac:dyDescent="0.25">
      <c r="E193" s="2"/>
      <c r="F193" s="9"/>
      <c r="K193" s="2"/>
      <c r="O193" s="2"/>
    </row>
    <row r="194" spans="5:15" ht="13.8" x14ac:dyDescent="0.25">
      <c r="E194" s="2"/>
      <c r="K194" s="2"/>
      <c r="O194" s="2"/>
    </row>
    <row r="195" spans="5:15" ht="13.8" x14ac:dyDescent="0.25">
      <c r="E195" s="2"/>
      <c r="K195" s="2"/>
      <c r="O195" s="2"/>
    </row>
    <row r="196" spans="5:15" ht="13.8" x14ac:dyDescent="0.25">
      <c r="E196" s="2"/>
      <c r="K196" s="2"/>
      <c r="O196" s="2"/>
    </row>
    <row r="197" spans="5:15" ht="13.8" x14ac:dyDescent="0.25">
      <c r="E197" s="2"/>
      <c r="K197" s="2"/>
      <c r="O197" s="2"/>
    </row>
    <row r="198" spans="5:15" ht="13.8" x14ac:dyDescent="0.25">
      <c r="E198" s="2"/>
      <c r="K198" s="2"/>
      <c r="O198" s="2"/>
    </row>
    <row r="199" spans="5:15" ht="13.8" x14ac:dyDescent="0.25">
      <c r="E199" s="2"/>
      <c r="K199" s="2"/>
      <c r="O199" s="2"/>
    </row>
    <row r="200" spans="5:15" ht="13.8" x14ac:dyDescent="0.25">
      <c r="E200" s="2"/>
      <c r="K200" s="2"/>
      <c r="O200" s="2"/>
    </row>
    <row r="201" spans="5:15" ht="13.8" x14ac:dyDescent="0.25">
      <c r="E201" s="2"/>
      <c r="K201" s="2"/>
      <c r="O201" s="2"/>
    </row>
    <row r="202" spans="5:15" ht="13.8" x14ac:dyDescent="0.25">
      <c r="E202" s="2"/>
      <c r="K202" s="2"/>
      <c r="O202" s="2"/>
    </row>
    <row r="203" spans="5:15" ht="13.8" x14ac:dyDescent="0.25">
      <c r="E203" s="2"/>
      <c r="K203" s="2"/>
      <c r="O203" s="2"/>
    </row>
    <row r="204" spans="5:15" ht="13.8" x14ac:dyDescent="0.25">
      <c r="E204" s="8"/>
      <c r="K204" s="2"/>
      <c r="O204" s="2"/>
    </row>
    <row r="205" spans="5:15" ht="13.8" x14ac:dyDescent="0.25">
      <c r="E205" s="2"/>
      <c r="K205" s="2"/>
      <c r="O205" s="2"/>
    </row>
    <row r="206" spans="5:15" ht="13.8" x14ac:dyDescent="0.25">
      <c r="E206" s="2"/>
      <c r="K206" s="2"/>
      <c r="O206" s="2"/>
    </row>
    <row r="207" spans="5:15" ht="13.8" x14ac:dyDescent="0.25">
      <c r="E207" s="2"/>
      <c r="K207" s="2"/>
      <c r="O207" s="2"/>
    </row>
    <row r="208" spans="5:15" ht="13.8" x14ac:dyDescent="0.25">
      <c r="E208" s="2"/>
      <c r="K208" s="2"/>
      <c r="O208" s="2"/>
    </row>
    <row r="209" spans="5:15" ht="13.8" x14ac:dyDescent="0.25">
      <c r="E209" s="2"/>
      <c r="K209" s="2"/>
      <c r="O209" s="2"/>
    </row>
    <row r="210" spans="5:15" ht="13.8" x14ac:dyDescent="0.25">
      <c r="E210" s="2"/>
      <c r="K210" s="2"/>
      <c r="O210" s="2"/>
    </row>
    <row r="211" spans="5:15" ht="13.8" x14ac:dyDescent="0.25">
      <c r="E211" s="2"/>
      <c r="K211" s="2"/>
      <c r="O211" s="2"/>
    </row>
    <row r="212" spans="5:15" ht="13.8" x14ac:dyDescent="0.25">
      <c r="E212" s="2"/>
      <c r="K212" s="2"/>
      <c r="O212" s="2"/>
    </row>
    <row r="213" spans="5:15" ht="13.8" x14ac:dyDescent="0.25">
      <c r="E213" s="2"/>
      <c r="K213" s="2"/>
      <c r="O213" s="2"/>
    </row>
    <row r="214" spans="5:15" ht="13.8" x14ac:dyDescent="0.25">
      <c r="E214" s="2"/>
      <c r="K214" s="2"/>
      <c r="O214" s="2"/>
    </row>
    <row r="215" spans="5:15" ht="13.8" x14ac:dyDescent="0.25">
      <c r="E215" s="2"/>
      <c r="K215" s="2"/>
      <c r="O215" s="2"/>
    </row>
    <row r="216" spans="5:15" ht="13.8" x14ac:dyDescent="0.25">
      <c r="E216" s="2"/>
      <c r="K216" s="2"/>
      <c r="O216" s="2"/>
    </row>
    <row r="217" spans="5:15" ht="13.8" x14ac:dyDescent="0.25">
      <c r="E217" s="2"/>
      <c r="K217" s="2"/>
      <c r="O217" s="2"/>
    </row>
    <row r="218" spans="5:15" ht="13.8" x14ac:dyDescent="0.25">
      <c r="E218" s="2"/>
      <c r="K218" s="2"/>
      <c r="O218" s="2"/>
    </row>
    <row r="219" spans="5:15" ht="13.8" x14ac:dyDescent="0.25">
      <c r="E219" s="2"/>
      <c r="K219" s="2"/>
      <c r="O219" s="2"/>
    </row>
    <row r="220" spans="5:15" ht="13.8" x14ac:dyDescent="0.25">
      <c r="E220" s="2"/>
      <c r="K220" s="2"/>
      <c r="O220" s="2"/>
    </row>
    <row r="221" spans="5:15" ht="13.8" x14ac:dyDescent="0.25">
      <c r="E221" s="2"/>
      <c r="K221" s="2"/>
      <c r="O221" s="2"/>
    </row>
    <row r="222" spans="5:15" ht="13.8" x14ac:dyDescent="0.25">
      <c r="E222" s="2"/>
      <c r="K222" s="2"/>
      <c r="O222" s="2"/>
    </row>
    <row r="223" spans="5:15" ht="13.8" x14ac:dyDescent="0.25">
      <c r="E223" s="2"/>
      <c r="K223" s="2"/>
      <c r="O223" s="2"/>
    </row>
    <row r="224" spans="5:15" ht="13.8" x14ac:dyDescent="0.25">
      <c r="E224" s="2"/>
      <c r="K224" s="2"/>
      <c r="O224" s="2"/>
    </row>
    <row r="225" spans="5:15" ht="13.8" x14ac:dyDescent="0.25">
      <c r="E225" s="2"/>
      <c r="K225" s="2"/>
      <c r="O225" s="2"/>
    </row>
    <row r="226" spans="5:15" ht="13.8" x14ac:dyDescent="0.25">
      <c r="E226" s="2"/>
      <c r="K226" s="2"/>
      <c r="O226" s="2"/>
    </row>
    <row r="227" spans="5:15" ht="13.8" x14ac:dyDescent="0.25">
      <c r="E227" s="2"/>
      <c r="K227" s="2"/>
      <c r="O227" s="2"/>
    </row>
    <row r="228" spans="5:15" ht="13.8" x14ac:dyDescent="0.25">
      <c r="E228" s="2"/>
      <c r="K228" s="2"/>
      <c r="O228" s="2"/>
    </row>
    <row r="229" spans="5:15" ht="13.8" x14ac:dyDescent="0.25">
      <c r="E229" s="2"/>
      <c r="K229" s="2"/>
      <c r="O229" s="2"/>
    </row>
    <row r="230" spans="5:15" ht="13.8" x14ac:dyDescent="0.25">
      <c r="E230" s="2"/>
      <c r="K230" s="2"/>
      <c r="O230" s="2"/>
    </row>
    <row r="231" spans="5:15" ht="13.8" x14ac:dyDescent="0.25">
      <c r="E231" s="2"/>
      <c r="K231" s="2"/>
      <c r="O231" s="2"/>
    </row>
    <row r="232" spans="5:15" ht="13.8" x14ac:dyDescent="0.25">
      <c r="E232" s="2"/>
      <c r="K232" s="2"/>
      <c r="O232" s="2"/>
    </row>
    <row r="233" spans="5:15" ht="13.8" x14ac:dyDescent="0.25">
      <c r="E233" s="2"/>
      <c r="K233" s="2"/>
      <c r="O233" s="2"/>
    </row>
    <row r="234" spans="5:15" ht="13.8" x14ac:dyDescent="0.25">
      <c r="E234" s="2"/>
      <c r="K234" s="2"/>
      <c r="O234" s="2"/>
    </row>
    <row r="235" spans="5:15" ht="13.8" x14ac:dyDescent="0.25">
      <c r="E235" s="2"/>
      <c r="K235" s="2"/>
      <c r="O235" s="2"/>
    </row>
    <row r="236" spans="5:15" ht="13.8" x14ac:dyDescent="0.25">
      <c r="E236" s="2"/>
      <c r="K236" s="2"/>
      <c r="O236" s="2"/>
    </row>
    <row r="237" spans="5:15" ht="13.8" x14ac:dyDescent="0.25">
      <c r="E237" s="2"/>
      <c r="K237" s="2"/>
      <c r="O237" s="2"/>
    </row>
    <row r="238" spans="5:15" ht="13.8" x14ac:dyDescent="0.25">
      <c r="E238" s="2"/>
      <c r="K238" s="2"/>
      <c r="O238" s="2"/>
    </row>
    <row r="239" spans="5:15" ht="13.8" x14ac:dyDescent="0.25">
      <c r="E239" s="2"/>
      <c r="K239" s="2"/>
      <c r="O239" s="2"/>
    </row>
    <row r="240" spans="5:15" ht="13.8" x14ac:dyDescent="0.25">
      <c r="E240" s="2"/>
      <c r="K240" s="2"/>
      <c r="O240" s="2"/>
    </row>
    <row r="241" spans="5:15" ht="13.8" x14ac:dyDescent="0.25">
      <c r="E241" s="2"/>
      <c r="K241" s="2"/>
      <c r="O241" s="2"/>
    </row>
    <row r="242" spans="5:15" ht="13.8" x14ac:dyDescent="0.25">
      <c r="E242" s="2"/>
      <c r="K242" s="2"/>
      <c r="O242" s="2"/>
    </row>
    <row r="243" spans="5:15" ht="13.8" x14ac:dyDescent="0.25">
      <c r="E243" s="2"/>
      <c r="K243" s="2"/>
      <c r="O243" s="2"/>
    </row>
    <row r="244" spans="5:15" ht="13.8" x14ac:dyDescent="0.25">
      <c r="E244" s="2"/>
      <c r="K244" s="2"/>
      <c r="O244" s="2"/>
    </row>
    <row r="245" spans="5:15" ht="13.8" x14ac:dyDescent="0.25">
      <c r="E245" s="2"/>
      <c r="K245" s="2"/>
      <c r="O245" s="2"/>
    </row>
    <row r="246" spans="5:15" ht="13.8" x14ac:dyDescent="0.25">
      <c r="E246" s="2"/>
      <c r="K246" s="2"/>
      <c r="O246" s="2"/>
    </row>
    <row r="247" spans="5:15" ht="13.8" x14ac:dyDescent="0.25">
      <c r="E247" s="2"/>
      <c r="K247" s="2"/>
      <c r="O247" s="2"/>
    </row>
    <row r="248" spans="5:15" ht="13.8" x14ac:dyDescent="0.25">
      <c r="E248" s="2"/>
      <c r="K248" s="2"/>
      <c r="O248" s="2"/>
    </row>
    <row r="249" spans="5:15" ht="13.8" x14ac:dyDescent="0.25">
      <c r="E249" s="2"/>
      <c r="K249" s="2"/>
      <c r="O249" s="2"/>
    </row>
    <row r="250" spans="5:15" ht="13.8" x14ac:dyDescent="0.25">
      <c r="E250" s="2"/>
      <c r="K250" s="2"/>
      <c r="O250" s="2"/>
    </row>
    <row r="251" spans="5:15" ht="13.8" x14ac:dyDescent="0.25">
      <c r="E251" s="2"/>
      <c r="K251" s="2"/>
      <c r="O251" s="2"/>
    </row>
    <row r="252" spans="5:15" ht="13.8" x14ac:dyDescent="0.25">
      <c r="E252" s="2"/>
      <c r="K252" s="2"/>
      <c r="O252" s="2"/>
    </row>
    <row r="253" spans="5:15" ht="13.8" x14ac:dyDescent="0.25">
      <c r="E253" s="2"/>
      <c r="K253" s="2"/>
      <c r="O253" s="2"/>
    </row>
    <row r="254" spans="5:15" ht="13.8" x14ac:dyDescent="0.25">
      <c r="E254" s="2"/>
      <c r="K254" s="2"/>
      <c r="O254" s="2"/>
    </row>
    <row r="255" spans="5:15" ht="13.8" x14ac:dyDescent="0.25">
      <c r="E255" s="2"/>
      <c r="K255" s="2"/>
      <c r="O255" s="2"/>
    </row>
    <row r="256" spans="5:15" ht="13.8" x14ac:dyDescent="0.25">
      <c r="E256" s="2"/>
      <c r="K256" s="2"/>
      <c r="O256" s="2"/>
    </row>
    <row r="257" spans="5:15" ht="13.8" x14ac:dyDescent="0.25">
      <c r="E257" s="2"/>
      <c r="K257" s="2"/>
      <c r="O257" s="2"/>
    </row>
    <row r="258" spans="5:15" ht="13.8" x14ac:dyDescent="0.25">
      <c r="E258" s="9"/>
      <c r="K258" s="2"/>
      <c r="O258" s="2"/>
    </row>
    <row r="259" spans="5:15" ht="13.8" x14ac:dyDescent="0.25">
      <c r="E259" s="2"/>
      <c r="K259" s="2"/>
      <c r="O259" s="2"/>
    </row>
    <row r="260" spans="5:15" ht="13.8" x14ac:dyDescent="0.25">
      <c r="E260" s="2"/>
      <c r="K260" s="2"/>
      <c r="O260" s="2"/>
    </row>
    <row r="261" spans="5:15" ht="13.8" x14ac:dyDescent="0.25">
      <c r="E261" s="9"/>
      <c r="K261" s="2"/>
      <c r="L261" s="3"/>
      <c r="O261" s="2"/>
    </row>
    <row r="262" spans="5:15" ht="13.8" x14ac:dyDescent="0.25">
      <c r="E262" s="2"/>
      <c r="K262" s="2"/>
      <c r="O262" s="2"/>
    </row>
    <row r="263" spans="5:15" ht="13.8" x14ac:dyDescent="0.25">
      <c r="E263" s="2"/>
      <c r="K263" s="2"/>
      <c r="O263" s="2"/>
    </row>
    <row r="264" spans="5:15" ht="13.8" x14ac:dyDescent="0.25">
      <c r="E264" s="2"/>
      <c r="K264" s="2"/>
      <c r="O264" s="2"/>
    </row>
    <row r="265" spans="5:15" ht="13.8" x14ac:dyDescent="0.25">
      <c r="E265" s="2"/>
      <c r="K265" s="2"/>
      <c r="O265" s="2"/>
    </row>
    <row r="266" spans="5:15" ht="13.8" x14ac:dyDescent="0.25">
      <c r="E266" s="2"/>
      <c r="K266" s="2"/>
      <c r="O266" s="2"/>
    </row>
    <row r="267" spans="5:15" ht="13.8" x14ac:dyDescent="0.25">
      <c r="E267" s="9"/>
      <c r="K267" s="2"/>
      <c r="O267" s="2"/>
    </row>
    <row r="268" spans="5:15" ht="13.8" x14ac:dyDescent="0.25">
      <c r="E268" s="9"/>
      <c r="K268" s="2"/>
      <c r="O268" s="2"/>
    </row>
    <row r="269" spans="5:15" ht="13.8" x14ac:dyDescent="0.25">
      <c r="E269" s="2"/>
      <c r="K269" s="2"/>
      <c r="O269" s="2"/>
    </row>
    <row r="270" spans="5:15" ht="13.8" x14ac:dyDescent="0.25">
      <c r="E270" s="2"/>
      <c r="K270" s="2"/>
      <c r="O270" s="2"/>
    </row>
    <row r="271" spans="5:15" ht="13.8" x14ac:dyDescent="0.25">
      <c r="E271" s="2"/>
      <c r="K271" s="2"/>
      <c r="O271" s="2"/>
    </row>
    <row r="272" spans="5:15" ht="13.8" x14ac:dyDescent="0.25">
      <c r="E272" s="2"/>
      <c r="K272" s="2"/>
      <c r="O272" s="2"/>
    </row>
    <row r="273" spans="5:21" ht="13.8" x14ac:dyDescent="0.25">
      <c r="E273" s="2"/>
      <c r="K273" s="2"/>
      <c r="O273" s="2"/>
    </row>
    <row r="274" spans="5:21" ht="13.8" x14ac:dyDescent="0.25">
      <c r="E274" s="2"/>
      <c r="K274" s="2"/>
      <c r="O274" s="2"/>
    </row>
    <row r="275" spans="5:21" ht="13.8" x14ac:dyDescent="0.25">
      <c r="E275" s="2"/>
      <c r="K275" s="2"/>
      <c r="O275" s="2"/>
    </row>
    <row r="276" spans="5:21" ht="13.8" x14ac:dyDescent="0.25">
      <c r="E276" s="2"/>
      <c r="K276" s="2"/>
      <c r="O276" s="2"/>
    </row>
    <row r="277" spans="5:21" ht="13.8" x14ac:dyDescent="0.25">
      <c r="E277" s="2"/>
      <c r="K277" s="2"/>
      <c r="O277" s="2"/>
    </row>
    <row r="278" spans="5:21" ht="13.8" x14ac:dyDescent="0.25">
      <c r="E278" s="2"/>
      <c r="K278" s="2"/>
      <c r="O278" s="2"/>
    </row>
    <row r="279" spans="5:21" ht="13.8" x14ac:dyDescent="0.25">
      <c r="E279" s="2"/>
      <c r="K279" s="2"/>
      <c r="O279" s="2"/>
    </row>
    <row r="280" spans="5:21" ht="13.8" x14ac:dyDescent="0.25">
      <c r="E280" s="2"/>
      <c r="K280" s="2"/>
      <c r="O280" s="2"/>
    </row>
    <row r="281" spans="5:21" ht="13.8" x14ac:dyDescent="0.25">
      <c r="E281" s="2"/>
      <c r="K281" s="2"/>
      <c r="O281" s="2"/>
    </row>
    <row r="282" spans="5:21" ht="13.8" x14ac:dyDescent="0.25">
      <c r="E282" s="2"/>
      <c r="K282" s="2"/>
      <c r="O282" s="2"/>
    </row>
    <row r="283" spans="5:21" ht="13.8" x14ac:dyDescent="0.25">
      <c r="E283" s="2"/>
      <c r="K283" s="2"/>
      <c r="O283" s="2"/>
    </row>
    <row r="284" spans="5:21" ht="13.8" x14ac:dyDescent="0.25">
      <c r="E284" s="2"/>
      <c r="K284" s="2"/>
      <c r="O284" s="2"/>
    </row>
    <row r="285" spans="5:21" ht="13.8" x14ac:dyDescent="0.25">
      <c r="E285" s="2"/>
      <c r="K285" s="2"/>
      <c r="O285" s="2"/>
    </row>
    <row r="286" spans="5:21" ht="13.8" x14ac:dyDescent="0.25">
      <c r="E286" s="2"/>
      <c r="K286" s="2"/>
      <c r="O286" s="2"/>
    </row>
    <row r="287" spans="5:21" ht="13.8" x14ac:dyDescent="0.25">
      <c r="E287" s="2"/>
      <c r="K287" s="2"/>
      <c r="O287" s="2"/>
      <c r="U287" s="7"/>
    </row>
    <row r="288" spans="5:21" ht="13.8" x14ac:dyDescent="0.25">
      <c r="E288" s="2"/>
      <c r="K288" s="2"/>
      <c r="O288" s="2"/>
    </row>
    <row r="289" spans="5:21" ht="13.8" x14ac:dyDescent="0.25">
      <c r="E289" s="2"/>
      <c r="K289" s="2"/>
      <c r="O289" s="2"/>
    </row>
    <row r="290" spans="5:21" ht="13.8" x14ac:dyDescent="0.25">
      <c r="E290" s="2"/>
      <c r="K290" s="2"/>
      <c r="O290" s="2"/>
    </row>
    <row r="291" spans="5:21" ht="13.8" x14ac:dyDescent="0.25">
      <c r="E291" s="2"/>
      <c r="K291" s="2"/>
      <c r="O291" s="2"/>
    </row>
    <row r="292" spans="5:21" ht="13.8" x14ac:dyDescent="0.25">
      <c r="E292" s="2"/>
      <c r="K292" s="2"/>
      <c r="O292" s="2"/>
    </row>
    <row r="293" spans="5:21" ht="13.8" x14ac:dyDescent="0.25">
      <c r="E293" s="2"/>
      <c r="K293" s="2"/>
      <c r="O293" s="2"/>
    </row>
    <row r="294" spans="5:21" ht="13.8" x14ac:dyDescent="0.25">
      <c r="E294" s="2"/>
      <c r="K294" s="2"/>
      <c r="O294" s="2"/>
    </row>
    <row r="295" spans="5:21" ht="13.8" x14ac:dyDescent="0.25">
      <c r="E295" s="2"/>
      <c r="K295" s="2"/>
      <c r="O295" s="2"/>
    </row>
    <row r="296" spans="5:21" ht="13.8" x14ac:dyDescent="0.25">
      <c r="E296" s="2"/>
      <c r="K296" s="2"/>
      <c r="O296" s="2"/>
    </row>
    <row r="297" spans="5:21" ht="13.8" x14ac:dyDescent="0.25">
      <c r="E297" s="2"/>
      <c r="K297" s="2"/>
      <c r="O297" s="2"/>
    </row>
    <row r="298" spans="5:21" ht="13.8" x14ac:dyDescent="0.25">
      <c r="E298" s="2"/>
      <c r="K298" s="2"/>
      <c r="O298" s="2"/>
    </row>
    <row r="299" spans="5:21" ht="13.8" x14ac:dyDescent="0.25">
      <c r="E299" s="2"/>
      <c r="K299" s="2"/>
      <c r="O299" s="2"/>
    </row>
    <row r="300" spans="5:21" ht="13.8" x14ac:dyDescent="0.25">
      <c r="E300" s="2"/>
      <c r="K300" s="2"/>
      <c r="O300" s="2"/>
    </row>
    <row r="301" spans="5:21" ht="13.8" x14ac:dyDescent="0.25">
      <c r="E301" s="2"/>
      <c r="K301" s="2"/>
      <c r="O301" s="2"/>
      <c r="T301" s="7"/>
      <c r="U301" s="7"/>
    </row>
    <row r="302" spans="5:21" ht="13.8" x14ac:dyDescent="0.25">
      <c r="E302" s="2"/>
      <c r="K302" s="2"/>
      <c r="O302" s="2"/>
    </row>
    <row r="303" spans="5:21" ht="13.8" x14ac:dyDescent="0.25">
      <c r="E303" s="2"/>
      <c r="K303" s="2"/>
      <c r="O303" s="2"/>
      <c r="T303" s="7"/>
      <c r="U303" s="7"/>
    </row>
    <row r="304" spans="5:21" ht="13.8" x14ac:dyDescent="0.25">
      <c r="E304" s="2"/>
      <c r="K304" s="2"/>
      <c r="O304" s="2"/>
    </row>
    <row r="305" spans="5:21" ht="13.8" x14ac:dyDescent="0.25">
      <c r="E305" s="2"/>
      <c r="K305" s="2"/>
      <c r="O305" s="2"/>
    </row>
    <row r="306" spans="5:21" ht="13.8" x14ac:dyDescent="0.25">
      <c r="E306" s="2"/>
      <c r="K306" s="2"/>
      <c r="O306" s="2"/>
    </row>
    <row r="307" spans="5:21" ht="13.8" x14ac:dyDescent="0.25">
      <c r="E307" s="2"/>
      <c r="K307" s="2"/>
      <c r="O307" s="2"/>
    </row>
    <row r="308" spans="5:21" ht="13.8" x14ac:dyDescent="0.25">
      <c r="E308" s="2"/>
      <c r="K308" s="2"/>
      <c r="O308" s="2"/>
    </row>
    <row r="309" spans="5:21" ht="13.8" x14ac:dyDescent="0.25">
      <c r="E309" s="2"/>
      <c r="K309" s="2"/>
      <c r="O309" s="2"/>
      <c r="T309" s="7"/>
      <c r="U309" s="7"/>
    </row>
    <row r="310" spans="5:21" ht="13.8" x14ac:dyDescent="0.25">
      <c r="E310" s="2"/>
      <c r="K310" s="2"/>
      <c r="O310" s="2"/>
    </row>
    <row r="311" spans="5:21" ht="13.8" x14ac:dyDescent="0.25">
      <c r="E311" s="2"/>
      <c r="K311" s="2"/>
      <c r="O311" s="2"/>
      <c r="T311" s="7"/>
      <c r="U311" s="7"/>
    </row>
    <row r="312" spans="5:21" ht="13.8" x14ac:dyDescent="0.25">
      <c r="E312" s="2"/>
      <c r="K312" s="2"/>
      <c r="O312" s="2"/>
    </row>
    <row r="313" spans="5:21" ht="13.8" x14ac:dyDescent="0.25">
      <c r="E313" s="2"/>
      <c r="K313" s="2"/>
      <c r="O313"/>
      <c r="P313"/>
      <c r="Q313"/>
      <c r="R313"/>
    </row>
    <row r="314" spans="5:21" ht="13.8" x14ac:dyDescent="0.25">
      <c r="E314" s="2"/>
      <c r="K314" s="2"/>
      <c r="O314" s="2"/>
    </row>
    <row r="315" spans="5:21" ht="13.8" x14ac:dyDescent="0.25">
      <c r="E315" s="2"/>
      <c r="K315" s="2"/>
      <c r="O315" s="2"/>
    </row>
    <row r="316" spans="5:21" ht="13.8" x14ac:dyDescent="0.25">
      <c r="E316" s="2"/>
      <c r="K316" s="2"/>
      <c r="O316" s="2"/>
    </row>
    <row r="317" spans="5:21" ht="13.8" x14ac:dyDescent="0.25">
      <c r="E317" s="2"/>
      <c r="K317" s="2"/>
      <c r="O317" s="2"/>
    </row>
    <row r="318" spans="5:21" ht="13.8" x14ac:dyDescent="0.25">
      <c r="E318" s="2"/>
      <c r="K318" s="2"/>
      <c r="O318" s="2"/>
    </row>
    <row r="319" spans="5:21" ht="13.8" x14ac:dyDescent="0.25">
      <c r="E319" s="2"/>
      <c r="K319" s="2"/>
    </row>
    <row r="320" spans="5:21" ht="13.8" x14ac:dyDescent="0.25">
      <c r="E320" s="2"/>
      <c r="K320" s="2"/>
    </row>
    <row r="321" spans="5:13" ht="13.8" x14ac:dyDescent="0.25">
      <c r="E321" s="2"/>
      <c r="K321" s="2"/>
    </row>
    <row r="322" spans="5:13" ht="13.8" x14ac:dyDescent="0.25">
      <c r="E322" s="2"/>
      <c r="K322" s="2"/>
    </row>
    <row r="323" spans="5:13" ht="13.8" x14ac:dyDescent="0.25">
      <c r="E323" s="2"/>
      <c r="K323" s="2"/>
    </row>
    <row r="327" spans="5:13" ht="13.8" x14ac:dyDescent="0.25">
      <c r="E327" s="11"/>
    </row>
    <row r="329" spans="5:13" ht="13.8" x14ac:dyDescent="0.25">
      <c r="M329" s="9"/>
    </row>
    <row r="337" spans="5:5" ht="13.8" x14ac:dyDescent="0.25">
      <c r="E337" s="11"/>
    </row>
    <row r="338" spans="5:5" ht="13.8" x14ac:dyDescent="0.25">
      <c r="E338" s="11"/>
    </row>
    <row r="344" spans="5:5" ht="13.8" x14ac:dyDescent="0.25">
      <c r="E344" s="12"/>
    </row>
    <row r="345" spans="5:5" ht="13.8" x14ac:dyDescent="0.25">
      <c r="E345" s="12"/>
    </row>
    <row r="358" spans="2:5" ht="13.8" x14ac:dyDescent="0.25">
      <c r="B358" s="1"/>
    </row>
    <row r="362" spans="2:5" ht="13.8" x14ac:dyDescent="0.25">
      <c r="E362" s="11"/>
    </row>
    <row r="376" spans="5:5" ht="13.8" x14ac:dyDescent="0.25">
      <c r="E376" s="11"/>
    </row>
    <row r="391" spans="19:19" ht="13.8" x14ac:dyDescent="0.25">
      <c r="S391" s="9"/>
    </row>
    <row r="420" spans="6:20" ht="13.8" x14ac:dyDescent="0.25">
      <c r="S420" s="9"/>
    </row>
    <row r="421" spans="6:20" ht="13.8" x14ac:dyDescent="0.25">
      <c r="P421" s="7"/>
      <c r="Q421" s="7"/>
      <c r="R421" s="7"/>
      <c r="S421"/>
      <c r="T421" s="7"/>
    </row>
    <row r="423" spans="6:20" ht="13.8" x14ac:dyDescent="0.25">
      <c r="F423" s="8"/>
    </row>
    <row r="445" spans="5:5" ht="13.8" x14ac:dyDescent="0.25">
      <c r="E445" s="11"/>
    </row>
    <row r="450" spans="5:5" ht="13.8" x14ac:dyDescent="0.25">
      <c r="E450" s="11"/>
    </row>
    <row r="460" spans="5:5" ht="13.8" x14ac:dyDescent="0.25">
      <c r="E460" s="12"/>
    </row>
    <row r="466" spans="5:14" ht="13.8" x14ac:dyDescent="0.25">
      <c r="N466" s="13"/>
    </row>
    <row r="467" spans="5:14" ht="13.8" x14ac:dyDescent="0.25">
      <c r="N467" s="13"/>
    </row>
    <row r="468" spans="5:14" ht="13.8" x14ac:dyDescent="0.25">
      <c r="N468" s="13"/>
    </row>
    <row r="476" spans="5:14" ht="13.8" x14ac:dyDescent="0.25">
      <c r="E476" s="12"/>
    </row>
    <row r="528" spans="19:19" ht="13.8" x14ac:dyDescent="0.25">
      <c r="S528" s="9"/>
    </row>
    <row r="543" spans="8:19" ht="13.8" x14ac:dyDescent="0.25">
      <c r="H543" s="9"/>
      <c r="S543" s="9"/>
    </row>
    <row r="548" spans="6:6" ht="13.8" x14ac:dyDescent="0.25">
      <c r="F548" s="8"/>
    </row>
    <row r="622" spans="7:7" ht="13.8" x14ac:dyDescent="0.25">
      <c r="G622" s="9"/>
    </row>
    <row r="645" spans="4:4" ht="13.8" x14ac:dyDescent="0.25">
      <c r="D645" s="2"/>
    </row>
    <row r="657" spans="7:23" ht="13.8" x14ac:dyDescent="0.25">
      <c r="G657" s="9"/>
    </row>
    <row r="664" spans="7:23" ht="13.8" x14ac:dyDescent="0.25">
      <c r="G664" s="9"/>
    </row>
    <row r="667" spans="7:23" ht="13.8" x14ac:dyDescent="0.25">
      <c r="T667" s="7"/>
    </row>
    <row r="672" spans="7:23" ht="13.8" x14ac:dyDescent="0.25">
      <c r="T672" s="7"/>
      <c r="U672" s="7"/>
      <c r="V672" s="7"/>
      <c r="W672" s="7"/>
    </row>
    <row r="682" spans="19:19" ht="13.8" x14ac:dyDescent="0.25">
      <c r="S682" s="9"/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5" sqref="D15"/>
    </sheetView>
  </sheetViews>
  <sheetFormatPr defaultRowHeight="13.8" x14ac:dyDescent="0.25"/>
  <cols>
    <col min="1" max="1" width="10.69921875" customWidth="1"/>
  </cols>
  <sheetData>
    <row r="1" spans="1:6" x14ac:dyDescent="0.25">
      <c r="A1" t="s">
        <v>549</v>
      </c>
      <c r="B1" t="s">
        <v>550</v>
      </c>
      <c r="C1" t="s">
        <v>546</v>
      </c>
      <c r="D1" t="s">
        <v>551</v>
      </c>
      <c r="E1" t="s">
        <v>547</v>
      </c>
      <c r="F1" t="s">
        <v>548</v>
      </c>
    </row>
    <row r="2" spans="1:6" x14ac:dyDescent="0.25">
      <c r="A2">
        <v>1</v>
      </c>
      <c r="B2">
        <v>6</v>
      </c>
      <c r="C2">
        <v>57</v>
      </c>
      <c r="D2">
        <v>123</v>
      </c>
      <c r="E2">
        <f>279-57</f>
        <v>222</v>
      </c>
      <c r="F2">
        <f>345-D2</f>
        <v>222</v>
      </c>
    </row>
    <row r="3" spans="1:6" x14ac:dyDescent="0.25">
      <c r="A3">
        <v>1</v>
      </c>
      <c r="B3">
        <v>7</v>
      </c>
      <c r="C3">
        <v>57</v>
      </c>
      <c r="D3">
        <v>343</v>
      </c>
      <c r="E3">
        <v>222</v>
      </c>
      <c r="F3">
        <v>222</v>
      </c>
    </row>
    <row r="4" spans="1:6" x14ac:dyDescent="0.25">
      <c r="A4">
        <v>1</v>
      </c>
      <c r="B4">
        <v>8</v>
      </c>
      <c r="C4">
        <v>55</v>
      </c>
      <c r="D4">
        <v>564</v>
      </c>
      <c r="E4">
        <v>222</v>
      </c>
      <c r="F4">
        <v>222</v>
      </c>
    </row>
    <row r="5" spans="1:6" x14ac:dyDescent="0.25">
      <c r="A5">
        <v>1</v>
      </c>
      <c r="B5">
        <v>9</v>
      </c>
      <c r="C5">
        <v>53</v>
      </c>
      <c r="D5">
        <v>785</v>
      </c>
      <c r="E5">
        <v>222</v>
      </c>
      <c r="F5">
        <v>222</v>
      </c>
    </row>
    <row r="6" spans="1:6" x14ac:dyDescent="0.25">
      <c r="A6">
        <v>1</v>
      </c>
      <c r="B6">
        <v>10</v>
      </c>
      <c r="C6">
        <v>51</v>
      </c>
      <c r="D6">
        <v>1005</v>
      </c>
      <c r="E6">
        <v>222</v>
      </c>
      <c r="F6">
        <v>222</v>
      </c>
    </row>
    <row r="7" spans="1:6" x14ac:dyDescent="0.25">
      <c r="A7">
        <v>2</v>
      </c>
      <c r="B7">
        <v>6</v>
      </c>
      <c r="C7">
        <v>276</v>
      </c>
      <c r="D7">
        <v>123</v>
      </c>
      <c r="E7">
        <f>279-57</f>
        <v>222</v>
      </c>
      <c r="F7">
        <f>345-D7</f>
        <v>222</v>
      </c>
    </row>
    <row r="8" spans="1:6" x14ac:dyDescent="0.25">
      <c r="A8">
        <v>2</v>
      </c>
      <c r="B8">
        <v>7</v>
      </c>
      <c r="C8">
        <v>274</v>
      </c>
      <c r="D8">
        <v>341</v>
      </c>
      <c r="E8">
        <v>222</v>
      </c>
      <c r="F8">
        <v>222</v>
      </c>
    </row>
    <row r="9" spans="1:6" x14ac:dyDescent="0.25">
      <c r="A9">
        <v>2</v>
      </c>
      <c r="B9">
        <v>8</v>
      </c>
      <c r="C9">
        <v>273</v>
      </c>
      <c r="D9">
        <v>564</v>
      </c>
      <c r="E9">
        <v>222</v>
      </c>
      <c r="F9">
        <v>222</v>
      </c>
    </row>
    <row r="10" spans="1:6" x14ac:dyDescent="0.25">
      <c r="A10">
        <v>2</v>
      </c>
      <c r="B10">
        <v>9</v>
      </c>
      <c r="C10">
        <v>272</v>
      </c>
      <c r="D10">
        <v>785</v>
      </c>
      <c r="E10">
        <v>222</v>
      </c>
      <c r="F10">
        <v>222</v>
      </c>
    </row>
    <row r="11" spans="1:6" x14ac:dyDescent="0.25">
      <c r="A11">
        <v>2</v>
      </c>
      <c r="B11">
        <v>10</v>
      </c>
      <c r="C11">
        <v>271</v>
      </c>
      <c r="D11">
        <v>1006</v>
      </c>
      <c r="E11">
        <v>222</v>
      </c>
      <c r="F11">
        <v>222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sampleData</vt:lpstr>
      <vt:lpstr>mapCoords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County Museum</dc:creator>
  <cp:lastModifiedBy>William Genereux</cp:lastModifiedBy>
  <cp:revision>463</cp:revision>
  <dcterms:created xsi:type="dcterms:W3CDTF">2012-09-27T20:54:04Z</dcterms:created>
  <dcterms:modified xsi:type="dcterms:W3CDTF">2022-10-14T02:50:42Z</dcterms:modified>
</cp:coreProperties>
</file>