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ocuments\College\Spring 2024\Controls Lab 4234\Final Project\"/>
    </mc:Choice>
  </mc:AlternateContent>
  <xr:revisionPtr revIDLastSave="0" documentId="13_ncr:40009_{3CBB11CE-4835-4D5C-BC7E-4E2751146964}" xr6:coauthVersionLast="47" xr6:coauthVersionMax="47" xr10:uidLastSave="{00000000-0000-0000-0000-000000000000}"/>
  <bookViews>
    <workbookView xWindow="-120" yWindow="-120" windowWidth="29040" windowHeight="15720"/>
  </bookViews>
  <sheets>
    <sheet name="naca0010-il" sheetId="1" r:id="rId1"/>
  </sheets>
  <calcPr calcId="0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10" i="1"/>
  <c r="K44" i="1"/>
  <c r="L44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L10" i="1"/>
  <c r="K10" i="1"/>
  <c r="H11" i="1"/>
  <c r="G11" i="1"/>
  <c r="G12" i="1"/>
  <c r="H12" i="1"/>
  <c r="G13" i="1"/>
  <c r="H13" i="1"/>
  <c r="G14" i="1"/>
  <c r="H14" i="1"/>
  <c r="G15" i="1"/>
  <c r="H15" i="1"/>
  <c r="G16" i="1"/>
  <c r="H16" i="1"/>
  <c r="G17" i="1"/>
  <c r="G18" i="1"/>
  <c r="H18" i="1"/>
  <c r="G19" i="1"/>
  <c r="H19" i="1"/>
  <c r="G20" i="1"/>
  <c r="H20" i="1"/>
  <c r="G21" i="1"/>
  <c r="H21" i="1"/>
  <c r="G22" i="1"/>
  <c r="H22" i="1"/>
  <c r="G23" i="1"/>
  <c r="G24" i="1"/>
  <c r="H24" i="1"/>
  <c r="G25" i="1"/>
  <c r="H25" i="1"/>
  <c r="G26" i="1"/>
  <c r="H26" i="1"/>
  <c r="G27" i="1"/>
  <c r="H27" i="1"/>
  <c r="G28" i="1"/>
  <c r="H28" i="1"/>
  <c r="G29" i="1"/>
  <c r="G30" i="1"/>
  <c r="H30" i="1"/>
  <c r="G31" i="1"/>
  <c r="H31" i="1"/>
  <c r="G32" i="1"/>
  <c r="H32" i="1"/>
  <c r="G33" i="1"/>
  <c r="H33" i="1"/>
  <c r="G34" i="1"/>
  <c r="H34" i="1"/>
  <c r="G35" i="1"/>
  <c r="G36" i="1"/>
  <c r="H36" i="1"/>
  <c r="G37" i="1"/>
  <c r="H37" i="1"/>
  <c r="G38" i="1"/>
  <c r="H38" i="1"/>
  <c r="G39" i="1"/>
  <c r="H39" i="1"/>
  <c r="G40" i="1"/>
  <c r="H40" i="1"/>
  <c r="G41" i="1"/>
  <c r="G42" i="1"/>
  <c r="H42" i="1"/>
  <c r="G43" i="1"/>
  <c r="H43" i="1"/>
  <c r="G44" i="1"/>
  <c r="H44" i="1"/>
  <c r="H10" i="1"/>
  <c r="G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10" i="1"/>
  <c r="D10" i="1"/>
  <c r="H41" i="1" l="1"/>
  <c r="H35" i="1"/>
  <c r="H29" i="1"/>
  <c r="H23" i="1"/>
  <c r="H17" i="1"/>
</calcChain>
</file>

<file path=xl/sharedStrings.xml><?xml version="1.0" encoding="utf-8"?>
<sst xmlns="http://schemas.openxmlformats.org/spreadsheetml/2006/main" count="31" uniqueCount="20">
  <si>
    <t>Name</t>
  </si>
  <si>
    <t>NACA 0010</t>
  </si>
  <si>
    <t>Chord(mm)</t>
  </si>
  <si>
    <t>Radius(mm)</t>
  </si>
  <si>
    <t>Thickness(%)</t>
  </si>
  <si>
    <t>Origin(%)</t>
  </si>
  <si>
    <t>Pitch(deg)</t>
  </si>
  <si>
    <t>Airfoil surface</t>
  </si>
  <si>
    <t>X(mm)</t>
  </si>
  <si>
    <t>Y(mm)</t>
  </si>
  <si>
    <t>Camber line</t>
  </si>
  <si>
    <t>Chord line</t>
  </si>
  <si>
    <t>X(in)</t>
  </si>
  <si>
    <t>Y(in)</t>
  </si>
  <si>
    <t xml:space="preserve">4 in </t>
  </si>
  <si>
    <t xml:space="preserve">2 in </t>
  </si>
  <si>
    <t>Z(in)</t>
  </si>
  <si>
    <t>Root</t>
  </si>
  <si>
    <t>Tip</t>
  </si>
  <si>
    <t>2 in + Offset &amp;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</si>
</sst>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A8" workbookViewId="0">
      <selection activeCell="T12" sqref="T12"/>
    </sheetView>
  </sheetViews>
  <sheetFormatPr defaultRowHeight="15" x14ac:dyDescent="0.25"/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>
        <v>100</v>
      </c>
    </row>
    <row r="3" spans="1:17" x14ac:dyDescent="0.25">
      <c r="A3" t="s">
        <v>3</v>
      </c>
      <c r="B3">
        <v>0</v>
      </c>
    </row>
    <row r="4" spans="1:17" x14ac:dyDescent="0.25">
      <c r="A4" t="s">
        <v>4</v>
      </c>
      <c r="B4">
        <v>100</v>
      </c>
    </row>
    <row r="5" spans="1:17" x14ac:dyDescent="0.25">
      <c r="A5" t="s">
        <v>5</v>
      </c>
      <c r="B5">
        <v>0</v>
      </c>
    </row>
    <row r="6" spans="1:17" x14ac:dyDescent="0.25">
      <c r="A6" t="s">
        <v>6</v>
      </c>
      <c r="B6">
        <v>0</v>
      </c>
    </row>
    <row r="7" spans="1:17" x14ac:dyDescent="0.25">
      <c r="G7" s="1" t="s">
        <v>17</v>
      </c>
      <c r="H7" s="1"/>
      <c r="K7" s="1" t="s">
        <v>18</v>
      </c>
      <c r="L7" s="1"/>
      <c r="O7" s="1" t="s">
        <v>18</v>
      </c>
      <c r="P7" s="1"/>
    </row>
    <row r="8" spans="1:17" x14ac:dyDescent="0.25">
      <c r="A8" t="s">
        <v>7</v>
      </c>
      <c r="G8" s="1" t="s">
        <v>14</v>
      </c>
      <c r="H8" s="1"/>
      <c r="I8">
        <v>4</v>
      </c>
      <c r="K8" s="1" t="s">
        <v>15</v>
      </c>
      <c r="L8" s="1"/>
      <c r="M8">
        <v>2</v>
      </c>
      <c r="O8" s="1" t="s">
        <v>19</v>
      </c>
      <c r="P8" s="1"/>
    </row>
    <row r="9" spans="1:17" x14ac:dyDescent="0.25">
      <c r="A9" t="s">
        <v>8</v>
      </c>
      <c r="B9" t="s">
        <v>9</v>
      </c>
      <c r="D9" t="s">
        <v>12</v>
      </c>
      <c r="E9" t="s">
        <v>13</v>
      </c>
      <c r="G9" t="s">
        <v>12</v>
      </c>
      <c r="H9" t="s">
        <v>13</v>
      </c>
      <c r="K9" t="s">
        <v>12</v>
      </c>
      <c r="L9" t="s">
        <v>13</v>
      </c>
      <c r="O9" t="s">
        <v>12</v>
      </c>
      <c r="P9" t="s">
        <v>13</v>
      </c>
      <c r="Q9" t="s">
        <v>16</v>
      </c>
    </row>
    <row r="10" spans="1:17" x14ac:dyDescent="0.25">
      <c r="A10">
        <v>100</v>
      </c>
      <c r="B10">
        <v>0.105</v>
      </c>
      <c r="D10">
        <f>A10/25.4</f>
        <v>3.9370078740157481</v>
      </c>
      <c r="E10">
        <f>B10/25.4</f>
        <v>4.1338582677165354E-3</v>
      </c>
      <c r="G10">
        <f>D10*$I$8/$D$10</f>
        <v>4</v>
      </c>
      <c r="H10">
        <f>E10*$I$8/$D$10</f>
        <v>4.1999999999999997E-3</v>
      </c>
      <c r="I10">
        <v>0</v>
      </c>
      <c r="K10">
        <f>$D10*M$8/$D$10</f>
        <v>2</v>
      </c>
      <c r="L10">
        <f>$E10*M$8/$D$10</f>
        <v>2.0999999999999999E-3</v>
      </c>
      <c r="M10">
        <v>0</v>
      </c>
      <c r="O10">
        <f>$D10*$M$8/$D$10+$I$8/2-$M$8/2</f>
        <v>3</v>
      </c>
      <c r="P10">
        <f>$E10*$M$8/$D$10</f>
        <v>2.0999999999999999E-3</v>
      </c>
      <c r="Q10">
        <v>2</v>
      </c>
    </row>
    <row r="11" spans="1:17" x14ac:dyDescent="0.25">
      <c r="A11">
        <v>95</v>
      </c>
      <c r="B11">
        <v>0.67200000000000004</v>
      </c>
      <c r="D11">
        <f t="shared" ref="D11:D44" si="0">A11/25.4</f>
        <v>3.7401574803149606</v>
      </c>
      <c r="E11">
        <f t="shared" ref="E11:E44" si="1">B11/25.4</f>
        <v>2.6456692913385829E-2</v>
      </c>
      <c r="G11">
        <f t="shared" ref="G11:G44" si="2">D11*$I$8/$D$10</f>
        <v>3.8</v>
      </c>
      <c r="H11">
        <f t="shared" ref="H11:H44" si="3">E11*$I$8/$D$10</f>
        <v>2.6880000000000001E-2</v>
      </c>
      <c r="I11">
        <v>0</v>
      </c>
      <c r="K11">
        <f t="shared" ref="K11:K43" si="4">$D11*M$8/$D$10</f>
        <v>1.9</v>
      </c>
      <c r="L11">
        <f t="shared" ref="L11:L44" si="5">$E11*M$8/$D$10</f>
        <v>1.3440000000000001E-2</v>
      </c>
      <c r="M11">
        <v>0</v>
      </c>
      <c r="O11">
        <f t="shared" ref="O11:O44" si="6">$D11*$M$8/$D$10+$I$8/2-$M$8/2</f>
        <v>2.9</v>
      </c>
      <c r="P11">
        <f t="shared" ref="P11:P44" si="7">$E11*$M$8/$D$10</f>
        <v>1.3440000000000001E-2</v>
      </c>
      <c r="Q11">
        <v>2</v>
      </c>
    </row>
    <row r="12" spans="1:17" x14ac:dyDescent="0.25">
      <c r="A12">
        <v>90</v>
      </c>
      <c r="B12">
        <v>1.2070000000000001</v>
      </c>
      <c r="D12">
        <f t="shared" si="0"/>
        <v>3.5433070866141736</v>
      </c>
      <c r="E12">
        <f t="shared" si="1"/>
        <v>4.7519685039370083E-2</v>
      </c>
      <c r="G12">
        <f t="shared" si="2"/>
        <v>3.6</v>
      </c>
      <c r="H12">
        <f t="shared" si="3"/>
        <v>4.8280000000000003E-2</v>
      </c>
      <c r="I12">
        <v>0</v>
      </c>
      <c r="K12">
        <f t="shared" si="4"/>
        <v>1.8</v>
      </c>
      <c r="L12">
        <f t="shared" si="5"/>
        <v>2.4140000000000002E-2</v>
      </c>
      <c r="M12">
        <v>0</v>
      </c>
      <c r="O12">
        <f t="shared" si="6"/>
        <v>2.8</v>
      </c>
      <c r="P12">
        <f t="shared" si="7"/>
        <v>2.4140000000000002E-2</v>
      </c>
      <c r="Q12">
        <v>2</v>
      </c>
    </row>
    <row r="13" spans="1:17" x14ac:dyDescent="0.25">
      <c r="A13">
        <v>80</v>
      </c>
      <c r="B13">
        <v>2.1869999999999998</v>
      </c>
      <c r="D13">
        <f t="shared" si="0"/>
        <v>3.1496062992125986</v>
      </c>
      <c r="E13">
        <f t="shared" si="1"/>
        <v>8.6102362204724406E-2</v>
      </c>
      <c r="G13">
        <f t="shared" si="2"/>
        <v>3.2</v>
      </c>
      <c r="H13">
        <f t="shared" si="3"/>
        <v>8.7479999999999988E-2</v>
      </c>
      <c r="I13">
        <v>0</v>
      </c>
      <c r="K13">
        <f t="shared" si="4"/>
        <v>1.6</v>
      </c>
      <c r="L13">
        <f t="shared" si="5"/>
        <v>4.3739999999999994E-2</v>
      </c>
      <c r="M13">
        <v>0</v>
      </c>
      <c r="O13">
        <f t="shared" si="6"/>
        <v>2.6</v>
      </c>
      <c r="P13">
        <f t="shared" si="7"/>
        <v>4.3739999999999994E-2</v>
      </c>
      <c r="Q13">
        <v>2</v>
      </c>
    </row>
    <row r="14" spans="1:17" x14ac:dyDescent="0.25">
      <c r="A14">
        <v>70</v>
      </c>
      <c r="B14">
        <v>3.0529999999999999</v>
      </c>
      <c r="D14">
        <f t="shared" si="0"/>
        <v>2.7559055118110236</v>
      </c>
      <c r="E14">
        <f t="shared" si="1"/>
        <v>0.12019685039370079</v>
      </c>
      <c r="G14">
        <f t="shared" si="2"/>
        <v>2.8</v>
      </c>
      <c r="H14">
        <f t="shared" si="3"/>
        <v>0.12211999999999999</v>
      </c>
      <c r="I14">
        <v>0</v>
      </c>
      <c r="K14">
        <f t="shared" si="4"/>
        <v>1.4</v>
      </c>
      <c r="L14">
        <f t="shared" si="5"/>
        <v>6.1059999999999996E-2</v>
      </c>
      <c r="M14">
        <v>0</v>
      </c>
      <c r="O14">
        <f t="shared" si="6"/>
        <v>2.4</v>
      </c>
      <c r="P14">
        <f t="shared" si="7"/>
        <v>6.1059999999999996E-2</v>
      </c>
      <c r="Q14">
        <v>2</v>
      </c>
    </row>
    <row r="15" spans="1:17" x14ac:dyDescent="0.25">
      <c r="A15">
        <v>60</v>
      </c>
      <c r="B15">
        <v>3.8029999999999999</v>
      </c>
      <c r="D15">
        <f t="shared" si="0"/>
        <v>2.3622047244094491</v>
      </c>
      <c r="E15">
        <f t="shared" si="1"/>
        <v>0.1497244094488189</v>
      </c>
      <c r="G15">
        <f t="shared" si="2"/>
        <v>2.4000000000000004</v>
      </c>
      <c r="H15">
        <f t="shared" si="3"/>
        <v>0.15212000000000001</v>
      </c>
      <c r="I15">
        <v>0</v>
      </c>
      <c r="K15">
        <f t="shared" si="4"/>
        <v>1.2000000000000002</v>
      </c>
      <c r="L15">
        <f t="shared" si="5"/>
        <v>7.6060000000000003E-2</v>
      </c>
      <c r="M15">
        <v>0</v>
      </c>
      <c r="O15">
        <f t="shared" si="6"/>
        <v>2.2000000000000002</v>
      </c>
      <c r="P15">
        <f t="shared" si="7"/>
        <v>7.6060000000000003E-2</v>
      </c>
      <c r="Q15">
        <v>2</v>
      </c>
    </row>
    <row r="16" spans="1:17" x14ac:dyDescent="0.25">
      <c r="A16">
        <v>50</v>
      </c>
      <c r="B16">
        <v>4.4119999999999999</v>
      </c>
      <c r="D16">
        <f t="shared" si="0"/>
        <v>1.9685039370078741</v>
      </c>
      <c r="E16">
        <f t="shared" si="1"/>
        <v>0.1737007874015748</v>
      </c>
      <c r="G16">
        <f t="shared" si="2"/>
        <v>2</v>
      </c>
      <c r="H16">
        <f t="shared" si="3"/>
        <v>0.17648</v>
      </c>
      <c r="I16">
        <v>0</v>
      </c>
      <c r="K16">
        <f t="shared" si="4"/>
        <v>1</v>
      </c>
      <c r="L16">
        <f t="shared" si="5"/>
        <v>8.8239999999999999E-2</v>
      </c>
      <c r="M16">
        <v>0</v>
      </c>
      <c r="O16">
        <f t="shared" si="6"/>
        <v>2</v>
      </c>
      <c r="P16">
        <f t="shared" si="7"/>
        <v>8.8239999999999999E-2</v>
      </c>
      <c r="Q16">
        <v>2</v>
      </c>
    </row>
    <row r="17" spans="1:17" x14ac:dyDescent="0.25">
      <c r="A17">
        <v>40</v>
      </c>
      <c r="B17">
        <v>4.8369999999999997</v>
      </c>
      <c r="D17">
        <f t="shared" si="0"/>
        <v>1.5748031496062993</v>
      </c>
      <c r="E17">
        <f t="shared" si="1"/>
        <v>0.19043307086614172</v>
      </c>
      <c r="G17">
        <f t="shared" si="2"/>
        <v>1.6</v>
      </c>
      <c r="H17">
        <f t="shared" si="3"/>
        <v>0.19347999999999999</v>
      </c>
      <c r="I17">
        <v>0</v>
      </c>
      <c r="K17">
        <f t="shared" si="4"/>
        <v>0.8</v>
      </c>
      <c r="L17">
        <f t="shared" si="5"/>
        <v>9.6739999999999993E-2</v>
      </c>
      <c r="M17">
        <v>0</v>
      </c>
      <c r="O17">
        <f t="shared" si="6"/>
        <v>1.7999999999999998</v>
      </c>
      <c r="P17">
        <f t="shared" si="7"/>
        <v>9.6739999999999993E-2</v>
      </c>
      <c r="Q17">
        <v>2</v>
      </c>
    </row>
    <row r="18" spans="1:17" x14ac:dyDescent="0.25">
      <c r="A18">
        <v>30</v>
      </c>
      <c r="B18">
        <v>5.0019999999999998</v>
      </c>
      <c r="D18">
        <f t="shared" si="0"/>
        <v>1.1811023622047245</v>
      </c>
      <c r="E18">
        <f t="shared" si="1"/>
        <v>0.19692913385826771</v>
      </c>
      <c r="G18">
        <f t="shared" si="2"/>
        <v>1.2000000000000002</v>
      </c>
      <c r="H18">
        <f t="shared" si="3"/>
        <v>0.20007999999999998</v>
      </c>
      <c r="I18">
        <v>0</v>
      </c>
      <c r="K18">
        <f t="shared" si="4"/>
        <v>0.60000000000000009</v>
      </c>
      <c r="L18">
        <f t="shared" si="5"/>
        <v>0.10003999999999999</v>
      </c>
      <c r="M18">
        <v>0</v>
      </c>
      <c r="O18">
        <f t="shared" si="6"/>
        <v>1.6</v>
      </c>
      <c r="P18">
        <f t="shared" si="7"/>
        <v>0.10003999999999999</v>
      </c>
      <c r="Q18">
        <v>2</v>
      </c>
    </row>
    <row r="19" spans="1:17" x14ac:dyDescent="0.25">
      <c r="A19">
        <v>25</v>
      </c>
      <c r="B19">
        <v>4.952</v>
      </c>
      <c r="D19">
        <f t="shared" si="0"/>
        <v>0.98425196850393704</v>
      </c>
      <c r="E19">
        <f t="shared" si="1"/>
        <v>0.19496062992125984</v>
      </c>
      <c r="G19">
        <f t="shared" si="2"/>
        <v>1</v>
      </c>
      <c r="H19">
        <f t="shared" si="3"/>
        <v>0.19808000000000001</v>
      </c>
      <c r="I19">
        <v>0</v>
      </c>
      <c r="K19">
        <f t="shared" si="4"/>
        <v>0.5</v>
      </c>
      <c r="L19">
        <f t="shared" si="5"/>
        <v>9.9040000000000003E-2</v>
      </c>
      <c r="M19">
        <v>0</v>
      </c>
      <c r="O19">
        <f t="shared" si="6"/>
        <v>1.5</v>
      </c>
      <c r="P19">
        <f t="shared" si="7"/>
        <v>9.9040000000000003E-2</v>
      </c>
      <c r="Q19">
        <v>2</v>
      </c>
    </row>
    <row r="20" spans="1:17" x14ac:dyDescent="0.25">
      <c r="A20">
        <v>20</v>
      </c>
      <c r="B20">
        <v>4.782</v>
      </c>
      <c r="D20">
        <f t="shared" si="0"/>
        <v>0.78740157480314965</v>
      </c>
      <c r="E20">
        <f t="shared" si="1"/>
        <v>0.18826771653543309</v>
      </c>
      <c r="G20">
        <f t="shared" si="2"/>
        <v>0.8</v>
      </c>
      <c r="H20">
        <f t="shared" si="3"/>
        <v>0.19128000000000001</v>
      </c>
      <c r="I20">
        <v>0</v>
      </c>
      <c r="K20">
        <f t="shared" si="4"/>
        <v>0.4</v>
      </c>
      <c r="L20">
        <f t="shared" si="5"/>
        <v>9.5640000000000003E-2</v>
      </c>
      <c r="M20">
        <v>0</v>
      </c>
      <c r="O20">
        <f t="shared" si="6"/>
        <v>1.4</v>
      </c>
      <c r="P20">
        <f t="shared" si="7"/>
        <v>9.5640000000000003E-2</v>
      </c>
      <c r="Q20">
        <v>2</v>
      </c>
    </row>
    <row r="21" spans="1:17" x14ac:dyDescent="0.25">
      <c r="A21">
        <v>15</v>
      </c>
      <c r="B21">
        <v>4.4550000000000001</v>
      </c>
      <c r="D21">
        <f t="shared" si="0"/>
        <v>0.59055118110236227</v>
      </c>
      <c r="E21">
        <f t="shared" si="1"/>
        <v>0.17539370078740157</v>
      </c>
      <c r="G21">
        <f t="shared" si="2"/>
        <v>0.60000000000000009</v>
      </c>
      <c r="H21">
        <f t="shared" si="3"/>
        <v>0.1782</v>
      </c>
      <c r="I21">
        <v>0</v>
      </c>
      <c r="K21">
        <f t="shared" si="4"/>
        <v>0.30000000000000004</v>
      </c>
      <c r="L21">
        <f t="shared" si="5"/>
        <v>8.9099999999999999E-2</v>
      </c>
      <c r="M21">
        <v>0</v>
      </c>
      <c r="O21">
        <f t="shared" si="6"/>
        <v>1.2999999999999998</v>
      </c>
      <c r="P21">
        <f t="shared" si="7"/>
        <v>8.9099999999999999E-2</v>
      </c>
      <c r="Q21">
        <v>2</v>
      </c>
    </row>
    <row r="22" spans="1:17" x14ac:dyDescent="0.25">
      <c r="A22">
        <v>10</v>
      </c>
      <c r="B22">
        <v>3.9020000000000001</v>
      </c>
      <c r="D22">
        <f t="shared" si="0"/>
        <v>0.39370078740157483</v>
      </c>
      <c r="E22">
        <f t="shared" si="1"/>
        <v>0.15362204724409451</v>
      </c>
      <c r="G22">
        <f t="shared" si="2"/>
        <v>0.4</v>
      </c>
      <c r="H22">
        <f t="shared" si="3"/>
        <v>0.15608000000000002</v>
      </c>
      <c r="I22">
        <v>0</v>
      </c>
      <c r="K22">
        <f t="shared" si="4"/>
        <v>0.2</v>
      </c>
      <c r="L22">
        <f t="shared" si="5"/>
        <v>7.8040000000000012E-2</v>
      </c>
      <c r="M22">
        <v>0</v>
      </c>
      <c r="O22">
        <f t="shared" si="6"/>
        <v>1.2000000000000002</v>
      </c>
      <c r="P22">
        <f t="shared" si="7"/>
        <v>7.8040000000000012E-2</v>
      </c>
      <c r="Q22">
        <v>2</v>
      </c>
    </row>
    <row r="23" spans="1:17" x14ac:dyDescent="0.25">
      <c r="A23">
        <v>7.5</v>
      </c>
      <c r="B23">
        <v>3.5</v>
      </c>
      <c r="D23">
        <f t="shared" si="0"/>
        <v>0.29527559055118113</v>
      </c>
      <c r="E23">
        <f t="shared" si="1"/>
        <v>0.13779527559055119</v>
      </c>
      <c r="G23">
        <f t="shared" si="2"/>
        <v>0.30000000000000004</v>
      </c>
      <c r="H23">
        <f t="shared" si="3"/>
        <v>0.14000000000000001</v>
      </c>
      <c r="I23">
        <v>0</v>
      </c>
      <c r="K23">
        <f t="shared" si="4"/>
        <v>0.15000000000000002</v>
      </c>
      <c r="L23">
        <f t="shared" si="5"/>
        <v>7.0000000000000007E-2</v>
      </c>
      <c r="M23">
        <v>0</v>
      </c>
      <c r="O23">
        <f t="shared" si="6"/>
        <v>1.1499999999999999</v>
      </c>
      <c r="P23">
        <f t="shared" si="7"/>
        <v>7.0000000000000007E-2</v>
      </c>
      <c r="Q23">
        <v>2</v>
      </c>
    </row>
    <row r="24" spans="1:17" x14ac:dyDescent="0.25">
      <c r="A24">
        <v>5</v>
      </c>
      <c r="B24">
        <v>2.9620000000000002</v>
      </c>
      <c r="D24">
        <f t="shared" si="0"/>
        <v>0.19685039370078741</v>
      </c>
      <c r="E24">
        <f t="shared" si="1"/>
        <v>0.11661417322834647</v>
      </c>
      <c r="G24">
        <f t="shared" si="2"/>
        <v>0.2</v>
      </c>
      <c r="H24">
        <f t="shared" si="3"/>
        <v>0.11848</v>
      </c>
      <c r="I24">
        <v>0</v>
      </c>
      <c r="K24">
        <f t="shared" si="4"/>
        <v>0.1</v>
      </c>
      <c r="L24">
        <f t="shared" si="5"/>
        <v>5.9240000000000001E-2</v>
      </c>
      <c r="M24">
        <v>0</v>
      </c>
      <c r="O24">
        <f t="shared" si="6"/>
        <v>1.1000000000000001</v>
      </c>
      <c r="P24">
        <f t="shared" si="7"/>
        <v>5.9240000000000001E-2</v>
      </c>
      <c r="Q24">
        <v>2</v>
      </c>
    </row>
    <row r="25" spans="1:17" x14ac:dyDescent="0.25">
      <c r="A25">
        <v>2.5</v>
      </c>
      <c r="B25">
        <v>2.1779999999999999</v>
      </c>
      <c r="D25">
        <f t="shared" si="0"/>
        <v>9.8425196850393706E-2</v>
      </c>
      <c r="E25">
        <f t="shared" si="1"/>
        <v>8.5748031496062999E-2</v>
      </c>
      <c r="G25">
        <f t="shared" si="2"/>
        <v>0.1</v>
      </c>
      <c r="H25">
        <f t="shared" si="3"/>
        <v>8.7120000000000003E-2</v>
      </c>
      <c r="I25">
        <v>0</v>
      </c>
      <c r="K25">
        <f t="shared" si="4"/>
        <v>0.05</v>
      </c>
      <c r="L25">
        <f t="shared" si="5"/>
        <v>4.3560000000000001E-2</v>
      </c>
      <c r="M25">
        <v>0</v>
      </c>
      <c r="O25">
        <f t="shared" si="6"/>
        <v>1.0499999999999998</v>
      </c>
      <c r="P25">
        <f t="shared" si="7"/>
        <v>4.3560000000000001E-2</v>
      </c>
      <c r="Q25">
        <v>2</v>
      </c>
    </row>
    <row r="26" spans="1:17" x14ac:dyDescent="0.25">
      <c r="A26">
        <v>1.25</v>
      </c>
      <c r="B26">
        <v>1.5780000000000001</v>
      </c>
      <c r="D26">
        <f t="shared" si="0"/>
        <v>4.9212598425196853E-2</v>
      </c>
      <c r="E26">
        <f t="shared" si="1"/>
        <v>6.2125984251968511E-2</v>
      </c>
      <c r="G26">
        <f t="shared" si="2"/>
        <v>0.05</v>
      </c>
      <c r="H26">
        <f t="shared" si="3"/>
        <v>6.3120000000000009E-2</v>
      </c>
      <c r="I26">
        <v>0</v>
      </c>
      <c r="K26">
        <f t="shared" si="4"/>
        <v>2.5000000000000001E-2</v>
      </c>
      <c r="L26">
        <f t="shared" si="5"/>
        <v>3.1560000000000005E-2</v>
      </c>
      <c r="M26">
        <v>0</v>
      </c>
      <c r="O26">
        <f t="shared" si="6"/>
        <v>1.0249999999999999</v>
      </c>
      <c r="P26">
        <f t="shared" si="7"/>
        <v>3.1560000000000005E-2</v>
      </c>
      <c r="Q26">
        <v>2</v>
      </c>
    </row>
    <row r="27" spans="1:17" x14ac:dyDescent="0.25">
      <c r="A27">
        <v>0</v>
      </c>
      <c r="B27">
        <v>0</v>
      </c>
      <c r="D27">
        <f t="shared" si="0"/>
        <v>0</v>
      </c>
      <c r="E27">
        <f t="shared" si="1"/>
        <v>0</v>
      </c>
      <c r="G27">
        <f t="shared" si="2"/>
        <v>0</v>
      </c>
      <c r="H27">
        <f t="shared" si="3"/>
        <v>0</v>
      </c>
      <c r="I27">
        <v>0</v>
      </c>
      <c r="K27">
        <f t="shared" si="4"/>
        <v>0</v>
      </c>
      <c r="L27">
        <f t="shared" si="5"/>
        <v>0</v>
      </c>
      <c r="M27">
        <v>0</v>
      </c>
      <c r="O27">
        <f t="shared" si="6"/>
        <v>1</v>
      </c>
      <c r="P27">
        <f t="shared" si="7"/>
        <v>0</v>
      </c>
      <c r="Q27">
        <v>2</v>
      </c>
    </row>
    <row r="28" spans="1:17" x14ac:dyDescent="0.25">
      <c r="A28">
        <v>1.25</v>
      </c>
      <c r="B28">
        <v>-1.5780000000000001</v>
      </c>
      <c r="D28">
        <f t="shared" si="0"/>
        <v>4.9212598425196853E-2</v>
      </c>
      <c r="E28">
        <f t="shared" si="1"/>
        <v>-6.2125984251968511E-2</v>
      </c>
      <c r="G28">
        <f t="shared" si="2"/>
        <v>0.05</v>
      </c>
      <c r="H28">
        <f t="shared" si="3"/>
        <v>-6.3120000000000009E-2</v>
      </c>
      <c r="I28">
        <v>0</v>
      </c>
      <c r="K28">
        <f t="shared" si="4"/>
        <v>2.5000000000000001E-2</v>
      </c>
      <c r="L28">
        <f t="shared" si="5"/>
        <v>-3.1560000000000005E-2</v>
      </c>
      <c r="M28">
        <v>0</v>
      </c>
      <c r="O28">
        <f t="shared" si="6"/>
        <v>1.0249999999999999</v>
      </c>
      <c r="P28">
        <f t="shared" si="7"/>
        <v>-3.1560000000000005E-2</v>
      </c>
      <c r="Q28">
        <v>2</v>
      </c>
    </row>
    <row r="29" spans="1:17" x14ac:dyDescent="0.25">
      <c r="A29">
        <v>2.5</v>
      </c>
      <c r="B29">
        <v>-2.1779999999999999</v>
      </c>
      <c r="D29">
        <f t="shared" si="0"/>
        <v>9.8425196850393706E-2</v>
      </c>
      <c r="E29">
        <f t="shared" si="1"/>
        <v>-8.5748031496062999E-2</v>
      </c>
      <c r="G29">
        <f t="shared" si="2"/>
        <v>0.1</v>
      </c>
      <c r="H29">
        <f t="shared" si="3"/>
        <v>-8.7120000000000003E-2</v>
      </c>
      <c r="I29">
        <v>0</v>
      </c>
      <c r="K29">
        <f t="shared" si="4"/>
        <v>0.05</v>
      </c>
      <c r="L29">
        <f t="shared" si="5"/>
        <v>-4.3560000000000001E-2</v>
      </c>
      <c r="M29">
        <v>0</v>
      </c>
      <c r="O29">
        <f t="shared" si="6"/>
        <v>1.0499999999999998</v>
      </c>
      <c r="P29">
        <f t="shared" si="7"/>
        <v>-4.3560000000000001E-2</v>
      </c>
      <c r="Q29">
        <v>2</v>
      </c>
    </row>
    <row r="30" spans="1:17" x14ac:dyDescent="0.25">
      <c r="A30">
        <v>5</v>
      </c>
      <c r="B30">
        <v>-2.9620000000000002</v>
      </c>
      <c r="D30">
        <f t="shared" si="0"/>
        <v>0.19685039370078741</v>
      </c>
      <c r="E30">
        <f t="shared" si="1"/>
        <v>-0.11661417322834647</v>
      </c>
      <c r="G30">
        <f t="shared" si="2"/>
        <v>0.2</v>
      </c>
      <c r="H30">
        <f t="shared" si="3"/>
        <v>-0.11848</v>
      </c>
      <c r="I30">
        <v>0</v>
      </c>
      <c r="K30">
        <f t="shared" si="4"/>
        <v>0.1</v>
      </c>
      <c r="L30">
        <f t="shared" si="5"/>
        <v>-5.9240000000000001E-2</v>
      </c>
      <c r="M30">
        <v>0</v>
      </c>
      <c r="O30">
        <f t="shared" si="6"/>
        <v>1.1000000000000001</v>
      </c>
      <c r="P30">
        <f t="shared" si="7"/>
        <v>-5.9240000000000001E-2</v>
      </c>
      <c r="Q30">
        <v>2</v>
      </c>
    </row>
    <row r="31" spans="1:17" x14ac:dyDescent="0.25">
      <c r="A31">
        <v>7.5</v>
      </c>
      <c r="B31">
        <v>-3.5</v>
      </c>
      <c r="D31">
        <f t="shared" si="0"/>
        <v>0.29527559055118113</v>
      </c>
      <c r="E31">
        <f t="shared" si="1"/>
        <v>-0.13779527559055119</v>
      </c>
      <c r="G31">
        <f t="shared" si="2"/>
        <v>0.30000000000000004</v>
      </c>
      <c r="H31">
        <f t="shared" si="3"/>
        <v>-0.14000000000000001</v>
      </c>
      <c r="I31">
        <v>0</v>
      </c>
      <c r="K31">
        <f t="shared" si="4"/>
        <v>0.15000000000000002</v>
      </c>
      <c r="L31">
        <f t="shared" si="5"/>
        <v>-7.0000000000000007E-2</v>
      </c>
      <c r="M31">
        <v>0</v>
      </c>
      <c r="O31">
        <f t="shared" si="6"/>
        <v>1.1499999999999999</v>
      </c>
      <c r="P31">
        <f t="shared" si="7"/>
        <v>-7.0000000000000007E-2</v>
      </c>
      <c r="Q31">
        <v>2</v>
      </c>
    </row>
    <row r="32" spans="1:17" x14ac:dyDescent="0.25">
      <c r="A32">
        <v>10</v>
      </c>
      <c r="B32">
        <v>-3.9020000000000001</v>
      </c>
      <c r="D32">
        <f t="shared" si="0"/>
        <v>0.39370078740157483</v>
      </c>
      <c r="E32">
        <f t="shared" si="1"/>
        <v>-0.15362204724409451</v>
      </c>
      <c r="G32">
        <f t="shared" si="2"/>
        <v>0.4</v>
      </c>
      <c r="H32">
        <f t="shared" si="3"/>
        <v>-0.15608000000000002</v>
      </c>
      <c r="I32">
        <v>0</v>
      </c>
      <c r="K32">
        <f t="shared" si="4"/>
        <v>0.2</v>
      </c>
      <c r="L32">
        <f t="shared" si="5"/>
        <v>-7.8040000000000012E-2</v>
      </c>
      <c r="M32">
        <v>0</v>
      </c>
      <c r="O32">
        <f t="shared" si="6"/>
        <v>1.2000000000000002</v>
      </c>
      <c r="P32">
        <f t="shared" si="7"/>
        <v>-7.8040000000000012E-2</v>
      </c>
      <c r="Q32">
        <v>2</v>
      </c>
    </row>
    <row r="33" spans="1:17" x14ac:dyDescent="0.25">
      <c r="A33">
        <v>15</v>
      </c>
      <c r="B33">
        <v>-4.4550000000000001</v>
      </c>
      <c r="D33">
        <f t="shared" si="0"/>
        <v>0.59055118110236227</v>
      </c>
      <c r="E33">
        <f t="shared" si="1"/>
        <v>-0.17539370078740157</v>
      </c>
      <c r="G33">
        <f t="shared" si="2"/>
        <v>0.60000000000000009</v>
      </c>
      <c r="H33">
        <f t="shared" si="3"/>
        <v>-0.1782</v>
      </c>
      <c r="I33">
        <v>0</v>
      </c>
      <c r="K33">
        <f t="shared" si="4"/>
        <v>0.30000000000000004</v>
      </c>
      <c r="L33">
        <f t="shared" si="5"/>
        <v>-8.9099999999999999E-2</v>
      </c>
      <c r="M33">
        <v>0</v>
      </c>
      <c r="O33">
        <f t="shared" si="6"/>
        <v>1.2999999999999998</v>
      </c>
      <c r="P33">
        <f t="shared" si="7"/>
        <v>-8.9099999999999999E-2</v>
      </c>
      <c r="Q33">
        <v>2</v>
      </c>
    </row>
    <row r="34" spans="1:17" x14ac:dyDescent="0.25">
      <c r="A34">
        <v>20</v>
      </c>
      <c r="B34">
        <v>-4.782</v>
      </c>
      <c r="D34">
        <f t="shared" si="0"/>
        <v>0.78740157480314965</v>
      </c>
      <c r="E34">
        <f t="shared" si="1"/>
        <v>-0.18826771653543309</v>
      </c>
      <c r="G34">
        <f t="shared" si="2"/>
        <v>0.8</v>
      </c>
      <c r="H34">
        <f t="shared" si="3"/>
        <v>-0.19128000000000001</v>
      </c>
      <c r="I34">
        <v>0</v>
      </c>
      <c r="K34">
        <f t="shared" si="4"/>
        <v>0.4</v>
      </c>
      <c r="L34">
        <f t="shared" si="5"/>
        <v>-9.5640000000000003E-2</v>
      </c>
      <c r="M34">
        <v>0</v>
      </c>
      <c r="O34">
        <f t="shared" si="6"/>
        <v>1.4</v>
      </c>
      <c r="P34">
        <f t="shared" si="7"/>
        <v>-9.5640000000000003E-2</v>
      </c>
      <c r="Q34">
        <v>2</v>
      </c>
    </row>
    <row r="35" spans="1:17" x14ac:dyDescent="0.25">
      <c r="A35">
        <v>25</v>
      </c>
      <c r="B35">
        <v>-4.952</v>
      </c>
      <c r="D35">
        <f t="shared" si="0"/>
        <v>0.98425196850393704</v>
      </c>
      <c r="E35">
        <f t="shared" si="1"/>
        <v>-0.19496062992125984</v>
      </c>
      <c r="G35">
        <f t="shared" si="2"/>
        <v>1</v>
      </c>
      <c r="H35">
        <f t="shared" si="3"/>
        <v>-0.19808000000000001</v>
      </c>
      <c r="I35">
        <v>0</v>
      </c>
      <c r="K35">
        <f t="shared" si="4"/>
        <v>0.5</v>
      </c>
      <c r="L35">
        <f t="shared" si="5"/>
        <v>-9.9040000000000003E-2</v>
      </c>
      <c r="M35">
        <v>0</v>
      </c>
      <c r="O35">
        <f t="shared" si="6"/>
        <v>1.5</v>
      </c>
      <c r="P35">
        <f t="shared" si="7"/>
        <v>-9.9040000000000003E-2</v>
      </c>
      <c r="Q35">
        <v>2</v>
      </c>
    </row>
    <row r="36" spans="1:17" x14ac:dyDescent="0.25">
      <c r="A36">
        <v>30</v>
      </c>
      <c r="B36">
        <v>-5.0019999999999998</v>
      </c>
      <c r="D36">
        <f t="shared" si="0"/>
        <v>1.1811023622047245</v>
      </c>
      <c r="E36">
        <f t="shared" si="1"/>
        <v>-0.19692913385826771</v>
      </c>
      <c r="G36">
        <f t="shared" si="2"/>
        <v>1.2000000000000002</v>
      </c>
      <c r="H36">
        <f t="shared" si="3"/>
        <v>-0.20007999999999998</v>
      </c>
      <c r="I36">
        <v>0</v>
      </c>
      <c r="K36">
        <f t="shared" si="4"/>
        <v>0.60000000000000009</v>
      </c>
      <c r="L36">
        <f t="shared" si="5"/>
        <v>-0.10003999999999999</v>
      </c>
      <c r="M36">
        <v>0</v>
      </c>
      <c r="O36">
        <f t="shared" si="6"/>
        <v>1.6</v>
      </c>
      <c r="P36">
        <f t="shared" si="7"/>
        <v>-0.10003999999999999</v>
      </c>
      <c r="Q36">
        <v>2</v>
      </c>
    </row>
    <row r="37" spans="1:17" x14ac:dyDescent="0.25">
      <c r="A37">
        <v>40</v>
      </c>
      <c r="B37">
        <v>-4.8369999999999997</v>
      </c>
      <c r="D37">
        <f t="shared" si="0"/>
        <v>1.5748031496062993</v>
      </c>
      <c r="E37">
        <f t="shared" si="1"/>
        <v>-0.19043307086614172</v>
      </c>
      <c r="G37">
        <f t="shared" si="2"/>
        <v>1.6</v>
      </c>
      <c r="H37">
        <f t="shared" si="3"/>
        <v>-0.19347999999999999</v>
      </c>
      <c r="I37">
        <v>0</v>
      </c>
      <c r="K37">
        <f t="shared" si="4"/>
        <v>0.8</v>
      </c>
      <c r="L37">
        <f t="shared" si="5"/>
        <v>-9.6739999999999993E-2</v>
      </c>
      <c r="M37">
        <v>0</v>
      </c>
      <c r="O37">
        <f t="shared" si="6"/>
        <v>1.7999999999999998</v>
      </c>
      <c r="P37">
        <f t="shared" si="7"/>
        <v>-9.6739999999999993E-2</v>
      </c>
      <c r="Q37">
        <v>2</v>
      </c>
    </row>
    <row r="38" spans="1:17" x14ac:dyDescent="0.25">
      <c r="A38">
        <v>50</v>
      </c>
      <c r="B38">
        <v>-4.4119999999999999</v>
      </c>
      <c r="D38">
        <f t="shared" si="0"/>
        <v>1.9685039370078741</v>
      </c>
      <c r="E38">
        <f t="shared" si="1"/>
        <v>-0.1737007874015748</v>
      </c>
      <c r="G38">
        <f t="shared" si="2"/>
        <v>2</v>
      </c>
      <c r="H38">
        <f t="shared" si="3"/>
        <v>-0.17648</v>
      </c>
      <c r="I38">
        <v>0</v>
      </c>
      <c r="K38">
        <f t="shared" si="4"/>
        <v>1</v>
      </c>
      <c r="L38">
        <f t="shared" si="5"/>
        <v>-8.8239999999999999E-2</v>
      </c>
      <c r="M38">
        <v>0</v>
      </c>
      <c r="O38">
        <f t="shared" si="6"/>
        <v>2</v>
      </c>
      <c r="P38">
        <f t="shared" si="7"/>
        <v>-8.8239999999999999E-2</v>
      </c>
      <c r="Q38">
        <v>2</v>
      </c>
    </row>
    <row r="39" spans="1:17" x14ac:dyDescent="0.25">
      <c r="A39">
        <v>60</v>
      </c>
      <c r="B39">
        <v>-3.8029999999999999</v>
      </c>
      <c r="D39">
        <f t="shared" si="0"/>
        <v>2.3622047244094491</v>
      </c>
      <c r="E39">
        <f t="shared" si="1"/>
        <v>-0.1497244094488189</v>
      </c>
      <c r="G39">
        <f t="shared" si="2"/>
        <v>2.4000000000000004</v>
      </c>
      <c r="H39">
        <f t="shared" si="3"/>
        <v>-0.15212000000000001</v>
      </c>
      <c r="I39">
        <v>0</v>
      </c>
      <c r="K39">
        <f t="shared" si="4"/>
        <v>1.2000000000000002</v>
      </c>
      <c r="L39">
        <f t="shared" si="5"/>
        <v>-7.6060000000000003E-2</v>
      </c>
      <c r="M39">
        <v>0</v>
      </c>
      <c r="O39">
        <f t="shared" si="6"/>
        <v>2.2000000000000002</v>
      </c>
      <c r="P39">
        <f t="shared" si="7"/>
        <v>-7.6060000000000003E-2</v>
      </c>
      <c r="Q39">
        <v>2</v>
      </c>
    </row>
    <row r="40" spans="1:17" x14ac:dyDescent="0.25">
      <c r="A40">
        <v>70</v>
      </c>
      <c r="B40">
        <v>-3.0529999999999999</v>
      </c>
      <c r="D40">
        <f t="shared" si="0"/>
        <v>2.7559055118110236</v>
      </c>
      <c r="E40">
        <f t="shared" si="1"/>
        <v>-0.12019685039370079</v>
      </c>
      <c r="G40">
        <f t="shared" si="2"/>
        <v>2.8</v>
      </c>
      <c r="H40">
        <f t="shared" si="3"/>
        <v>-0.12211999999999999</v>
      </c>
      <c r="I40">
        <v>0</v>
      </c>
      <c r="K40">
        <f t="shared" si="4"/>
        <v>1.4</v>
      </c>
      <c r="L40">
        <f t="shared" si="5"/>
        <v>-6.1059999999999996E-2</v>
      </c>
      <c r="M40">
        <v>0</v>
      </c>
      <c r="O40">
        <f t="shared" si="6"/>
        <v>2.4</v>
      </c>
      <c r="P40">
        <f t="shared" si="7"/>
        <v>-6.1059999999999996E-2</v>
      </c>
      <c r="Q40">
        <v>2</v>
      </c>
    </row>
    <row r="41" spans="1:17" x14ac:dyDescent="0.25">
      <c r="A41">
        <v>80</v>
      </c>
      <c r="B41">
        <v>-2.1869999999999998</v>
      </c>
      <c r="D41">
        <f t="shared" si="0"/>
        <v>3.1496062992125986</v>
      </c>
      <c r="E41">
        <f t="shared" si="1"/>
        <v>-8.6102362204724406E-2</v>
      </c>
      <c r="G41">
        <f t="shared" si="2"/>
        <v>3.2</v>
      </c>
      <c r="H41">
        <f t="shared" si="3"/>
        <v>-8.7479999999999988E-2</v>
      </c>
      <c r="I41">
        <v>0</v>
      </c>
      <c r="K41">
        <f t="shared" si="4"/>
        <v>1.6</v>
      </c>
      <c r="L41">
        <f t="shared" si="5"/>
        <v>-4.3739999999999994E-2</v>
      </c>
      <c r="M41">
        <v>0</v>
      </c>
      <c r="O41">
        <f t="shared" si="6"/>
        <v>2.6</v>
      </c>
      <c r="P41">
        <f t="shared" si="7"/>
        <v>-4.3739999999999994E-2</v>
      </c>
      <c r="Q41">
        <v>2</v>
      </c>
    </row>
    <row r="42" spans="1:17" x14ac:dyDescent="0.25">
      <c r="A42">
        <v>90</v>
      </c>
      <c r="B42">
        <v>-1.2070000000000001</v>
      </c>
      <c r="D42">
        <f t="shared" si="0"/>
        <v>3.5433070866141736</v>
      </c>
      <c r="E42">
        <f t="shared" si="1"/>
        <v>-4.7519685039370083E-2</v>
      </c>
      <c r="G42">
        <f t="shared" si="2"/>
        <v>3.6</v>
      </c>
      <c r="H42">
        <f t="shared" si="3"/>
        <v>-4.8280000000000003E-2</v>
      </c>
      <c r="I42">
        <v>0</v>
      </c>
      <c r="K42">
        <f t="shared" si="4"/>
        <v>1.8</v>
      </c>
      <c r="L42">
        <f t="shared" si="5"/>
        <v>-2.4140000000000002E-2</v>
      </c>
      <c r="M42">
        <v>0</v>
      </c>
      <c r="O42">
        <f t="shared" si="6"/>
        <v>2.8</v>
      </c>
      <c r="P42">
        <f t="shared" si="7"/>
        <v>-2.4140000000000002E-2</v>
      </c>
      <c r="Q42">
        <v>2</v>
      </c>
    </row>
    <row r="43" spans="1:17" x14ac:dyDescent="0.25">
      <c r="A43">
        <v>95</v>
      </c>
      <c r="B43">
        <v>-0.67200000000000004</v>
      </c>
      <c r="D43">
        <f t="shared" si="0"/>
        <v>3.7401574803149606</v>
      </c>
      <c r="E43">
        <f t="shared" si="1"/>
        <v>-2.6456692913385829E-2</v>
      </c>
      <c r="G43">
        <f t="shared" si="2"/>
        <v>3.8</v>
      </c>
      <c r="H43">
        <f t="shared" si="3"/>
        <v>-2.6880000000000001E-2</v>
      </c>
      <c r="I43">
        <v>0</v>
      </c>
      <c r="K43">
        <f t="shared" si="4"/>
        <v>1.9</v>
      </c>
      <c r="L43">
        <f t="shared" si="5"/>
        <v>-1.3440000000000001E-2</v>
      </c>
      <c r="M43">
        <v>0</v>
      </c>
      <c r="O43">
        <f t="shared" si="6"/>
        <v>2.9</v>
      </c>
      <c r="P43">
        <f t="shared" si="7"/>
        <v>-1.3440000000000001E-2</v>
      </c>
      <c r="Q43">
        <v>2</v>
      </c>
    </row>
    <row r="44" spans="1:17" x14ac:dyDescent="0.25">
      <c r="A44">
        <v>100</v>
      </c>
      <c r="B44">
        <v>-0.105</v>
      </c>
      <c r="D44">
        <f t="shared" si="0"/>
        <v>3.9370078740157481</v>
      </c>
      <c r="E44">
        <f t="shared" si="1"/>
        <v>-4.1338582677165354E-3</v>
      </c>
      <c r="G44">
        <f t="shared" si="2"/>
        <v>4</v>
      </c>
      <c r="H44">
        <f t="shared" si="3"/>
        <v>-4.1999999999999997E-3</v>
      </c>
      <c r="I44">
        <v>0</v>
      </c>
      <c r="K44">
        <f t="shared" ref="K44" si="8">$D44*M$8/$D$10</f>
        <v>2</v>
      </c>
      <c r="L44">
        <f t="shared" si="5"/>
        <v>-2.0999999999999999E-3</v>
      </c>
      <c r="M44">
        <v>0</v>
      </c>
      <c r="O44">
        <f t="shared" si="6"/>
        <v>3</v>
      </c>
      <c r="P44">
        <f t="shared" si="7"/>
        <v>-2.0999999999999999E-3</v>
      </c>
      <c r="Q44">
        <v>2</v>
      </c>
    </row>
    <row r="46" spans="1:17" x14ac:dyDescent="0.25">
      <c r="A46" t="s">
        <v>10</v>
      </c>
    </row>
    <row r="47" spans="1:17" x14ac:dyDescent="0.25">
      <c r="A47" t="s">
        <v>8</v>
      </c>
      <c r="B47" t="s">
        <v>9</v>
      </c>
    </row>
    <row r="48" spans="1:17" x14ac:dyDescent="0.25">
      <c r="A48">
        <v>0</v>
      </c>
      <c r="B48">
        <v>0</v>
      </c>
    </row>
    <row r="49" spans="1:2" x14ac:dyDescent="0.25">
      <c r="A49">
        <v>1.25</v>
      </c>
      <c r="B49">
        <v>0</v>
      </c>
    </row>
    <row r="50" spans="1:2" x14ac:dyDescent="0.25">
      <c r="A50">
        <v>2.5</v>
      </c>
      <c r="B50">
        <v>0</v>
      </c>
    </row>
    <row r="51" spans="1:2" x14ac:dyDescent="0.25">
      <c r="A51">
        <v>5</v>
      </c>
      <c r="B51">
        <v>0</v>
      </c>
    </row>
    <row r="52" spans="1:2" x14ac:dyDescent="0.25">
      <c r="A52">
        <v>7.5</v>
      </c>
      <c r="B52">
        <v>0</v>
      </c>
    </row>
    <row r="53" spans="1:2" x14ac:dyDescent="0.25">
      <c r="A53">
        <v>10</v>
      </c>
      <c r="B53">
        <v>0</v>
      </c>
    </row>
    <row r="54" spans="1:2" x14ac:dyDescent="0.25">
      <c r="A54">
        <v>15</v>
      </c>
      <c r="B54">
        <v>0</v>
      </c>
    </row>
    <row r="55" spans="1:2" x14ac:dyDescent="0.25">
      <c r="A55">
        <v>20</v>
      </c>
      <c r="B55">
        <v>0</v>
      </c>
    </row>
    <row r="56" spans="1:2" x14ac:dyDescent="0.25">
      <c r="A56">
        <v>25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40</v>
      </c>
      <c r="B58">
        <v>0</v>
      </c>
    </row>
    <row r="59" spans="1:2" x14ac:dyDescent="0.25">
      <c r="A59">
        <v>50</v>
      </c>
      <c r="B59">
        <v>0</v>
      </c>
    </row>
    <row r="60" spans="1:2" x14ac:dyDescent="0.25">
      <c r="A60">
        <v>60</v>
      </c>
      <c r="B60">
        <v>0</v>
      </c>
    </row>
    <row r="61" spans="1:2" x14ac:dyDescent="0.25">
      <c r="A61">
        <v>70</v>
      </c>
      <c r="B61">
        <v>0</v>
      </c>
    </row>
    <row r="62" spans="1:2" x14ac:dyDescent="0.25">
      <c r="A62">
        <v>80</v>
      </c>
      <c r="B62">
        <v>0</v>
      </c>
    </row>
    <row r="63" spans="1:2" x14ac:dyDescent="0.25">
      <c r="A63">
        <v>90</v>
      </c>
      <c r="B63">
        <v>0</v>
      </c>
    </row>
    <row r="64" spans="1:2" x14ac:dyDescent="0.25">
      <c r="A64">
        <v>95</v>
      </c>
      <c r="B64">
        <v>0</v>
      </c>
    </row>
    <row r="65" spans="1:2" x14ac:dyDescent="0.25">
      <c r="A65">
        <v>100</v>
      </c>
      <c r="B65">
        <v>0</v>
      </c>
    </row>
    <row r="67" spans="1:2" x14ac:dyDescent="0.25">
      <c r="A67" t="s">
        <v>11</v>
      </c>
    </row>
    <row r="68" spans="1:2" x14ac:dyDescent="0.25">
      <c r="A68" t="s">
        <v>8</v>
      </c>
      <c r="B68" t="s">
        <v>9</v>
      </c>
    </row>
    <row r="69" spans="1:2" x14ac:dyDescent="0.25">
      <c r="A69">
        <v>0</v>
      </c>
      <c r="B69">
        <v>0</v>
      </c>
    </row>
    <row r="70" spans="1:2" x14ac:dyDescent="0.25">
      <c r="A70">
        <v>100</v>
      </c>
      <c r="B70">
        <v>0</v>
      </c>
    </row>
  </sheetData>
  <mergeCells count="6">
    <mergeCell ref="G8:H8"/>
    <mergeCell ref="K8:L8"/>
    <mergeCell ref="O8:P8"/>
    <mergeCell ref="G7:H7"/>
    <mergeCell ref="K7:L7"/>
    <mergeCell ref="O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naca0010-il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Blomquist</dc:creator>
  <cp:lastModifiedBy>Caleb Blomquist</cp:lastModifiedBy>
  <dcterms:created xsi:type="dcterms:W3CDTF">2024-04-23T22:28:15Z</dcterms:created>
  <dcterms:modified xsi:type="dcterms:W3CDTF">2024-04-24T02:06:25Z</dcterms:modified>
</cp:coreProperties>
</file>