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<sst xmlns="http://schemas.openxmlformats.org/spreadsheetml/2006/main" count="8496" uniqueCount="4931">
  <si>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</si>
  <si>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</si>
  <si>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</si>
  <si>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</si>
  <si>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</si>
  <si>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</si>
  <si>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</si>
  <si>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</si>
  <si>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</si>
  <si>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</si>
  <si>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</si>
  <si>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</si>
  <si>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</si>
  <si>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</si>
  <si>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</si>
  <si>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</si>
  <si>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</si>
  <si>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</si>
  <si>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</si>
  <si>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</si>
  <si>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</si>
  <si>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</si>
  <si>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</si>
  <si>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</si>
  <si>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</si>
  <si>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</si>
  <si>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</si>
  <si>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</si>
  <si>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</si>
  <si>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</si>
  <si>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</si>
  <si>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</si>
  <si>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</si>
  <si>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</si>
  <si>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</si>
  <si>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</si>
  <si>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</si>
  <si>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</si>
  <si>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</si>
  <si>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</si>
  <si>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</si>
  <si>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</si>
  <si>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</si>
  <si>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</si>
  <si>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</si>
  <si>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</si>
  <si>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</si>
  <si>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</si>
  <si>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</si>
  <si>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</si>
  <si>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</si>
  <si>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</si>
  <si>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</si>
  <si>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</si>
  <si>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</si>
  <si>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</si>
  <si>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</si>
  <si>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</si>
  <si>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</si>
  <si>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</si>
  <si>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</si>
  <si>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</si>
  <si>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</si>
  <si>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</si>
  <si>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</si>
  <si>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</si>
  <si>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</si>
  <si>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</si>
  <si>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</si>
  <si>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</si>
  <si>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</si>
  <si>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</si>
  <si>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</si>
  <si>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</si>
  <si>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</si>
  <si>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</si>
  <si>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</si>
  <si>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</si>
  <si>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</si>
  <si>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</si>
  <si>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</si>
  <si>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</si>
  <si>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</si>
  <si>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</si>
  <si>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</si>
  <si>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</si>
  <si>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</si>
  <si>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</si>
  <si>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</si>
  <si>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</si>
  <si>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</si>
  <si>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</si>
  <si>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</si>
  <si>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</si>
  <si>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</si>
  <si>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</si>
  <si>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</si>
  <si>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</si>
  <si>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</si>
  <si>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</si>
  <si>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</si>
  <si>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</si>
  <si>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</si>
  <si>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</si>
  <si>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</si>
  <si>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</si>
  <si>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</si>
  <si>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</si>
  <si>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</si>
  <si>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</si>
  <si>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</si>
  <si>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</si>
  <si>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</si>
  <si>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</si>
  <si>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</si>
  <si>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</si>
  <si>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</si>
  <si>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</si>
  <si>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</si>
  <si>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</si>
  <si>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</si>
  <si>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</si>
  <si>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</si>
  <si>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</si>
  <si>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</si>
  <si>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</si>
  <si>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</si>
  <si>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</si>
  <si>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</si>
  <si>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</si>
  <si>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</si>
  <si>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</si>
  <si>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</si>
  <si>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</si>
  <si>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</si>
  <si>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</si>
  <si>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</si>
  <si>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</si>
  <si>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</si>
  <si>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</si>
  <si>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</si>
  <si>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</si>
  <si>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</si>
  <si>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</si>
  <si>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</si>
  <si>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</si>
  <si>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</si>
  <si>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</si>
  <si>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</si>
  <si>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</si>
  <si>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</si>
  <si>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</si>
  <si>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</si>
  <si>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</si>
  <si>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</si>
  <si>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</si>
  <si>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</si>
  <si>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</si>
  <si>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</si>
  <si>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</si>
  <si>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</si>
  <si>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</si>
  <si>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</si>
  <si>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</si>
  <si>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</si>
  <si>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</si>
  <si>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</si>
  <si>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</si>
  <si>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</si>
  <si>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</si>
  <si>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</si>
  <si>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</si>
  <si>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</si>
  <si>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</si>
  <si>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</si>
  <si>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</si>
  <si>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</si>
  <si>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</si>
  <si>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</si>
  <si>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</si>
  <si>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</si>
  <si>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</si>
  <si>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</si>
  <si>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</si>
  <si>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</si>
  <si>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</si>
  <si>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</si>
  <si>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</si>
  <si>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</si>
  <si>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</si>
  <si>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</si>
  <si>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</si>
  <si>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</si>
  <si>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</si>
  <si>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</si>
  <si>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</si>
  <si>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</si>
  <si>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</si>
  <si>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</si>
  <si>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</si>
  <si>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</si>
  <si>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</si>
  <si>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</si>
  <si>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</si>
  <si>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</si>
  <si>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</si>
  <si>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</si>
  <si>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</si>
  <si>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</si>
  <si>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</si>
  <si>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</si>
  <si>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</si>
  <si>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</si>
  <si>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</si>
  <si>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</si>
  <si>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</si>
  <si>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</si>
  <si>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</si>
  <si>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</si>
  <si>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</si>
  <si>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</si>
  <si>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</si>
  <si>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</si>
  <si>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</si>
  <si>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</si>
  <si>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</si>
  <si>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</si>
  <si>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</si>
  <si>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</si>
  <si>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</si>
  <si>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</si>
  <si>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</si>
  <si>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</si>
  <si>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</si>
  <si>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</si>
  <si>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</si>
  <si>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</si>
  <si>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</si>
  <si>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</si>
  <si>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</si>
  <si>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</si>
  <si>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</si>
  <si>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</si>
  <si>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</si>
  <si>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</si>
  <si>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</si>
  <si>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</si>
  <si>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</si>
  <si>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</si>
  <si>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</si>
  <si>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</si>
  <si>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</si>
  <si>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</si>
  <si>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</si>
  <si>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</si>
  <si>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</si>
  <si>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</si>
  <si>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</si>
  <si>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</si>
  <si>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</si>
  <si>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</si>
  <si>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</si>
  <si>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</si>
  <si>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</si>
  <si>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</si>
  <si>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</si>
  <si>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</si>
  <si>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</si>
  <si>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</si>
  <si>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</si>
  <si>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</si>
  <si>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</si>
  <si>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</si>
  <si>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</si>
  <si>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</si>
  <si>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</si>
  <si>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</si>
  <si>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</si>
  <si>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</si>
  <si>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</si>
  <si>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</si>
  <si>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</si>
  <si>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</si>
  <si>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</si>
  <si>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</si>
  <si>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</si>
  <si>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</si>
  <si>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</si>
  <si>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</si>
  <si>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</si>
  <si>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</si>
  <si>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</si>
  <si>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</si>
  <si>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</si>
  <si>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</si>
  <si>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</si>
  <si>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</si>
  <si>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</si>
  <si>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</si>
  <si>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</si>
  <si>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</si>
  <si>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</si>
  <si>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</si>
  <si>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</si>
  <si>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</si>
  <si>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</si>
  <si>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</si>
  <si>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</si>
  <si>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</si>
  <si>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</si>
  <si>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</si>
  <si>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</si>
  <si>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</si>
  <si>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</si>
  <si>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</si>
  <si>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</si>
  <si>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</si>
  <si>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</si>
  <si>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</si>
  <si>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</si>
  <si>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</si>
  <si>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</si>
  <si>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</si>
  <si>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</si>
  <si>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</si>
  <si>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</si>
  <si>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</si>
  <si>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</si>
  <si>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</si>
  <si>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</si>
  <si>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</si>
  <si>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</si>
  <si>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</si>
  <si>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</si>
  <si>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</si>
  <si>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</si>
  <si>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</si>
  <si>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</si>
  <si>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</si>
  <si>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</si>
  <si>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</si>
  <si>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</si>
  <si>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</si>
  <si>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</si>
  <si>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</si>
  <si>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</si>
  <si>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</si>
  <si>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</si>
  <si>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</si>
  <si>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</si>
  <si>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</si>
  <si>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</si>
  <si>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</si>
  <si>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</si>
  <si>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</si>
  <si>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</si>
  <si>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</si>
  <si>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</si>
  <si>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</si>
  <si>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</si>
  <si>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</si>
  <si>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</si>
  <si>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</si>
  <si>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</si>
  <si>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</si>
  <si>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</si>
  <si>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</si>
  <si>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</si>
  <si>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</si>
  <si>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</si>
  <si>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</si>
  <si>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</si>
  <si>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</si>
  <si>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</si>
  <si>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</si>
  <si>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</si>
  <si>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</si>
  <si>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</si>
  <si>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</si>
  <si>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</si>
  <si>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</si>
  <si>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</si>
  <si>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</si>
  <si>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</si>
  <si>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</si>
  <si>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</si>
  <si>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</si>
  <si>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</si>
  <si>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</si>
  <si>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</si>
  <si>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</si>
  <si>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</si>
  <si>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</si>
  <si>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</si>
  <si>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</si>
  <si>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</si>
  <si>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</si>
  <si>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</si>
  <si>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</si>
  <si>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</si>
  <si>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</si>
  <si>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</si>
  <si>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</si>
  <si>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</si>
  <si>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</si>
  <si>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</si>
  <si>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</si>
  <si>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</si>
  <si>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</si>
  <si>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</si>
  <si>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</si>
  <si>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</si>
  <si>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</si>
  <si>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</si>
  <si>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</si>
  <si>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</si>
  <si>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</si>
  <si>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</si>
  <si>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</si>
  <si>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</si>
  <si>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</si>
  <si>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</si>
  <si>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</si>
  <si>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</si>
  <si>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</si>
  <si>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</si>
  <si>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</si>
  <si>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</si>
  <si>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</si>
  <si>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</si>
  <si>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</si>
  <si>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</si>
  <si>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</si>
  <si>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</si>
  <si>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</si>
  <si>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</si>
  <si>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</si>
  <si>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</si>
  <si>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</si>
  <si>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</si>
  <si>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</si>
  <si>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</si>
  <si>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</si>
  <si>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</si>
  <si>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</si>
  <si>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</si>
  <si>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</si>
  <si>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</si>
  <si>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</si>
  <si>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</si>
  <si>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</si>
  <si>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</si>
  <si>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</si>
  <si>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</si>
  <si>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</si>
  <si>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</si>
  <si>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</si>
  <si>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</si>
  <si>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</si>
  <si>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</si>
  <si>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</si>
  <si>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</si>
  <si>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</si>
  <si>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</si>
  <si>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</si>
  <si>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</si>
  <si>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</si>
  <si>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</si>
  <si>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</si>
  <si>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</si>
  <si>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</si>
  <si>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</si>
  <si>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</si>
  <si>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</si>
  <si>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</si>
  <si>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</si>
  <si>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</si>
  <si>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</si>
  <si>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</si>
  <si>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</si>
  <si>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</si>
  <si>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</si>
  <si>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</si>
  <si>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</si>
  <si>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</si>
  <si>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</si>
  <si>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</si>
  <si>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</si>
  <si>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</si>
  <si>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</si>
  <si>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</si>
  <si>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</si>
  <si>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</si>
  <si>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</si>
  <si>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</si>
  <si>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</si>
  <si>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</si>
  <si>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</si>
  <si>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</si>
  <si>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</si>
  <si>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</si>
  <si>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</si>
  <si>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</si>
  <si>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</si>
  <si>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</si>
  <si>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</si>
  <si>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</si>
  <si>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</si>
  <si>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</si>
  <si>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</si>
  <si>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</si>
  <si>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</si>
  <si>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</si>
  <si>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</si>
  <si>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</si>
  <si>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</si>
  <si>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</si>
  <si>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</si>
  <si>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</si>
  <si>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</si>
  <si>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</si>
  <si>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</si>
  <si>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</si>
  <si>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</si>
  <si>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</si>
  <si>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</si>
  <si>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</si>
  <si>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</si>
  <si>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</si>
  <si>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</si>
  <si>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</si>
  <si>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</si>
  <si>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</si>
  <si>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</si>
  <si>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</si>
  <si>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</si>
  <si>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</si>
  <si>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</si>
  <si>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</si>
  <si>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</si>
  <si>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</si>
  <si>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</si>
  <si>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</si>
  <si>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</si>
  <si>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</si>
  <si>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</si>
  <si>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</si>
  <si>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</si>
  <si>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</si>
  <si>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</si>
  <si>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</si>
  <si>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</si>
  <si>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</si>
  <si>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</si>
  <si>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</si>
  <si>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</si>
  <si>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</si>
  <si>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</si>
  <si>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</si>
  <si>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</si>
  <si>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</si>
  <si>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</si>
  <si>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</si>
  <si>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</si>
  <si>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</si>
  <si>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</si>
  <si>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</si>
  <si>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</si>
  <si>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</si>
  <si>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</si>
  <si>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</si>
  <si>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</si>
  <si>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</si>
  <si>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</si>
  <si>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</si>
  <si>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</si>
  <si>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</si>
  <si>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</si>
  <si>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</si>
  <si>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</si>
  <si>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</si>
  <si>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</si>
  <si>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</si>
  <si>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</si>
  <si>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</si>
  <si>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</si>
  <si>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</si>
  <si>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</si>
  <si>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</si>
  <si>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</si>
  <si>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</si>
  <si>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</si>
  <si>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</si>
  <si>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</si>
  <si>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</si>
  <si>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</si>
  <si>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</si>
  <si>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</si>
  <si>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</si>
  <si>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</si>
  <si>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</si>
  <si>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</si>
  <si>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</si>
  <si>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</si>
  <si>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</si>
  <si>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</si>
  <si>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</si>
  <si>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</si>
  <si>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</si>
  <si>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</si>
  <si>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</si>
  <si>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</si>
  <si>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</si>
  <si>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</si>
  <si>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</si>
  <si>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</si>
  <si>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</si>
  <si>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</si>
  <si>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</si>
  <si>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</si>
  <si>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</si>
  <si>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</si>
  <si>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</si>
  <si>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</si>
  <si>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</si>
  <si>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</si>
  <si>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</si>
  <si>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</si>
  <si>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</si>
  <si>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</si>
  <si>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</si>
  <si>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</si>
  <si>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</si>
  <si>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</si>
  <si>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</si>
  <si>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</si>
  <si>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</si>
  <si>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</si>
  <si>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</si>
  <si>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</si>
  <si>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</si>
  <si>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</si>
  <si>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</si>
  <si>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</si>
  <si>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</si>
  <si>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</si>
  <si>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</si>
  <si>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</si>
  <si>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</si>
  <si>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</si>
  <si>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</si>
  <si>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</si>
  <si>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</si>
  <si>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</si>
  <si>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</si>
  <si>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</si>
  <si>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</si>
  <si>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</si>
  <si>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</si>
  <si>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</si>
  <si>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</si>
  <si>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</si>
  <si>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</si>
  <si>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</si>
  <si>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</si>
  <si>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</si>
  <si>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</si>
  <si>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</si>
  <si>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</si>
  <si>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</si>
  <si>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</si>
  <si>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</si>
  <si>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</si>
  <si>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</si>
  <si>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</si>
  <si>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</si>
  <si>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</si>
  <si>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</si>
  <si>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</si>
  <si>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</si>
  <si>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</si>
  <si>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</si>
  <si>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</si>
  <si>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</si>
  <si>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</si>
  <si>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</si>
  <si>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</si>
  <si>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</si>
  <si>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</si>
  <si>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</si>
  <si>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</si>
  <si>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</si>
  <si>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</si>
  <si>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</si>
  <si>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</si>
  <si>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</si>
  <si>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</si>
  <si>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</si>
  <si>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</si>
  <si>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</si>
  <si>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</si>
  <si>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</si>
  <si>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</si>
  <si>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</si>
  <si>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</si>
  <si>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</si>
  <si>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</si>
  <si>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</si>
  <si>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</si>
  <si>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</si>
  <si>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</si>
  <si>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</si>
  <si>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</si>
  <si>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</si>
  <si>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</si>
  <si>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</si>
  <si>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</si>
  <si>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</si>
  <si>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</si>
  <si>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</si>
  <si>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</si>
  <si>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</si>
  <si>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</si>
  <si>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</si>
  <si>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</si>
  <si>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</si>
  <si>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</si>
  <si>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</si>
  <si>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</si>
  <si>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</si>
  <si>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</si>
  <si>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</si>
  <si>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</si>
  <si>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</si>
  <si>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</si>
  <si>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</si>
  <si>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</si>
  <si>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</si>
  <si>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</si>
  <si>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</si>
  <si>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</si>
  <si>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</si>
  <si>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</si>
  <si>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</si>
  <si>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</si>
  <si>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</si>
  <si>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</si>
  <si>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</si>
  <si>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</si>
  <si>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</si>
  <si>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</si>
  <si>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</si>
  <si>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</si>
  <si>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</si>
  <si>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</si>
  <si>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</si>
  <si>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</si>
  <si>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</si>
  <si>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</si>
  <si>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</si>
  <si>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</si>
  <si>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</si>
  <si>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</si>
  <si>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</si>
  <si>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</si>
  <si>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</si>
  <si>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</si>
  <si>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</si>
  <si>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</si>
  <si>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</si>
  <si>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</si>
  <si>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</si>
  <si>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</si>
  <si>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</si>
  <si>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</si>
  <si>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</si>
  <si>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</si>
  <si>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</si>
  <si>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</si>
  <si>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</si>
  <si>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</si>
  <si>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</si>
  <si>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</si>
  <si>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</si>
  <si>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</si>
  <si>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</si>
  <si>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</si>
  <si>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</si>
  <si>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</si>
  <si>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</si>
  <si>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</si>
  <si>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</si>
  <si>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</si>
  <si>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</si>
  <si>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</si>
  <si>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</si>
  <si>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</si>
  <si>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</si>
  <si>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</si>
  <si>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</si>
  <si>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</si>
  <si>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</si>
  <si>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</si>
  <si>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</si>
  <si>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</si>
  <si>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</si>
  <si>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</si>
  <si>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</si>
  <si>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</si>
  <si>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</si>
  <si>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</si>
  <si>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</si>
  <si>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</si>
  <si>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</si>
  <si>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</si>
  <si>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</si>
  <si>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</si>
  <si>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</si>
  <si>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</si>
  <si>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</si>
  <si>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</si>
  <si>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</si>
  <si>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</si>
  <si>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</si>
  <si>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</si>
  <si>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</si>
  <si>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</si>
  <si>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</si>
  <si>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</si>
  <si>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</si>
  <si>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</si>
  <si>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</si>
  <si>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</si>
  <si>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</si>
  <si>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</si>
  <si>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</si>
  <si>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</si>
  <si>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</si>
  <si>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</si>
  <si>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</si>
  <si>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</si>
  <si>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</si>
  <si>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</si>
  <si>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</si>
  <si>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</si>
  <si>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</si>
  <si>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</si>
  <si>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</si>
  <si>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</si>
  <si>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</si>
  <si>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</si>
  <si>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</si>
  <si>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</si>
  <si>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</si>
  <si>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</si>
  <si>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</si>
  <si>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</si>
  <si>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</si>
  <si>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</si>
  <si>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</si>
  <si>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</si>
  <si>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</si>
  <si>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</si>
  <si>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</si>
  <si>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</si>
  <si>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</si>
  <si>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</si>
  <si>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</si>
  <si>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</si>
  <si>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</si>
  <si>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</si>
  <si>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</si>
  <si>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</si>
  <si>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</si>
  <si>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</si>
  <si>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</si>
  <si>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</si>
  <si>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</si>
  <si>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</si>
  <si>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</si>
  <si>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</si>
  <si>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</si>
  <si>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</si>
  <si>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</si>
  <si>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</si>
  <si>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</si>
  <si>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</si>
  <si>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</si>
  <si>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</si>
  <si>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</si>
  <si>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</si>
  <si>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</si>
  <si>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</si>
  <si>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</si>
  <si>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</si>
  <si>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</si>
  <si>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</si>
  <si>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</si>
  <si>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</si>
  <si>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</si>
  <si>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</si>
  <si>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</si>
  <si>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</si>
  <si>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</si>
  <si>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</si>
  <si>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</si>
  <si>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</si>
  <si>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</si>
  <si>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</si>
  <si>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</si>
  <si>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</si>
  <si>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</si>
  <si>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</si>
  <si>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</si>
  <si>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</si>
  <si>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</si>
  <si>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</si>
  <si>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</si>
  <si>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</si>
  <si>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</si>
  <si>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</si>
  <si>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</si>
  <si>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</si>
  <si>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</si>
  <si>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</si>
  <si>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</si>
  <si>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</si>
  <si>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</si>
  <si>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</si>
  <si>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</si>
  <si>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</si>
  <si>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</si>
  <si>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</si>
  <si>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</si>
  <si>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</si>
  <si>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</si>
  <si>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</si>
  <si>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</si>
  <si>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</si>
  <si>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</si>
  <si>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</si>
  <si>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</si>
  <si>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</si>
  <si>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</si>
  <si>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</si>
  <si>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</si>
  <si>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</si>
  <si>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</si>
  <si>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</si>
  <si>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</si>
  <si>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</si>
  <si>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</si>
  <si>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</si>
  <si>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</si>
  <si>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</si>
  <si>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</si>
  <si>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</si>
  <si>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</si>
  <si>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</si>
  <si>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</si>
  <si>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</si>
  <si>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</si>
  <si>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</si>
  <si>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</si>
  <si>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</si>
  <si>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</si>
  <si>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</si>
  <si>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</si>
  <si>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</si>
  <si>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</si>
  <si>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</si>
  <si>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</si>
  <si>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</si>
  <si>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</si>
  <si>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</si>
  <si>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</si>
  <si>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</si>
  <si>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</si>
  <si>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</si>
  <si>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</si>
  <si>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</si>
  <si>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</si>
  <si>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</si>
  <si>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</si>
  <si>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</si>
  <si>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</si>
  <si>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</si>
  <si>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</si>
  <si>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</si>
  <si>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</si>
  <si>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</si>
  <si>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</si>
  <si>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</si>
  <si>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</si>
  <si>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</si>
  <si>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</si>
  <si>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</si>
  <si>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</si>
  <si>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</si>
  <si>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</si>
  <si>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</si>
  <si>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</si>
  <si>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</si>
  <si>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</si>
  <si>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</si>
  <si>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</si>
  <si>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</si>
  <si>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</si>
  <si>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</si>
  <si>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</si>
  <si>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</si>
  <si>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</si>
  <si>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</si>
  <si>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</si>
  <si>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</si>
  <si>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</si>
  <si>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</si>
  <si>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</si>
  <si>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</si>
  <si>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</si>
  <si>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</si>
  <si>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</si>
  <si>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</si>
  <si>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</si>
  <si>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</si>
  <si>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</si>
  <si>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</si>
  <si>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</si>
  <si>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</si>
  <si>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</si>
  <si>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</si>
  <si>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</si>
  <si>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</si>
  <si>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</si>
  <si>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</si>
  <si>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</si>
  <si>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</si>
  <si>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</si>
  <si>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</si>
  <si>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</si>
  <si>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</si>
  <si>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</si>
  <si>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</si>
  <si>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</si>
  <si>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</si>
  <si>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</si>
  <si>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</si>
  <si>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</si>
  <si>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</si>
  <si>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</si>
  <si>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</si>
  <si>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</si>
  <si>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</si>
  <si>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</si>
  <si>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</si>
  <si>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</si>
  <si>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</si>
  <si>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</si>
  <si>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</si>
  <si>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</si>
  <si>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</si>
  <si>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</si>
  <si>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</si>
  <si>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</si>
  <si>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</si>
  <si>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</si>
  <si>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</si>
  <si>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</si>
  <si>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</si>
  <si>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</si>
  <si>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</si>
  <si>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</si>
  <si>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</si>
  <si>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</si>
  <si>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</si>
  <si>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</si>
  <si>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</si>
  <si>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</si>
  <si>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</si>
  <si>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</si>
  <si>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</si>
  <si>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</si>
  <si>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</si>
  <si>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</si>
  <si>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</si>
  <si>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</si>
  <si>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</si>
  <si>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</si>
  <si>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</si>
  <si>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</si>
  <si>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</si>
  <si>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</si>
  <si>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</si>
  <si>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</si>
  <si>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</si>
  <si>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</si>
  <si>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</si>
  <si>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</si>
  <si>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</si>
  <si>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</si>
  <si>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</si>
  <si>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</si>
  <si>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</si>
  <si>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</si>
  <si>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</si>
  <si>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</si>
  <si>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</si>
  <si>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</si>
  <si>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</si>
  <si>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</si>
  <si>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</si>
  <si>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</si>
  <si>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</si>
  <si>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</si>
  <si>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</si>
  <si>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</si>
  <si>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</si>
  <si>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</si>
  <si>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</si>
  <si>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</si>
  <si>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</si>
  <si>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</si>
  <si>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</si>
  <si>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</si>
  <si>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</si>
  <si>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</si>
  <si>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</si>
  <si>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</si>
  <si>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</si>
  <si>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</si>
  <si>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</si>
  <si>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</si>
  <si>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</si>
  <si>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</si>
  <si>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</si>
  <si>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</si>
  <si>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</si>
  <si>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</si>
  <si>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</si>
  <si>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</si>
  <si>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</si>
  <si>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</si>
  <si>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</si>
  <si>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</si>
  <si>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</si>
  <si>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</si>
  <si>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</si>
  <si>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</si>
  <si>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</si>
  <si>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</si>
  <si>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</si>
  <si>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</si>
  <si>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</si>
  <si>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</si>
  <si>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</si>
  <si>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</si>
  <si>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</si>
  <si>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</si>
  <si>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</si>
  <si>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</si>
  <si>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</si>
  <si>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</si>
  <si>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</si>
  <si>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</si>
  <si>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</si>
  <si>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</si>
  <si>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</si>
  <si>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</si>
  <si>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</si>
  <si>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</si>
  <si>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</si>
  <si>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</si>
  <si>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</si>
  <si>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</si>
  <si>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</si>
  <si>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</si>
  <si>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</si>
  <si>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</si>
  <si>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</si>
  <si>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</si>
  <si>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</si>
  <si>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</si>
  <si>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</si>
  <si>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</si>
  <si>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</si>
  <si>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</si>
  <si>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</si>
  <si>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</si>
  <si>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</si>
  <si>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</si>
  <si>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</si>
  <si>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</si>
  <si>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</si>
  <si>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</si>
  <si>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</si>
  <si>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</si>
  <si>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</si>
  <si>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</si>
  <si>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</si>
  <si>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</si>
  <si>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</si>
  <si>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</si>
  <si>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</si>
  <si>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</si>
  <si>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</si>
  <si>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</si>
  <si>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</si>
  <si>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</si>
  <si>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</si>
  <si>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</si>
  <si>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</si>
  <si>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</si>
  <si>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</si>
  <si>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</si>
  <si>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</si>
  <si>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</si>
  <si>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</si>
  <si>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</si>
  <si>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</si>
  <si>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</si>
  <si>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</si>
  <si>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</si>
  <si>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</si>
  <si>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</si>
  <si>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</si>
  <si>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</si>
  <si>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</si>
  <si>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</si>
  <si>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</si>
  <si>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</si>
  <si>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</si>
  <si>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</si>
  <si>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</si>
  <si>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</si>
  <si>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</si>
  <si>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</si>
  <si>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</si>
  <si>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</si>
  <si>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</si>
  <si>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</si>
  <si>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</si>
  <si>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</si>
  <si>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</si>
  <si>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</si>
  <si>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</si>
  <si>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</si>
  <si>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</si>
  <si>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</si>
  <si>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</si>
  <si>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</si>
  <si>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</si>
  <si>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</si>
  <si>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</si>
  <si>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</si>
  <si>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</si>
  <si>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</si>
  <si>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</si>
  <si>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</si>
  <si>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</si>
  <si>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</si>
  <si>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</si>
  <si>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</si>
  <si>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</si>
  <si>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</si>
  <si>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</si>
  <si>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</si>
  <si>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</si>
  <si>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</si>
  <si>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</si>
  <si>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</si>
  <si>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</si>
  <si>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</si>
  <si>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</si>
  <si>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</si>
  <si>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</si>
  <si>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</si>
  <si>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</si>
  <si>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</si>
  <si>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</si>
  <si>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</si>
  <si>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</si>
  <si>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</si>
  <si>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</si>
  <si>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</si>
  <si>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</si>
  <si>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</si>
  <si>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</si>
  <si>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</si>
  <si>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</si>
  <si>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</si>
  <si>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</si>
  <si>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</si>
  <si>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</si>
  <si>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</si>
  <si>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</si>
  <si>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</si>
  <si>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</si>
  <si>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</si>
  <si>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</si>
  <si>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</si>
  <si>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</si>
  <si>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</si>
  <si>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</si>
  <si>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</si>
  <si>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</si>
  <si>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</si>
  <si>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</si>
  <si>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</si>
  <si>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</si>
  <si>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</si>
  <si>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</si>
  <si>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</si>
  <si>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</si>
  <si>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</si>
  <si>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</si>
  <si>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</si>
  <si>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</si>
  <si>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</si>
  <si>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</si>
  <si>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</si>
  <si>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</si>
  <si>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</si>
  <si>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</si>
  <si>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</si>
  <si>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</si>
  <si>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</si>
  <si>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</si>
  <si>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</si>
  <si>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</si>
  <si>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</si>
  <si>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</si>
  <si>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</si>
  <si>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</si>
  <si>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</si>
  <si>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</si>
  <si>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</si>
  <si>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</si>
  <si>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</si>
  <si>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</si>
  <si>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</si>
  <si>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</si>
  <si>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</si>
  <si>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</si>
  <si>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</si>
  <si>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</si>
  <si>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</si>
  <si>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</si>
  <si>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</si>
  <si>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</si>
  <si>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</si>
  <si>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</si>
  <si>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</si>
  <si>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</si>
  <si>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</si>
  <si>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</si>
  <si>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</si>
  <si>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</si>
  <si>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</si>
  <si>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</si>
  <si>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</si>
  <si>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</si>
  <si>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</si>
  <si>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</si>
  <si>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</si>
  <si>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</si>
  <si>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</si>
  <si>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</si>
  <si>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</si>
  <si>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</si>
  <si>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</si>
  <si>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</si>
  <si>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</si>
  <si>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</si>
  <si>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</si>
  <si>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</si>
  <si>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</si>
  <si>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</si>
  <si>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</si>
  <si>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</si>
  <si>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</si>
  <si>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</si>
  <si>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</si>
  <si>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</si>
  <si>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</si>
  <si>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</si>
  <si>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</si>
  <si>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</si>
  <si>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</si>
  <si>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</si>
  <si>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</si>
  <si>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</si>
  <si>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</si>
  <si>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</si>
  <si>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</si>
  <si>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</si>
  <si>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</si>
  <si>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</si>
  <si>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</si>
  <si>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</si>
  <si>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</si>
  <si>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</si>
  <si>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</si>
  <si>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</si>
  <si>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</si>
  <si>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</si>
  <si>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</si>
  <si>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</si>
  <si>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</si>
  <si>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</si>
  <si>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</si>
  <si>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</si>
  <si>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</si>
  <si>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</si>
  <si>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</si>
  <si>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</si>
  <si>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</si>
  <si>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</si>
  <si>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</si>
  <si>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</si>
  <si>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</si>
  <si>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</si>
  <si>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</si>
  <si>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</si>
  <si>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</si>
  <si>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</si>
  <si>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</si>
  <si>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</si>
  <si>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</si>
  <si>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</si>
  <si>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</si>
  <si>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</si>
  <si>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</si>
  <si>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</si>
  <si>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</si>
  <si>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</si>
  <si>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</si>
  <si>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</si>
  <si>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</si>
  <si>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</si>
  <si>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</si>
  <si>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</si>
  <si>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</si>
  <si>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</si>
  <si>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</si>
  <si>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</si>
  <si>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</si>
  <si>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</si>
  <si>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</si>
  <si>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</si>
  <si>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</si>
  <si>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</si>
  <si>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</si>
  <si>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</si>
  <si>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</si>
  <si>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</si>
  <si>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</si>
  <si>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</si>
  <si>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</si>
  <si>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</si>
  <si>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</si>
  <si>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</si>
  <si>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</si>
  <si>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</si>
  <si>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</si>
  <si>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</si>
  <si>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</si>
  <si>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</si>
  <si>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</si>
  <si>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</si>
  <si>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</si>
  <si>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</si>
  <si>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</si>
  <si>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</si>
  <si>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</si>
  <si>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</si>
  <si>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</si>
  <si>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</si>
  <si>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</si>
  <si>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</si>
  <si>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</si>
  <si>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</si>
  <si>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</si>
  <si>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</si>
  <si>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</si>
  <si>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</si>
  <si>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</si>
  <si>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</si>
  <si>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</si>
  <si>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</si>
  <si>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</si>
  <si>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</si>
  <si>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</si>
  <si>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</si>
  <si>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</si>
  <si>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</si>
  <si>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</si>
  <si>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</si>
  <si>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</si>
  <si>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</si>
  <si>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</si>
  <si>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</si>
  <si>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</si>
  <si>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</si>
  <si>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</si>
  <si>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</si>
  <si>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</si>
  <si>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</si>
  <si>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</si>
  <si>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</si>
  <si>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</si>
  <si>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</si>
  <si>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</si>
  <si>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</si>
  <si>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</si>
  <si>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</si>
  <si>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</si>
  <si>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</si>
  <si>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</si>
  <si>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</si>
  <si>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</si>
  <si>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</si>
  <si>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</si>
  <si>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</si>
  <si>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</si>
  <si>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</si>
  <si>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</si>
  <si>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</si>
  <si>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</si>
  <si>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</si>
  <si>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</si>
  <si>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</si>
  <si>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</si>
  <si>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</si>
  <si>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</si>
  <si>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</si>
  <si>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</si>
  <si>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</si>
  <si>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</si>
  <si>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</si>
  <si>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</si>
  <si>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</si>
  <si>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</si>
  <si>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</si>
  <si>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</si>
  <si>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</si>
  <si>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</si>
  <si>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</si>
  <si>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</si>
  <si>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</si>
  <si>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</si>
  <si>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</si>
  <si>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</si>
  <si>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</si>
  <si>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</si>
  <si>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</si>
  <si>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</si>
  <si>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</si>
  <si>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</si>
  <si>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</si>
  <si>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</si>
  <si>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</si>
  <si>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</si>
  <si>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</si>
  <si>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</si>
  <si>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</si>
  <si>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</si>
  <si>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</si>
  <si>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</si>
  <si>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</si>
  <si>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</si>
  <si>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</si>
  <si>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</si>
  <si>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</si>
  <si>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</si>
  <si>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</si>
  <si>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</si>
  <si>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</si>
  <si>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</si>
  <si>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</si>
  <si>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</si>
  <si>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</si>
  <si>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</si>
  <si>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</si>
  <si>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</si>
  <si>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</si>
  <si>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</si>
  <si>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</si>
  <si>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</si>
  <si>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</si>
  <si>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</si>
  <si>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</si>
  <si>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</si>
  <si>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</si>
  <si>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</si>
  <si>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</si>
  <si>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</si>
  <si>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</si>
  <si>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</si>
  <si>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</si>
  <si>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</si>
  <si>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</si>
  <si>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</si>
  <si>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</si>
  <si>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</si>
  <si>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</si>
  <si>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</si>
  <si>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</si>
  <si>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</si>
  <si>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</si>
  <si>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</si>
  <si>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</si>
  <si>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</si>
  <si>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</si>
  <si>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</si>
  <si>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</si>
  <si>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</si>
  <si>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</si>
  <si>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</si>
  <si>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</si>
  <si>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</si>
  <si>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</si>
  <si>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</si>
  <si>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</si>
  <si>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</si>
  <si>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</si>
  <si>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</si>
  <si>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</si>
  <si>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</si>
  <si>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</si>
  <si>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</si>
  <si>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</si>
  <si>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</si>
  <si>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</si>
  <si>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</si>
  <si>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</si>
  <si>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</si>
  <si>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</si>
  <si>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</si>
  <si>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</si>
  <si>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</si>
  <si>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</si>
  <si>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</si>
  <si>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</si>
  <si>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</si>
  <si>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</si>
  <si>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</si>
  <si>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</si>
  <si>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</si>
  <si>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</si>
  <si>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</si>
  <si>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</si>
  <si>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</si>
  <si>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</si>
  <si>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</si>
  <si>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</si>
  <si>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</si>
  <si>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</si>
  <si>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</si>
  <si>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</si>
  <si>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</si>
  <si>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</si>
  <si>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</si>
  <si>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</si>
  <si>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</si>
  <si>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</si>
  <si>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</si>
  <si>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</si>
  <si>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</si>
  <si>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</si>
  <si>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</si>
  <si>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</si>
  <si>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</si>
  <si>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</si>
  <si>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</si>
  <si>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</si>
  <si>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</si>
  <si>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</si>
  <si>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</si>
  <si>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</si>
  <si>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</si>
  <si>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</si>
  <si>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</si>
  <si>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</si>
  <si>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</si>
  <si>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</si>
  <si>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</si>
  <si>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</si>
  <si>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</si>
  <si>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</si>
  <si>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</si>
  <si>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</si>
  <si>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</si>
  <si>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</si>
  <si>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</si>
  <si>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</si>
  <si>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</si>
  <si>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</si>
  <si>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</si>
  <si>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</si>
  <si>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</si>
  <si>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</si>
  <si>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</si>
  <si>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</si>
  <si>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</si>
  <si>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</si>
  <si>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</si>
  <si>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</si>
  <si>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</si>
  <si>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</si>
  <si>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</si>
  <si>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</si>
  <si>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</si>
  <si>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</si>
  <si>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</si>
  <si>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</si>
  <si>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</si>
  <si>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</si>
  <si>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</si>
  <si>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</si>
  <si>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</si>
  <si>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</si>
  <si>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</si>
  <si>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</si>
  <si>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</si>
  <si>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</si>
  <si>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</si>
  <si>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</si>
  <si>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</si>
  <si>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</si>
  <si>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</si>
  <si>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</si>
  <si>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</si>
  <si>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</si>
  <si>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</si>
  <si>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</si>
  <si>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</si>
  <si>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</si>
  <si>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</si>
  <si>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</si>
  <si>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</si>
  <si>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</si>
  <si>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</si>
  <si>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</si>
  <si>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</si>
  <si>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</si>
  <si>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</si>
  <si>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</si>
  <si>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</si>
  <si>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</si>
  <si>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</si>
  <si>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</si>
  <si>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</si>
  <si>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</si>
  <si>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</si>
  <si>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</si>
  <si>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</si>
  <si>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</si>
  <si>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</si>
  <si>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</si>
  <si>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</si>
  <si>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</si>
  <si>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</si>
  <si>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</si>
  <si>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</si>
  <si>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</si>
  <si>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</si>
  <si>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</si>
  <si>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</si>
  <si>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</si>
  <si>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</si>
  <si>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</si>
  <si>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</si>
  <si>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</si>
  <si>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</si>
  <si>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</si>
  <si>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</si>
  <si>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</si>
  <si>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</si>
  <si>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</si>
  <si>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</si>
  <si>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</si>
  <si>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</si>
  <si>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</si>
  <si>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</si>
  <si>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</si>
  <si>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</si>
  <si>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</si>
  <si>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</si>
  <si>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</si>
  <si>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</si>
  <si>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</si>
  <si>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</si>
  <si>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</si>
  <si>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</si>
  <si>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</si>
  <si>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</si>
  <si>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</si>
  <si>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</si>
  <si>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</si>
  <si>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</si>
  <si>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</si>
  <si>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</si>
  <si>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</si>
  <si>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</si>
  <si>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</si>
  <si>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</si>
  <si>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</si>
  <si>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</si>
  <si>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</si>
  <si>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</si>
  <si>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</si>
  <si>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</si>
  <si>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</si>
  <si>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</si>
  <si>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</si>
  <si>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</si>
  <si>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</si>
  <si>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</si>
  <si>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</si>
  <si>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</si>
  <si>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</si>
  <si>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</si>
  <si>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</si>
  <si>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</si>
  <si>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</si>
  <si>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</si>
  <si>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</si>
  <si>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</si>
  <si>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</si>
  <si>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</si>
  <si>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</si>
  <si>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</si>
  <si>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</si>
  <si>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</si>
  <si>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</si>
  <si>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</si>
  <si>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</si>
  <si>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</si>
  <si>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</si>
  <si>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</si>
  <si>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</si>
  <si>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</si>
  <si>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</si>
  <si>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</si>
  <si>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</si>
  <si>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</si>
  <si>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</si>
  <si>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</si>
  <si>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</si>
  <si>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</si>
  <si>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</si>
  <si>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</si>
  <si>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</si>
  <si>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</si>
  <si>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</si>
  <si>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</si>
  <si>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</si>
  <si>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</si>
  <si>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</si>
  <si>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</si>
  <si>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</si>
  <si>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</si>
  <si>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</si>
  <si>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</si>
  <si>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</si>
  <si>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</si>
  <si>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</si>
  <si>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</si>
  <si>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</si>
  <si>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</si>
  <si>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</si>
  <si>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</si>
  <si>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</si>
  <si>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</si>
  <si>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</si>
  <si>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</si>
  <si>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</si>
  <si>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</si>
  <si>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</si>
  <si>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</si>
  <si>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</si>
  <si>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</si>
  <si>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</si>
  <si>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</si>
  <si>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</si>
  <si>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</si>
  <si>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</si>
  <si>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</si>
  <si>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</si>
  <si>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</si>
  <si>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</si>
  <si>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</si>
  <si>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</si>
  <si>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</si>
  <si>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</si>
  <si>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</si>
  <si>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</si>
  <si>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</si>
  <si>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</si>
  <si>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</si>
  <si>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</si>
  <si>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</si>
  <si>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</si>
  <si>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</si>
  <si>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</si>
  <si>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</si>
  <si>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</si>
  <si>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</si>
  <si>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</si>
  <si>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</si>
  <si>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</si>
  <si>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</si>
  <si>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</si>
  <si>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</si>
  <si>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</si>
  <si>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</si>
  <si>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</si>
  <si>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</si>
  <si>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</si>
  <si>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</si>
  <si>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</si>
  <si>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</si>
  <si>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</si>
  <si>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</si>
  <si>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</si>
  <si>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</si>
  <si>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</si>
  <si>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</si>
  <si>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</si>
  <si>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</si>
  <si>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</si>
  <si>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</si>
  <si>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</si>
  <si>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</si>
  <si>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</si>
  <si>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</si>
  <si>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</si>
  <si>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</si>
  <si>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</si>
  <si>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</si>
  <si>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</si>
  <si>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</si>
  <si>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</si>
  <si>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</si>
  <si>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</si>
  <si>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</si>
  <si>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</si>
  <si>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</si>
  <si>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</si>
  <si>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</si>
  <si>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</si>
  <si>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</si>
  <si>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</si>
  <si>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</si>
  <si>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</si>
  <si>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</si>
  <si>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</si>
  <si>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</si>
  <si>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</si>
  <si>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</si>
  <si>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</si>
  <si>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</si>
  <si>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</si>
  <si>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</si>
  <si>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</si>
  <si>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</si>
  <si>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</si>
  <si>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</si>
  <si>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</si>
  <si>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</si>
  <si>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</si>
  <si>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</si>
  <si>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</si>
  <si>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</si>
  <si>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</si>
  <si>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</si>
  <si>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</si>
  <si>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</si>
  <si>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</si>
  <si>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</si>
  <si>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</si>
  <si>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</si>
  <si>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</si>
  <si>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</si>
  <si>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</si>
  <si>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</si>
  <si>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</si>
  <si>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</si>
  <si>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</si>
  <si>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</si>
  <si>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</si>
  <si>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</si>
  <si>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</si>
  <si>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</si>
  <si>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</si>
  <si>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</si>
  <si>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</si>
  <si>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</si>
  <si>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</si>
  <si>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</si>
  <si>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</si>
  <si>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</si>
  <si>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</si>
  <si>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</si>
  <si>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</si>
  <si>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</si>
  <si>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</si>
  <si>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</si>
  <si>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</si>
  <si>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</si>
  <si>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</si>
  <si>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</si>
  <si>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</si>
  <si>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</si>
  <si>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</si>
  <si>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</si>
  <si>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</si>
  <si>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</si>
  <si>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</si>
  <si>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</si>
  <si>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</si>
  <si>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</si>
  <si>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</si>
  <si>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</si>
  <si>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</si>
  <si>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</si>
  <si>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</si>
  <si>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</si>
  <si>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</si>
  <si>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</si>
  <si>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</si>
  <si>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</si>
  <si>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</si>
  <si>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</si>
  <si>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</si>
  <si>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</si>
  <si>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</si>
  <si>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</si>
  <si>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</si>
  <si>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</si>
  <si>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</si>
  <si>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</si>
  <si>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</si>
  <si>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</si>
  <si>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</si>
  <si>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</si>
  <si>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</si>
  <si>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</si>
  <si>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</si>
  <si>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</si>
  <si>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</si>
  <si>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</si>
  <si>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</si>
  <si>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</si>
  <si>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</si>
  <si>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</si>
  <si>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</si>
  <si>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</si>
  <si>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</si>
  <si>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</si>
  <si>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</si>
  <si>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</si>
  <si>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</si>
  <si>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</si>
  <si>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</si>
  <si>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</si>
  <si>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</si>
  <si>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</si>
  <si>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</si>
  <si>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</si>
  <si>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</si>
  <si>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</si>
  <si>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</si>
  <si>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</si>
  <si>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</si>
  <si>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</si>
  <si>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</si>
  <si>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</si>
  <si>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</si>
  <si>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</si>
  <si>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</si>
  <si>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</si>
  <si>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</si>
  <si>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</si>
  <si>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</si>
  <si>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</si>
  <si>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</si>
  <si>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</si>
  <si>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</si>
  <si>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</si>
  <si>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</si>
  <si>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</si>
  <si>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</si>
  <si>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</si>
  <si>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</si>
  <si>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</si>
  <si>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</si>
  <si>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</si>
  <si>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</si>
  <si>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</si>
  <si>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</si>
  <si>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</si>
  <si>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</si>
  <si>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</si>
  <si>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</si>
  <si>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</si>
  <si>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</si>
  <si>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</si>
  <si>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</si>
  <si>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</si>
  <si>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</si>
  <si>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</si>
  <si>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</si>
  <si>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</si>
  <si>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</si>
  <si>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</si>
  <si>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</si>
  <si>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</si>
  <si>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</si>
  <si>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</si>
  <si>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</si>
  <si>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</si>
  <si>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</si>
  <si>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</si>
  <si>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</si>
  <si>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</si>
  <si>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</si>
  <si>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</si>
  <si>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</si>
  <si>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</si>
  <si>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</si>
  <si>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</si>
  <si>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</si>
  <si>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</si>
  <si>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</si>
  <si>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</si>
  <si>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</si>
  <si>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</si>
  <si>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</si>
  <si>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</si>
  <si>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</si>
  <si>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</si>
  <si>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</si>
  <si>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</si>
  <si>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</si>
  <si>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</si>
  <si>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</si>
  <si>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</si>
  <si>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</si>
  <si>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</si>
  <si>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</si>
  <si>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</si>
  <si>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</si>
  <si>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</si>
  <si>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</si>
  <si>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</si>
  <si>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</si>
  <si>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</si>
  <si>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</si>
  <si>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</si>
  <si>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</si>
  <si>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</si>
  <si>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</si>
  <si>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</si>
  <si>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</si>
  <si>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</si>
  <si>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</si>
  <si>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</si>
  <si>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</si>
  <si>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</si>
  <si>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</si>
  <si>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</si>
  <si>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</si>
  <si>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</si>
  <si>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</si>
  <si>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</si>
  <si>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</si>
  <si>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</si>
  <si>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</si>
  <si>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</si>
  <si>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</si>
  <si>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</si>
  <si>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</si>
  <si>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</si>
  <si>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</si>
  <si>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</si>
  <si>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</si>
  <si>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</si>
  <si>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</si>
  <si>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</si>
  <si>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</si>
  <si>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</si>
  <si>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</si>
  <si>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</si>
  <si>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</si>
  <si>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</si>
  <si>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</si>
  <si>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</si>
  <si>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</si>
  <si>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</si>
  <si>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</si>
  <si>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</si>
  <si>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</si>
  <si>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</si>
  <si>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</si>
  <si>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</si>
  <si>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</si>
  <si>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</si>
  <si>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</si>
  <si>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</si>
  <si>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</si>
  <si>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</si>
  <si>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</si>
  <si>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</si>
  <si>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</si>
  <si>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</si>
  <si>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</si>
  <si>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</si>
  <si>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</si>
  <si>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</si>
  <si>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</si>
  <si>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</si>
  <si>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</si>
  <si>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</si>
  <si>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</si>
  <si>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</si>
  <si>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</si>
  <si>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</si>
  <si>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</si>
  <si>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</si>
  <si>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</si>
  <si>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</si>
  <si>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</si>
  <si>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</si>
  <si>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</si>
  <si>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</si>
  <si>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</si>
  <si>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</si>
  <si>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</si>
  <si>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</si>
  <si>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</si>
  <si>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</si>
  <si>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</si>
  <si>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</si>
  <si>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</si>
  <si>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</si>
  <si>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</si>
  <si>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</si>
  <si>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</si>
  <si>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</si>
  <si>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</si>
  <si>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</si>
  <si>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</si>
  <si>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</si>
  <si>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</si>
  <si>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</si>
  <si>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</si>
  <si>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</si>
  <si>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</si>
  <si>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</si>
  <si>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</si>
  <si>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</si>
  <si>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</si>
  <si>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</si>
  <si>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</si>
  <si>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</si>
  <si>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</si>
  <si>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</si>
  <si>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</si>
  <si>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</si>
  <si>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</si>
  <si>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</si>
  <si>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</si>
  <si>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</si>
  <si>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</si>
  <si>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</si>
  <si>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</si>
  <si>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</si>
  <si>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</si>
  <si>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</si>
  <si>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</si>
  <si>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</si>
  <si>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</si>
  <si>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</si>
  <si>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</si>
  <si>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</si>
  <si>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</si>
  <si>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</si>
  <si>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</si>
  <si>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</si>
  <si>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</si>
  <si>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</si>
  <si>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</si>
  <si>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</si>
  <si>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</si>
  <si>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</si>
  <si>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</si>
  <si>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</si>
  <si>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</si>
  <si>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</si>
  <si>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</si>
  <si>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</si>
  <si>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</si>
  <si>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</si>
  <si>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</si>
  <si>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</si>
  <si>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</si>
  <si>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</si>
  <si>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</si>
  <si>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</si>
  <si>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</si>
  <si>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</si>
  <si>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</si>
  <si>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</si>
  <si>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</si>
  <si>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</si>
  <si>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</si>
  <si>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</si>
  <si>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</si>
  <si>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</si>
  <si>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</si>
  <si>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</si>
  <si>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</si>
  <si>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</si>
  <si>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</si>
  <si>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</si>
  <si>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</si>
  <si>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</si>
  <si>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</si>
  <si>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</si>
  <si>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</si>
  <si>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</si>
  <si>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</si>
  <si>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</si>
  <si>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</si>
  <si>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</si>
  <si>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</si>
  <si>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</si>
  <si>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</si>
  <si>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</si>
  <si>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</si>
  <si>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</si>
  <si>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</si>
  <si>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</si>
  <si>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</si>
  <si>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</si>
  <si>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</si>
  <si>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</si>
  <si>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</si>
  <si>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</si>
  <si>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</si>
  <si>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</si>
  <si>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</si>
  <si>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</si>
  <si>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</si>
  <si>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</si>
  <si>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</si>
  <si>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</si>
  <si>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</si>
  <si>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</si>
  <si>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</si>
  <si>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</si>
  <si>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</si>
  <si>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</si>
  <si>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</si>
  <si>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</si>
  <si>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</si>
  <si>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</si>
  <si>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</si>
  <si>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</si>
  <si>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</si>
  <si>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</si>
  <si>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</si>
  <si>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</si>
  <si>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</si>
  <si>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</si>
  <si>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</si>
  <si>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</si>
  <si>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</si>
  <si>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</si>
  <si>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</si>
  <si>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</si>
  <si>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</si>
  <si>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</si>
  <si>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</si>
  <si>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</si>
  <si>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</si>
  <si>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</si>
  <si>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</si>
  <si>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</si>
  <si>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</si>
  <si>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</si>
  <si>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</si>
  <si>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</si>
  <si>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</si>
  <si>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</si>
  <si>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</si>
  <si>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</si>
  <si>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</si>
  <si>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</si>
  <si>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</si>
  <si>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</si>
  <si>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</si>
  <si>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</si>
  <si>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</si>
  <si>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</si>
  <si>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</si>
  <si>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</si>
  <si>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</si>
  <si>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</si>
  <si>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</si>
  <si>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</si>
  <si>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</si>
  <si>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</si>
  <si>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</si>
  <si>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</si>
  <si>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</si>
  <si>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</si>
  <si>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</si>
  <si>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</si>
  <si>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</si>
  <si>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</si>
  <si>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</si>
  <si>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</si>
  <si>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</si>
  <si>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</si>
  <si>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</si>
  <si>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</si>
  <si>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</si>
  <si>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</si>
  <si>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</si>
  <si>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</si>
  <si>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</si>
  <si>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</si>
  <si>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</si>
  <si>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</si>
  <si>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</si>
  <si>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</si>
  <si>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</si>
  <si>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</si>
  <si>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</si>
  <si>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</si>
  <si>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</si>
  <si>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</si>
  <si>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</si>
  <si>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</si>
  <si>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</si>
  <si>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</si>
  <si>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</si>
  <si>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</si>
  <si>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</si>
  <si>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</si>
  <si>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</si>
  <si>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</si>
  <si>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</si>
  <si>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</si>
  <si>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</si>
  <si>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</si>
  <si>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</si>
  <si>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</si>
  <si>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</si>
  <si>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</si>
  <si>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</si>
  <si>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</si>
  <si>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</si>
  <si>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</si>
  <si>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</si>
  <si>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</si>
  <si>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</si>
  <si>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</si>
  <si>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</si>
  <si>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</si>
  <si>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</si>
  <si>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</si>
  <si>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</si>
  <si>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</si>
  <si>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</si>
  <si>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</si>
  <si>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</si>
  <si>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</si>
  <si>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</si>
  <si>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</si>
  <si>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</si>
  <si>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</si>
  <si>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</si>
  <si>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</si>
  <si>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</si>
  <si>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</si>
  <si>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</si>
  <si>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</si>
  <si>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</si>
  <si>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</si>
  <si>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</si>
  <si>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</si>
  <si>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</si>
  <si>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</si>
  <si>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</si>
  <si>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</si>
  <si>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</si>
  <si>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</si>
  <si>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</si>
  <si>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</si>
  <si>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</si>
  <si>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</si>
  <si>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</si>
  <si>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</si>
  <si>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</si>
  <si>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</si>
  <si>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</si>
  <si>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</si>
  <si>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</si>
  <si>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</si>
  <si>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</si>
  <si>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</si>
  <si>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</si>
  <si>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</si>
  <si>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</si>
  <si>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</si>
  <si>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</si>
  <si>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</si>
  <si>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</si>
  <si>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</si>
  <si>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</si>
  <si>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</si>
  <si>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</si>
  <si>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</si>
  <si>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</si>
  <si>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</si>
  <si>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</si>
  <si>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</si>
  <si>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</si>
  <si>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</si>
  <si>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</si>
  <si>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</si>
  <si>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</si>
  <si>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</si>
  <si>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</si>
  <si>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</si>
  <si>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</si>
  <si>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</si>
  <si>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</si>
  <si>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</si>
  <si>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</si>
  <si>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</si>
  <si>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</si>
  <si>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</si>
  <si>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</si>
  <si>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</si>
  <si>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</si>
  <si>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</si>
  <si>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</si>
  <si>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</si>
  <si>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</si>
  <si>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</si>
  <si>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</si>
  <si>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</si>
  <si>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</si>
  <si>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</si>
  <si>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</si>
  <si>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</si>
  <si>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</si>
  <si>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</si>
  <si>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</si>
  <si>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</si>
  <si>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</si>
  <si>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</si>
  <si>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</si>
  <si>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</si>
  <si>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</si>
  <si>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</si>
  <si>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</si>
  <si>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</si>
  <si>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</si>
  <si>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</si>
  <si>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</si>
  <si>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</si>
  <si>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</si>
  <si>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</si>
  <si>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</si>
  <si>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</si>
  <si>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</si>
  <si>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</si>
  <si>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</si>
  <si>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</si>
  <si>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</si>
  <si>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</si>
  <si>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</si>
  <si>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</si>
  <si>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</si>
  <si>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</si>
  <si>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</si>
  <si>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</si>
  <si>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</si>
  <si>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</si>
  <si>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</si>
  <si>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</si>
  <si>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</si>
  <si>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</si>
  <si>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</si>
  <si>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</si>
  <si>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</si>
  <si>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</si>
  <si>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</si>
  <si>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</si>
  <si>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</si>
  <si>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</si>
  <si>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</si>
  <si>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</si>
  <si>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</si>
  <si>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</si>
  <si>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</si>
  <si>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</si>
  <si>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</si>
  <si>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</si>
  <si>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</si>
  <si>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</si>
  <si>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</si>
  <si>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</si>
  <si>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</si>
  <si>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</si>
  <si>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</si>
  <si>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</si>
  <si>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</si>
  <si>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</si>
  <si>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</si>
  <si>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</si>
  <si>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</si>
  <si>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</si>
  <si>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</si>
  <si>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</si>
  <si>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</si>
  <si>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</si>
  <si>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</si>
  <si>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</si>
  <si>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</si>
  <si>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</si>
  <si>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</si>
  <si>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</si>
  <si>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</si>
  <si>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</si>
  <si>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</si>
  <si>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</si>
  <si>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</si>
  <si>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</si>
  <si>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</si>
  <si>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</si>
  <si>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</si>
  <si>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</si>
  <si>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</si>
  <si>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</si>
  <si>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</si>
  <si>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</si>
  <si>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</si>
  <si>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</si>
  <si>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</si>
  <si>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</si>
  <si>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</si>
  <si>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</si>
  <si>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</si>
  <si>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</si>
  <si>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</si>
  <si>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</si>
  <si>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</si>
  <si>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</si>
  <si>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</si>
  <si>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</si>
  <si>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</si>
  <si>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</si>
  <si>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</si>
  <si>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</si>
  <si>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</si>
  <si>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</si>
  <si>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</si>
  <si>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</si>
  <si>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</si>
  <si>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</si>
  <si>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</si>
  <si>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</si>
  <si>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</si>
  <si>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</si>
  <si>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</si>
  <si>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</si>
  <si>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</si>
  <si>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</si>
  <si>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</si>
  <si>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</si>
  <si>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</si>
  <si>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</si>
  <si>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</si>
  <si>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</si>
  <si>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</si>
  <si>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</si>
  <si>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</si>
  <si>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</si>
  <si>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</si>
  <si>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</si>
  <si>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</si>
  <si>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</si>
  <si>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</si>
  <si>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</si>
  <si>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</si>
  <si>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</si>
  <si>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</si>
  <si>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</si>
  <si>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</si>
  <si>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</si>
  <si>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</si>
  <si>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</si>
  <si>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</si>
  <si>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</si>
  <si>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</si>
  <si>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</si>
  <si>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</si>
  <si>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</si>
  <si>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</si>
  <si>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</si>
  <si>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</si>
  <si>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</si>
  <si>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</si>
  <si>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</si>
  <si>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</si>
  <si>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</si>
  <si>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</si>
  <si>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</si>
  <si>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</si>
  <si>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</si>
  <si>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</si>
  <si>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</si>
  <si>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</si>
  <si>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</si>
  <si>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</si>
  <si>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</si>
  <si>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</si>
  <si>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</si>
  <si>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</si>
  <si>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</si>
  <si>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</si>
  <si>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</si>
  <si>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</si>
  <si>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</si>
  <si>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</si>
  <si>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</si>
  <si>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</si>
  <si>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</si>
  <si>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</si>
  <si>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</si>
  <si>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</si>
  <si>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</si>
  <si>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</si>
  <si>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</si>
  <si>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</si>
  <si>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</si>
  <si>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</si>
  <si>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</si>
  <si>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</si>
  <si>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</si>
  <si>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</si>
  <si>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</si>
  <si>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</si>
  <si>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</si>
  <si>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</si>
  <si>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</si>
  <si>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</si>
  <si>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</si>
  <si>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</si>
  <si>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</si>
  <si>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</si>
  <si>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</si>
  <si>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</si>
  <si>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</si>
  <si>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</si>
  <si>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</si>
  <si>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</si>
  <si>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</si>
  <si>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</si>
  <si>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</si>
  <si>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</si>
  <si>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</si>
  <si>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</si>
  <si>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</si>
  <si>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</si>
  <si>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</si>
  <si>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</si>
  <si>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</si>
  <si>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</si>
  <si>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</si>
  <si>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</si>
  <si>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</si>
  <si>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</si>
  <si>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</si>
  <si>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</si>
  <si>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</si>
  <si>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</si>
  <si>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</si>
  <si>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</si>
  <si>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</si>
  <si>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</si>
  <si>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</si>
  <si>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</si>
  <si>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</si>
  <si>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</si>
  <si>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</si>
  <si>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</si>
  <si>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</si>
  <si>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</si>
  <si>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</si>
  <si>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</si>
  <si>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</si>
  <si>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</si>
  <si>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</si>
  <si>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</si>
  <si>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</si>
  <si>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</si>
  <si>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</si>
  <si>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</si>
  <si>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</si>
  <si>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</si>
  <si>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</si>
  <si>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</si>
  <si>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</si>
  <si>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</si>
  <si>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</si>
  <si>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</si>
  <si>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</si>
  <si>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</si>
  <si>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</si>
  <si>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</si>
  <si>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</si>
  <si>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</si>
  <si>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</si>
  <si>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</si>
  <si>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</si>
  <si>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</si>
  <si>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</si>
  <si>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</si>
  <si>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</si>
  <si>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</si>
  <si>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</si>
  <si>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</si>
  <si>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</si>
  <si>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</si>
  <si>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</si>
  <si>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</si>
  <si>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</si>
  <si>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</si>
  <si>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</si>
  <si>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</si>
  <si>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</si>
  <si>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</si>
  <si>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</si>
  <si>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</si>
  <si>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</si>
  <si>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</si>
  <si>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</si>
  <si>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</si>
  <si>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</si>
  <si>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</si>
  <si>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</si>
  <si>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</si>
  <si>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</si>
  <si>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</si>
  <si>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</si>
  <si>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</si>
  <si>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</si>
  <si>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</si>
  <si>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</si>
  <si>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</si>
  <si>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</si>
  <si>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</si>
  <si>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</si>
  <si>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</si>
  <si>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</si>
  <si>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</si>
  <si>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</si>
  <si>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</si>
  <si>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</si>
  <si>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</si>
  <si>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</si>
  <si>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</si>
  <si>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</si>
  <si>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</si>
  <si>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</si>
  <si>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</si>
  <si>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</si>
  <si>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</si>
  <si>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</si>
  <si>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</si>
  <si>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</si>
  <si>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</si>
  <si>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</si>
  <si>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</si>
  <si>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</si>
  <si>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</si>
  <si>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</si>
  <si>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</si>
  <si>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</si>
  <si>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</si>
  <si>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</si>
  <si>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</si>
  <si>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</si>
  <si>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</si>
  <si>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</si>
  <si>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</si>
  <si>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</si>
  <si>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</si>
  <si>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</si>
  <si>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</si>
  <si>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</si>
  <si>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</si>
  <si>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</si>
  <si>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</si>
  <si>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</si>
  <si>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</si>
  <si>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</si>
  <si>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</si>
  <si>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</si>
  <si>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</si>
  <si>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</si>
  <si>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</si>
  <si>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</si>
  <si>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</si>
  <si>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</si>
  <si>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</si>
  <si>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</si>
  <si>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</si>
  <si>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</si>
  <si>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</si>
  <si>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</si>
  <si>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</si>
  <si>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</si>
  <si>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</si>
  <si>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</si>
  <si>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</si>
  <si>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</si>
  <si>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</si>
  <si>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</si>
  <si>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</si>
  <si>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</si>
  <si>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</si>
  <si>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</si>
  <si>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</si>
  <si>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</si>
  <si>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</si>
  <si>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</si>
  <si>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</si>
  <si>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</si>
  <si>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</si>
  <si>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</si>
  <si>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</si>
  <si>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</si>
  <si>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</si>
  <si>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</si>
  <si>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</si>
  <si>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</si>
  <si>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</si>
  <si>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</si>
  <si>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</si>
  <si>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</si>
  <si>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</si>
  <si>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</si>
  <si>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</si>
  <si>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</si>
  <si>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</si>
  <si>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</si>
  <si>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</si>
  <si>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</si>
  <si>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</si>
  <si>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</si>
  <si>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</si>
  <si>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</si>
  <si>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</si>
  <si>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</si>
  <si>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</si>
  <si>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</si>
  <si>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</si>
  <si>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</si>
  <si>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</si>
  <si>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</si>
  <si>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</si>
  <si>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</si>
  <si>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</si>
  <si>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</si>
  <si>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</si>
  <si>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</si>
  <si>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</si>
  <si>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</si>
  <si>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</si>
  <si>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</si>
  <si>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</si>
  <si>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</si>
  <si>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</si>
  <si>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</si>
  <si>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</si>
  <si>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</si>
  <si>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</si>
  <si>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</si>
  <si>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</si>
  <si>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</si>
  <si>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</si>
  <si>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</si>
  <si>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</si>
  <si>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</si>
  <si>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</si>
  <si>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</si>
  <si>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</si>
  <si>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</si>
  <si>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</si>
  <si>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</si>
  <si>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</si>
  <si>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</si>
  <si>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</si>
  <si>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</si>
  <si>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</si>
  <si>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</si>
  <si>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</si>
  <si>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</si>
  <si>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</si>
  <si>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</si>
  <si>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</si>
  <si>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</si>
  <si>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</si>
  <si>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</si>
  <si>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</si>
  <si>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</si>
  <si>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</si>
  <si>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</si>
  <si>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</si>
  <si>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</si>
  <si>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</si>
  <si>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</si>
  <si>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</si>
  <si>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</si>
  <si>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</si>
  <si>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</si>
  <si>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</si>
  <si>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</si>
  <si>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</si>
  <si>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</si>
  <si>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</si>
  <si>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</si>
  <si>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</si>
  <si>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</si>
  <si>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</si>
  <si>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</si>
  <si>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</si>
  <si>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</si>
  <si>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</si>
  <si>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</si>
  <si>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</si>
  <si>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</si>
  <si>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</si>
  <si>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</si>
  <si>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</si>
  <si>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</si>
  <si>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</si>
  <si>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</si>
  <si>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</si>
  <si>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</si>
  <si>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</si>
  <si>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</si>
  <si>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</si>
  <si>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</si>
  <si>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</si>
  <si>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</si>
  <si>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</si>
  <si>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</si>
  <si>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</si>
  <si>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</si>
  <si>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</si>
  <si>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</si>
  <si>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</si>
  <si>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</si>
  <si>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</si>
  <si>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</si>
  <si>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</si>
  <si>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</si>
  <si>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</si>
  <si>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</si>
  <si>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</si>
  <si>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</si>
  <si>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</si>
  <si>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</si>
  <si>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</si>
  <si>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</si>
  <si>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</si>
  <si>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</si>
  <si>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</si>
  <si>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</si>
  <si>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</si>
  <si>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</si>
  <si>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</si>
  <si>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</si>
  <si>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</si>
  <si>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</si>
  <si>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</si>
  <si>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</si>
  <si>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</si>
  <si>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</si>
  <si>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</si>
  <si>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</si>
  <si>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</si>
  <si>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</si>
  <si>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</si>
  <si>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</si>
  <si>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</si>
  <si>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</si>
  <si>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</si>
  <si>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</si>
  <si>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</si>
  <si>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</si>
  <si>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</si>
  <si>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</si>
  <si>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</si>
  <si>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</si>
  <si>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</si>
  <si>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</si>
  <si>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</si>
  <si>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</si>
  <si>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</si>
  <si>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</si>
  <si>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</si>
  <si>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</si>
  <si>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</si>
  <si>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</si>
  <si>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</si>
  <si>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</si>
  <si>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</si>
  <si>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</si>
  <si>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</si>
  <si>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</si>
  <si>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</si>
  <si>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</si>
  <si>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</si>
  <si>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</si>
  <si>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</si>
  <si>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</si>
  <si>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</si>
  <si>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</si>
  <si>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</si>
  <si>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</si>
  <si>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</si>
  <si>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</si>
  <si>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</si>
  <si>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</si>
  <si>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</si>
  <si>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</si>
  <si>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</si>
  <si>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</si>
  <si>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</si>
  <si>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</si>
  <si>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</si>
  <si>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</si>
  <si>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</si>
  <si>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</si>
  <si>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</si>
  <si>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</si>
  <si>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</si>
  <si>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</si>
  <si>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</si>
  <si>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</si>
  <si>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</si>
  <si>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</si>
  <si>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</si>
  <si>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</si>
  <si>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</si>
  <si>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</si>
  <si>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</si>
  <si>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</si>
  <si>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</si>
  <si>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</si>
  <si>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</si>
  <si>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</si>
  <si>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</si>
  <si>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</si>
  <si>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</si>
  <si>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</si>
  <si>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</si>
  <si>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</si>
  <si>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</si>
  <si>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</si>
  <si>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</si>
  <si>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</si>
  <si>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</si>
  <si>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</si>
  <si>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</si>
  <si>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</si>
  <si>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</si>
  <si>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</si>
  <si>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</si>
  <si>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</si>
  <si>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</si>
  <si>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</si>
  <si>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</si>
  <si>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</si>
  <si>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</si>
  <si>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</si>
  <si>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</si>
  <si>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</si>
  <si>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</si>
  <si>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</si>
  <si>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</si>
  <si>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</si>
  <si>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</si>
  <si>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</si>
  <si>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</si>
  <si>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</si>
  <si>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</si>
  <si>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</si>
  <si>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</si>
  <si>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</si>
  <si>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</si>
  <si>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</si>
  <si>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</si>
  <si>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</si>
  <si>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</si>
  <si>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</si>
  <si>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</si>
  <si>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</si>
  <si>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</si>
  <si>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</si>
  <si>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</si>
  <si>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</si>
  <si>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</si>
  <si>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</si>
  <si>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</si>
  <si>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</si>
  <si>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</si>
  <si>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</si>
  <si>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</si>
  <si>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</si>
  <si>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</si>
  <si>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</si>
  <si>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</si>
  <si>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</si>
  <si>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</si>
  <si>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</si>
  <si>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</si>
  <si>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</si>
  <si>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</si>
  <si>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</si>
  <si>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</si>
  <si>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</si>
  <si>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</si>
  <si>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</si>
  <si>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</si>
  <si>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</si>
  <si>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</si>
  <si>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</si>
  <si>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</si>
  <si>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</si>
  <si>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</si>
  <si>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</si>
  <si>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</si>
  <si>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</si>
  <si>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</si>
  <si>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</si>
  <si>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</si>
  <si>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</si>
  <si>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</si>
  <si>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</si>
  <si>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</si>
  <si>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</si>
  <si>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</si>
  <si>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</si>
  <si>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</si>
  <si>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</si>
  <si>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</si>
  <si>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</si>
  <si>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</si>
  <si>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</si>
  <si>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</si>
  <si>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</si>
  <si>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</si>
  <si>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</si>
  <si>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</si>
  <si>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</si>
  <si>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</si>
  <si>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</si>
  <si>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</si>
  <si>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</si>
  <si>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</si>
  <si>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</si>
  <si>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</si>
  <si>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</si>
  <si>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</si>
  <si>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</si>
  <si>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</si>
  <si>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</si>
  <si>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</si>
  <si>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</si>
  <si>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</si>
  <si>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</si>
  <si>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</si>
  <si>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</si>
  <si>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</si>
  <si>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</si>
  <si>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</si>
  <si>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</si>
  <si>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</si>
  <si>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</si>
  <si>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</si>
  <si>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</si>
  <si>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</si>
  <si>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</si>
  <si>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</si>
  <si>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</si>
  <si>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</si>
  <si>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</si>
  <si>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</si>
  <si>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</si>
  <si>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</si>
  <si>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</si>
  <si>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</si>
  <si>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</si>
  <si>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</si>
  <si>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</si>
  <si>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</si>
  <si>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</si>
  <si>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</si>
  <si>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</si>
  <si>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</si>
  <si>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</si>
  <si>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</si>
  <si>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</si>
  <si>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</si>
  <si>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</si>
  <si>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</si>
  <si>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</si>
  <si>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</si>
  <si>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</si>
  <si>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</si>
  <si>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</si>
  <si>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</si>
  <si>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</si>
  <si>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</si>
  <si>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</si>
  <si>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</si>
  <si>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</si>
  <si>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</si>
  <si>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</si>
  <si>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</si>
  <si>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</si>
  <si>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</si>
  <si>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</si>
  <si>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</si>
  <si>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</si>
  <si>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</si>
  <si>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</si>
  <si>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</si>
  <si>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</si>
  <si>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</si>
  <si>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</si>
  <si>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</si>
  <si>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</si>
  <si>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</si>
  <si>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</si>
  <si>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</si>
  <si>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</si>
  <si>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</si>
  <si>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</si>
  <si>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</si>
  <si>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</si>
  <si>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</si>
  <si>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</si>
  <si>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</si>
  <si>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</si>
  <si>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</si>
  <si>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</si>
  <si>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</si>
  <si>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</si>
  <si>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</si>
  <si>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</si>
  <si>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</si>
  <si>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</si>
  <si>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</si>
  <si>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</si>
  <si>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</si>
  <si>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</si>
  <si>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</si>
  <si>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</si>
  <si>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</si>
  <si>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</si>
  <si>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</si>
  <si>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</si>
  <si>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</si>
  <si>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</si>
  <si>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</si>
  <si>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</si>
  <si>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</si>
  <si>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</si>
  <si>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</si>
  <si>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</si>
  <si>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</si>
  <si>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</si>
  <si>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</si>
  <si>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</si>
  <si>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</si>
  <si>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</si>
  <si>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</si>
  <si>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</si>
  <si>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</si>
  <si>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</si>
  <si>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</si>
  <si>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</si>
  <si>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</si>
  <si>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</si>
  <si>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</si>
  <si>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</si>
  <si>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</si>
  <si>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</si>
  <si>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</si>
  <si>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</si>
  <si>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</si>
  <si>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</si>
  <si>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</si>
  <si>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</si>
  <si>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</si>
  <si>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</si>
  <si>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</si>
  <si>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</si>
  <si>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</si>
  <si>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</si>
  <si>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</si>
  <si>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</si>
  <si>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</si>
  <si>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</si>
  <si>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</si>
  <si>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</si>
  <si>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</si>
  <si>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</si>
  <si>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</si>
  <si>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</si>
  <si>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</si>
  <si>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</si>
  <si>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</si>
  <si>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</si>
  <si>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</si>
  <si>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</si>
  <si>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</si>
  <si>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</si>
  <si>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</si>
  <si>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</si>
  <si>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</si>
  <si>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</si>
  <si>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</si>
  <si>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</si>
  <si>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</si>
  <si>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</si>
  <si>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</si>
  <si>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</si>
  <si>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</si>
  <si>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</si>
  <si>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</si>
  <si>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</si>
  <si>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</si>
  <si>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</si>
  <si>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</si>
  <si>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</si>
  <si>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</si>
  <si>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</si>
  <si>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</si>
  <si>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</si>
  <si>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</si>
  <si>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</si>
  <si>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</si>
  <si>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</si>
  <si>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</si>
  <si>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</si>
  <si>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</si>
  <si>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</si>
  <si>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</si>
  <si>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</si>
  <si>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</si>
  <si>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</si>
  <si>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</si>
  <si>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</si>
  <si>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</si>
  <si>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</si>
  <si>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</si>
  <si>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</si>
  <si>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</si>
  <si>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</si>
  <si>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</si>
  <si>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</si>
  <si>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</si>
  <si>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</si>
  <si>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</si>
  <si>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</si>
  <si>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</si>
  <si>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</si>
  <si>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</si>
  <si>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</si>
  <si>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</si>
  <si>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</si>
  <si>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</si>
  <si>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</si>
  <si>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</si>
  <si>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</si>
  <si>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</si>
  <si>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</si>
  <si>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</si>
  <si>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</si>
  <si>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</si>
  <si>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</si>
  <si>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</si>
  <si>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</si>
  <si>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</si>
  <si>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</si>
  <si>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</si>
  <si>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</si>
  <si>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</si>
  <si>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</si>
  <si>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</si>
  <si>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</si>
  <si>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</si>
  <si>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</si>
  <si>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</si>
  <si>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</si>
  <si>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</si>
  <si>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</si>
  <si>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</si>
  <si>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</si>
  <si>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</si>
  <si>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</si>
  <si>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</si>
  <si>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</si>
  <si>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</si>
  <si>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</si>
  <si>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</si>
  <si>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</si>
  <si>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</si>
  <si>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</si>
  <si>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</si>
  <si>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</si>
  <si>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</si>
  <si>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</si>
  <si>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</si>
  <si>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</si>
  <si>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</si>
  <si>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</si>
  <si>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</si>
  <si>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</si>
  <si>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</si>
  <si>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</si>
  <si>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</si>
  <si>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</si>
  <si>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</si>
  <si>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</si>
  <si>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</si>
  <si>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</si>
  <si>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</si>
  <si>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</si>
  <si>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</si>
  <si>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</si>
  <si>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</si>
  <si>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</si>
  <si>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</si>
  <si>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</si>
  <si>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</si>
  <si>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</si>
  <si>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</si>
  <si>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</si>
  <si>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</si>
  <si>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</si>
  <si>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</si>
  <si>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</si>
  <si>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</si>
  <si>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</si>
  <si>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</si>
  <si>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</si>
  <si>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</si>
  <si>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</si>
  <si>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</si>
  <si>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</si>
  <si>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</si>
  <si>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</si>
  <si>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</si>
  <si>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</si>
  <si>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</si>
  <si>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</si>
  <si>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</si>
  <si>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</si>
  <si>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</si>
  <si>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</si>
  <si>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</si>
  <si>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</si>
  <si>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</si>
  <si>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</si>
  <si>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</si>
  <si>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</si>
  <si>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</si>
  <si>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</si>
  <si>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</si>
  <si>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</si>
  <si>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</si>
  <si>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</si>
  <si>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</si>
  <si>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</si>
  <si>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</si>
  <si>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</si>
  <si>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</si>
  <si>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</si>
  <si>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</si>
  <si>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</si>
  <si>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</si>
  <si>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</si>
  <si>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</si>
  <si>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</si>
  <si>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</si>
  <si>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</si>
  <si>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</si>
  <si>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</si>
  <si>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</si>
  <si>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</si>
  <si>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</si>
  <si>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</si>
  <si>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</si>
  <si>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</si>
  <si>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</si>
  <si>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</si>
  <si>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</si>
  <si>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</si>
  <si>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</si>
  <si>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</si>
  <si>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</si>
  <si>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</si>
  <si>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</si>
  <si>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</si>
  <si>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</si>
  <si>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</si>
  <si>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</si>
  <si>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</si>
  <si>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</si>
  <si>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</si>
  <si>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</si>
  <si>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</si>
  <si>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</si>
  <si>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</si>
  <si>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</si>
  <si>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</si>
  <si>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</si>
  <si>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</si>
  <si>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</si>
  <si>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</si>
  <si>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</si>
  <si>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</si>
  <si>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</si>
  <si>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</si>
  <si>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</si>
  <si>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</si>
  <si>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</si>
  <si>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</si>
  <si>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</si>
  <si>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</si>
  <si>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</si>
  <si>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</si>
  <si>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</si>
  <si>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</si>
  <si>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</si>
  <si>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</si>
  <si>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</si>
  <si>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</si>
  <si>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</si>
  <si>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</si>
  <si>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</si>
  <si>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</si>
  <si>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</si>
  <si>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</si>
  <si>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</si>
  <si>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</si>
  <si>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</si>
  <si>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</si>
  <si>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</si>
  <si>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</si>
  <si>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</si>
  <si>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</si>
  <si>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</si>
  <si>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</si>
  <si>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</si>
  <si>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</si>
  <si>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</si>
  <si>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</si>
  <si>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</si>
  <si>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</si>
  <si>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</si>
  <si>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</si>
  <si>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</si>
  <si>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</si>
  <si>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</si>
  <si>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</si>
  <si>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</si>
  <si>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</si>
  <si>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</si>
  <si>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</si>
  <si>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</si>
  <si>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</si>
  <si>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</si>
  <si>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</si>
  <si>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</si>
  <si>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</si>
  <si>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</si>
  <si>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</si>
  <si>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</si>
  <si>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</si>
  <si>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</si>
  <si>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</si>
  <si>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</si>
  <si>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</si>
  <si>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</si>
  <si>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</si>
  <si>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</si>
  <si>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</si>
  <si>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</si>
  <si>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</si>
  <si>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</si>
  <si>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</si>
  <si>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</si>
  <si>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</si>
  <si>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</si>
  <si>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</si>
  <si>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</si>
  <si>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</si>
  <si>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</si>
  <si>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</si>
  <si>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</si>
  <si>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</si>
  <si>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</si>
  <si>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</si>
  <si>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</si>
  <si>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</si>
  <si>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</si>
  <si>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</si>
  <si>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</si>
  <si>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</si>
  <si>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</si>
  <si>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</si>
  <si>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</si>
  <si>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</si>
  <si>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</si>
  <si>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</si>
  <si>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</si>
  <si>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</si>
  <si>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</si>
  <si>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</si>
  <si>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</si>
  <si>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</si>
  <si>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</si>
  <si>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</si>
  <si>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</si>
  <si>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</si>
  <si>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</si>
  <si>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</si>
  <si>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</si>
  <si>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</si>
  <si>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</si>
  <si>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</si>
  <si>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</si>
  <si>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</si>
  <si>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</si>
  <si>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</si>
  <si>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</si>
  <si>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</si>
  <si>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</si>
  <si>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</si>
  <si>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</si>
  <si>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</si>
  <si>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</si>
  <si>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</si>
  <si>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</si>
  <si>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</si>
  <si>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</si>
  <si>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</si>
  <si>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</si>
  <si>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</si>
  <si>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</si>
  <si>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</si>
  <si>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</si>
  <si>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</si>
  <si>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</si>
  <si>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</si>
  <si>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</si>
  <si>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</si>
  <si>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</si>
  <si>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</si>
  <si>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</si>
  <si>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</si>
  <si>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</si>
  <si>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</si>
  <si>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</si>
  <si>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</si>
  <si>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</si>
  <si>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</si>
  <si>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</si>
  <si>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</si>
  <si>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</si>
  <si>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</si>
  <si>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</si>
  <si>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</si>
  <si>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</si>
  <si>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</si>
  <si>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</si>
  <si>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</si>
  <si>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</si>
  <si>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</si>
  <si>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</si>
  <si>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</si>
  <si>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</si>
  <si>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</si>
  <si>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</si>
  <si>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</si>
  <si>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</si>
  <si>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</si>
  <si>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</si>
  <si>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</si>
  <si>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</si>
  <si>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</si>
  <si>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</si>
  <si>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</si>
  <si>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</si>
  <si>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</si>
  <si>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</si>
  <si>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</si>
  <si>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</si>
  <si>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</si>
  <si>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</si>
  <si>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</si>
  <si>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</si>
  <si>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</si>
  <si>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</si>
  <si>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</si>
  <si>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</si>
  <si>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</si>
  <si>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</si>
  <si>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</si>
  <si>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</si>
  <si>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</si>
  <si>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</si>
  <si>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</si>
  <si>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</si>
  <si>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</si>
  <si>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</si>
  <si>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</si>
  <si>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</si>
  <si>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</si>
  <si>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</si>
  <si>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</si>
  <si>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</si>
  <si>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</si>
  <si>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</si>
  <si>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</si>
  <si>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</si>
  <si>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</si>
  <si>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</si>
  <si>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</si>
  <si>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</si>
  <si>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</si>
  <si>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</si>
  <si>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</si>
  <si>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</si>
  <si>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</si>
  <si>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</si>
  <si>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</si>
  <si>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</si>
  <si>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</si>
  <si>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</si>
  <si>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</si>
  <si>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</si>
  <si>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</si>
  <si>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</si>
  <si>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</si>
  <si>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</si>
  <si>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</si>
  <si>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</si>
  <si>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</si>
  <si>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</si>
  <si>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</si>
  <si>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</si>
  <si>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</si>
  <si>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</si>
  <si>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</si>
  <si>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</si>
  <si>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</si>
  <si>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</si>
  <si>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</si>
  <si>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</si>
  <si>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</si>
  <si>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</si>
  <si>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</si>
  <si>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</si>
  <si>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</si>
  <si>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</si>
  <si>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</si>
  <si>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</si>
  <si>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</si>
  <si>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</si>
  <si>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</si>
  <si>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</si>
  <si>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</si>
  <si>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</si>
  <si>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</si>
  <si>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</si>
  <si>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</si>
  <si>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</si>
  <si>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</si>
  <si>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</si>
  <si>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</si>
  <si>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</si>
  <si>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</si>
  <si>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</si>
  <si>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</si>
  <si>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</si>
  <si>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</si>
  <si>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</si>
  <si>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</si>
  <si>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</si>
  <si>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</si>
  <si>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</si>
  <si>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</si>
  <si>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</si>
  <si>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</si>
  <si>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</si>
  <si>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</si>
  <si>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</si>
  <si>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</si>
  <si>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</si>
  <si>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</si>
  <si>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</si>
  <si>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</si>
  <si>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</si>
  <si>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</si>
  <si>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</si>
  <si>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</si>
  <si>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</si>
  <si>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</si>
  <si>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</si>
  <si>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</si>
  <si>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</si>
  <si>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</si>
  <si>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</si>
  <si>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</si>
  <si>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</si>
  <si>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</si>
  <si>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</si>
  <si>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</si>
  <si>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</si>
  <si>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</si>
  <si>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</si>
  <si>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</si>
  <si>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</si>
  <si>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</si>
  <si>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</si>
  <si>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</si>
  <si>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</si>
  <si>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</si>
  <si>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</si>
  <si>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</si>
  <si>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</si>
  <si>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</si>
  <si>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</si>
  <si>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</si>
  <si>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</si>
  <si>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</si>
  <si>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</si>
  <si>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</si>
  <si>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</si>
  <si>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</si>
  <si>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</si>
  <si>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</si>
  <si>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</si>
  <si>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</si>
  <si>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</si>
  <si>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</si>
  <si>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</si>
  <si>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</si>
  <si>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</si>
  <si>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</si>
  <si>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</si>
  <si>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</si>
  <si>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</si>
  <si>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</si>
  <si>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</si>
  <si>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</si>
  <si>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</si>
  <si>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</si>
  <si>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</si>
  <si>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</si>
  <si>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</si>
  <si>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</si>
  <si>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</si>
  <si>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</si>
  <si>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</si>
  <si>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</si>
  <si>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</si>
  <si>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</si>
  <si>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</si>
  <si>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</si>
  <si>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</si>
  <si>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</si>
  <si>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</si>
  <si>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</si>
  <si>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</si>
  <si>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</si>
  <si>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</si>
  <si>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</si>
  <si>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</si>
  <si>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</si>
  <si>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</si>
  <si>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</si>
  <si>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</si>
  <si>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</si>
  <si>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</si>
  <si>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</si>
  <si>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</si>
  <si>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</si>
  <si>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</si>
  <si>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</si>
  <si>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</si>
  <si>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</si>
  <si>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</si>
  <si>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</si>
  <si>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</si>
  <si>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</si>
  <si>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</si>
  <si>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</si>
  <si>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</si>
  <si>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</si>
  <si>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</si>
  <si>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</si>
  <si>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</si>
  <si>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</si>
  <si>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</si>
  <si>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</si>
  <si>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</si>
  <si>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</si>
  <si>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</si>
  <si>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</si>
  <si>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</si>
  <si>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</si>
  <si>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</si>
  <si>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</si>
  <si>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</si>
  <si>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</si>
  <si>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</si>
  <si>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</si>
  <si>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</si>
  <si>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</si>
  <si>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</si>
  <si>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</si>
  <si>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</si>
  <si>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</si>
  <si>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</si>
  <si>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</si>
  <si>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</si>
  <si>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</si>
  <si>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</si>
  <si>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</si>
  <si>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</si>
  <si>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</si>
  <si>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</si>
  <si>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</si>
  <si>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</si>
  <si>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</si>
  <si>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</si>
  <si>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</si>
  <si>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</si>
  <si>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</si>
  <si>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</si>
  <si>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</si>
  <si>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</si>
  <si>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</si>
  <si>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</si>
  <si>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</si>
  <si>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</si>
  <si>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</si>
  <si>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</si>
  <si>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</si>
  <si>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</si>
  <si>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</si>
  <si>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</si>
  <si>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</si>
  <si>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</si>
  <si>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</si>
  <si>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</si>
  <si>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</si>
  <si>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</si>
  <si>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</si>
  <si>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</si>
  <si>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</si>
  <si>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</si>
  <si>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</si>
  <si>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</si>
  <si>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</si>
  <si>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</si>
  <si>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</si>
  <si>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</si>
  <si>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</si>
  <si>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</si>
  <si>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</si>
  <si>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</si>
  <si>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</si>
  <si>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</si>
  <si>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</si>
  <si>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</si>
  <si>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</si>
  <si>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</si>
  <si>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</si>
  <si>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</si>
  <si>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</si>
  <si>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</si>
  <si>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</si>
  <si>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</si>
  <si>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</si>
  <si>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</si>
  <si>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</si>
  <si>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</si>
  <si>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</si>
  <si>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</si>
  <si>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</si>
  <si>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</si>
  <si>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</si>
  <si>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</si>
  <si>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</si>
  <si>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</si>
  <si>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</si>
  <si>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</si>
  <si>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</si>
  <si>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</si>
  <si>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</si>
  <si>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</si>
  <si>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</si>
  <si>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</si>
  <si>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</si>
  <si>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</si>
  <si>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</si>
  <si>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</si>
  <si>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</si>
  <si>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</si>
  <si>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</si>
  <si>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</si>
  <si>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</si>
  <si>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</si>
  <si>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</si>
  <si>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</si>
  <si>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</si>
  <si>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</si>
  <si>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</si>
  <si>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</si>
  <si>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</si>
  <si>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</si>
  <si>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</si>
  <si>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</si>
  <si>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</si>
  <si>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</si>
  <si>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</si>
  <si>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</si>
  <si>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</si>
  <si>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</si>
  <si>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</si>
  <si>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</si>
  <si>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</si>
  <si>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</si>
  <si>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</si>
  <si>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</si>
  <si>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</si>
  <si>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</si>
  <si>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</si>
  <si>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</si>
  <si>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</si>
  <si>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</si>
  <si>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</si>
  <si>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</si>
  <si>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</si>
  <si>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</si>
  <si>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</si>
  <si>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</si>
  <si>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</si>
  <si>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</si>
  <si>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</si>
  <si>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</si>
  <si>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</si>
  <si>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</si>
  <si>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</si>
  <si>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</si>
  <si>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</si>
  <si>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</si>
  <si>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</si>
  <si>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</si>
  <si>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</si>
  <si>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</si>
  <si>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</si>
  <si>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</si>
  <si>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</si>
  <si>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</si>
  <si>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</si>
  <si>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</si>
  <si>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</si>
  <si>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</si>
  <si>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</si>
  <si>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</si>
  <si>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</si>
  <si>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</si>
  <si>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</si>
  <si>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</si>
  <si>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</si>
  <si>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</si>
  <si>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</si>
  <si>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</si>
  <si>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</si>
  <si>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</si>
  <si>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</si>
  <si>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</si>
  <si>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</si>
  <si>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</si>
  <si>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</si>
  <si>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</si>
  <si>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</si>
  <si>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</si>
  <si>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</si>
  <si>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</si>
  <si>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</si>
  <si>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</si>
  <si>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</si>
  <si>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</si>
  <si>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</si>
  <si>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</si>
  <si>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</si>
  <si>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</si>
  <si>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</si>
  <si>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</si>
  <si>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</si>
  <si>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</si>
  <si>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</si>
  <si>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</si>
  <si>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</si>
  <si>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</si>
  <si>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</si>
  <si>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</si>
  <si>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</si>
  <si>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</si>
  <si>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</si>
  <si>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</si>
  <si>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</si>
  <si>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</si>
  <si>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</si>
  <si>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</si>
  <si>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</si>
  <si>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</si>
  <si>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</si>
  <si>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</si>
  <si>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</si>
  <si>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</si>
  <si>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</si>
  <si>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</si>
  <si>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</si>
  <si>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</si>
  <si>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</si>
  <si>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</si>
  <si>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</si>
  <si>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</si>
  <si>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</si>
  <si>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</si>
  <si>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</si>
  <si>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</si>
  <si>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</si>
  <si>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</si>
  <si>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</si>
  <si>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</si>
  <si>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</si>
  <si>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</si>
  <si>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</si>
  <si>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</si>
  <si>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</si>
  <si>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</si>
  <si>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</si>
  <si>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</si>
  <si>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</si>
  <si>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</si>
  <si>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</si>
  <si>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</si>
  <si>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</si>
  <si>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</si>
  <si>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</si>
  <si>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</si>
  <si>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</si>
  <si>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</si>
  <si>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</si>
  <si>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</si>
  <si>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</si>
  <si>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</si>
  <si>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</si>
  <si>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</si>
  <si>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</si>
  <si>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</si>
  <si>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</si>
  <si>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</si>
  <si>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</si>
  <si>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</si>
  <si>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</si>
  <si>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</si>
  <si>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</si>
  <si>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</si>
  <si>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</si>
  <si>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</si>
  <si>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</si>
  <si>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</si>
  <si>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</si>
  <si>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</si>
  <si>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</si>
  <si>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</si>
  <si>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</si>
  <si>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</si>
  <si>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</si>
  <si>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</si>
  <si>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</si>
  <si>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</si>
  <si>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</si>
  <si>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</si>
  <si>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</si>
  <si>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</si>
  <si>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</si>
  <si>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</si>
  <si>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</si>
  <si>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</si>
  <si>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</si>
  <si>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</si>
  <si>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</si>
  <si>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</si>
  <si>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</si>
  <si>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</si>
  <si>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</si>
  <si>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</si>
  <si>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</si>
  <si>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</si>
  <si>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</si>
  <si>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</si>
  <si>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</si>
  <si>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</si>
  <si>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</si>
  <si>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</si>
  <si>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</si>
  <si>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</si>
  <si>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</si>
  <si>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</si>
  <si>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</si>
  <si>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</si>
  <si>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</si>
  <si>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</si>
  <si>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</si>
  <si>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</si>
  <si>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</si>
  <si>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</si>
  <si>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</si>
  <si>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</si>
  <si>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</si>
  <si>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</si>
  <si>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</si>
  <si>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</si>
  <si>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</si>
  <si>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</si>
  <si>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</si>
  <si>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</si>
  <si>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</si>
  <si>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</si>
  <si>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</si>
  <si>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</si>
  <si>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</si>
  <si>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</si>
  <si>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</si>
  <si>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</si>
  <si>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</si>
  <si>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</si>
  <si>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</si>
  <si>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</si>
  <si>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</si>
  <si>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</si>
  <si>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</si>
  <si>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</si>
  <si>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</si>
  <si>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</si>
  <si>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</si>
  <si>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</si>
  <si>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</si>
  <si>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</si>
  <si>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</si>
  <si>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</si>
  <si>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</si>
  <si>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</si>
  <si>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</si>
  <si>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</si>
  <si>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</si>
  <si>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</si>
  <si>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</si>
  <si>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</si>
  <si>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</si>
  <si>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</si>
  <si>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</si>
  <si>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</si>
  <si>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</si>
  <si>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</si>
  <si>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</si>
  <si>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</si>
  <si>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</si>
  <si>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</si>
  <si>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</si>
  <si>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</si>
  <si>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</si>
  <si>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</si>
  <si>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</si>
  <si>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</si>
  <si>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</si>
  <si>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</si>
  <si>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</si>
  <si>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</si>
  <si>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</si>
  <si>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</si>
  <si>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</si>
  <si>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</si>
  <si>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</si>
  <si>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</si>
  <si>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</si>
  <si>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</si>
  <si>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</si>
  <si>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</si>
  <si>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</si>
  <si>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</si>
  <si>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</si>
  <si>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</si>
  <si>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</si>
  <si>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</si>
  <si>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</si>
  <si>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</si>
  <si>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</si>
  <si>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</si>
  <si>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</si>
  <si>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</si>
  <si>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</si>
  <si>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</si>
  <si>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</si>
  <si>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</si>
  <si>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</si>
  <si>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</si>
  <si>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</si>
  <si>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</si>
  <si>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</si>
  <si>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</si>
  <si>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</si>
  <si>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</si>
  <si>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</si>
  <si>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</si>
  <si>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</si>
  <si>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</si>
  <si>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</si>
  <si>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</si>
  <si>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</si>
  <si>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</si>
  <si>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</si>
  <si>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</si>
  <si>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</si>
  <si>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</si>
  <si>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</si>
  <si>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</si>
  <si>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</si>
  <si>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</si>
  <si>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</si>
  <si>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</si>
  <si>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</si>
  <si>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</si>
  <si>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</si>
  <si>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</si>
  <si>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</si>
  <si>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</si>
  <si>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</si>
  <si>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</si>
  <si>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</si>
  <si>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</si>
  <si>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</si>
  <si>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</si>
  <si>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</si>
  <si>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</si>
  <si>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</si>
  <si>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</si>
  <si>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</si>
  <si>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</si>
  <si>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</si>
  <si>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</si>
  <si>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</si>
  <si>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</si>
  <si>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</si>
  <si>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</si>
  <si>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</si>
  <si>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</si>
  <si>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</si>
  <si>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</si>
  <si>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</si>
  <si>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</si>
  <si>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</si>
  <si>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</si>
  <si>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</si>
  <si>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</si>
  <si>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</si>
  <si>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</si>
  <si>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</si>
  <si>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</si>
  <si>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</si>
  <si>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</si>
  <si>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</si>
  <si>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</si>
  <si>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</si>
  <si>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</si>
  <si>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</si>
  <si>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</si>
  <si>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</si>
  <si>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</si>
  <si>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</si>
  <si>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</si>
  <si>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</si>
  <si>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</si>
  <si>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</si>
  <si>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</si>
  <si>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</si>
  <si>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</si>
  <si>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</si>
  <si>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</si>
  <si>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</si>
  <si>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</si>
  <si>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</si>
  <si>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</si>
  <si>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</si>
  <si>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</si>
  <si>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</si>
  <si>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</si>
  <si>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</si>
  <si>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</si>
  <si>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</si>
  <si>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</si>
  <si>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</si>
  <si>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</si>
  <si>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</si>
  <si>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</si>
  <si>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</si>
  <si>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</si>
  <si>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</si>
  <si>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</si>
  <si>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</si>
  <si>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</si>
  <si>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</si>
  <si>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</si>
  <si>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</si>
  <si>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</si>
  <si>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</si>
  <si>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</si>
  <si>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</si>
  <si>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</si>
  <si>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</si>
  <si>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</si>
  <si>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</si>
  <si>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</si>
  <si>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</si>
  <si>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</si>
  <si>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</si>
  <si>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</si>
  <si>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</si>
  <si>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</si>
  <si>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</si>
  <si>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</si>
  <si>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</si>
  <si>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</si>
  <si>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</si>
  <si>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</si>
  <si>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</si>
  <si>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</si>
  <si>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</si>
  <si>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</si>
  <si>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</si>
  <si>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</si>
  <si>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</si>
  <si>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</si>
  <si>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</si>
  <si>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</si>
  <si>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</si>
  <si>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</si>
  <si>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</si>
  <si>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</si>
  <si>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</si>
  <si>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</si>
  <si>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</si>
  <si>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</si>
  <si>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</si>
  <si>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</si>
  <si>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</si>
  <si>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</si>
  <si>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</si>
  <si>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</si>
  <si>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</si>
  <si>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</si>
  <si>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</si>
  <si>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</si>
  <si>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</si>
  <si>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</si>
  <si>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</si>
  <si>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</si>
  <si>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</si>
  <si>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</si>
  <si>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</si>
  <si>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</si>
  <si>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</si>
  <si>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</si>
  <si>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</si>
  <si>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</si>
  <si>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</si>
  <si>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</si>
  <si>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</si>
  <si>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</si>
  <si>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</si>
  <si>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</si>
  <si>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</si>
  <si>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</si>
  <si>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</si>
  <si>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</si>
  <si>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</si>
  <si>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</si>
  <si>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</si>
  <si>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</si>
  <si>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</si>
  <si>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</si>
  <si>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</si>
  <si>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</si>
  <si>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</si>
  <si>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</si>
  <si>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</si>
  <si>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</si>
  <si>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</si>
  <si>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</si>
  <si>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</si>
  <si>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</si>
  <si>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</si>
  <si>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</si>
  <si>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</si>
  <si>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</si>
  <si>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</si>
  <si>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</si>
  <si>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</si>
  <si>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</si>
  <si>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</si>
  <si>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</si>
  <si>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</si>
  <si>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</si>
  <si>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</si>
  <si>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</si>
  <si>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</si>
  <si>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</si>
  <si>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</si>
  <si>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</si>
  <si>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</si>
  <si>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</si>
  <si>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</si>
  <si>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</si>
  <si>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</si>
  <si>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</si>
  <si>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</si>
  <si>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</si>
  <si>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</si>
  <si>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</si>
  <si>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</si>
  <si>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</si>
  <si>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</si>
  <si>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</si>
  <si>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</si>
  <si>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</si>
  <si>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</si>
  <si>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</si>
  <si>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</si>
  <si>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</si>
  <si>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</si>
  <si>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</si>
  <si>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</si>
  <si>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</si>
  <si>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</si>
  <si>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</si>
  <si>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</si>
  <si>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</si>
  <si>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</si>
  <si>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</si>
  <si>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</si>
  <si>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</si>
  <si>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</si>
  <si>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</si>
  <si>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</si>
  <si>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</si>
  <si>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</si>
  <si>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</si>
  <si>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</si>
  <si>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</si>
  <si>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</si>
  <si>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</si>
  <si>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</si>
  <si>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</si>
  <si>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</si>
  <si>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</si>
  <si>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</si>
  <si>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</si>
  <si>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</si>
  <si>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</si>
  <si>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</si>
  <si>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</si>
  <si>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</si>
  <si>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</si>
  <si>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</si>
  <si>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</si>
  <si>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</si>
  <si>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</si>
  <si>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</si>
  <si>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</si>
  <si>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</si>
  <si>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</si>
  <si>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</si>
  <si>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</si>
  <si>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</si>
  <si>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</si>
  <si>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</si>
  <si>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</si>
  <si>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</si>
  <si>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</si>
  <si>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</si>
  <si>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</si>
  <si>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</si>
  <si>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</si>
  <si>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</si>
  <si>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</si>
  <si>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</si>
  <si>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</si>
  <si>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</si>
  <si>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</si>
  <si>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</si>
  <si>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</si>
  <si>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</si>
  <si>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</si>
  <si>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</si>
  <si>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</si>
  <si>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</si>
  <si>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</si>
  <si>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</si>
  <si>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</si>
  <si>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</si>
  <si>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</si>
  <si>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</si>
  <si>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</si>
  <si>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</si>
  <si>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</si>
  <si>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</si>
  <si>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</si>
  <si>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</si>
  <si>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</si>
  <si>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</si>
  <si>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</si>
  <si>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</si>
  <si>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</si>
  <si>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</si>
  <si>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</si>
  <si>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</si>
  <si>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</si>
  <si>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</si>
  <si>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</si>
  <si>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</si>
  <si>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</si>
  <si>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</si>
  <si>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</si>
  <si>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</si>
  <si>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</si>
  <si>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</si>
  <si>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</si>
  <si>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</si>
  <si>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</si>
  <si>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</si>
  <si>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</si>
  <si>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</si>
  <si>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</si>
  <si>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</si>
  <si>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</si>
  <si>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</si>
  <si>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</si>
  <si>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</si>
  <si>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</si>
  <si>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</si>
  <si>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</si>
  <si>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</si>
  <si>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</si>
  <si>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</si>
  <si>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</si>
  <si>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</si>
  <si>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</si>
  <si>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</si>
  <si>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</si>
  <si>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</si>
  <si>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</si>
  <si>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</si>
  <si>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</si>
  <si>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</si>
  <si>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</si>
  <si>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</si>
  <si>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</si>
  <si>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</si>
  <si>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</si>
  <si>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</si>
  <si>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</si>
  <si>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</si>
  <si>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</si>
  <si>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</si>
  <si>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</si>
  <si>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</si>
  <si>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</si>
  <si>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</si>
  <si>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</si>
  <si>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</si>
  <si>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</si>
  <si>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</si>
  <si>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</si>
  <si>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</si>
  <si>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</si>
  <si>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</si>
  <si>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</si>
  <si>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</si>
  <si>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</si>
  <si>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</si>
  <si>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</si>
  <si>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</si>
  <si>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lf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</si>
  <si>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</si>
  <si>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</si>
  <si>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</si>
  <si>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</si>
  <si>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</si>
  <si>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</si>
  <si>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</si>
  <si>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</si>
  <si>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</si>
  <si>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</si>
  <si>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</si>
  <si>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</si>
  <si>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</si>
  <si>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</si>
  <si>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</si>
  <si>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</si>
  <si>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</si>
  <si>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</si>
  <si>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</si>
  <si>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</si>
  <si>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</si>
  <si>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</si>
  <si>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</si>
  <si>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</si>
  <si>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</si>
  <si>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</si>
  <si>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</si>
  <si>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</si>
  <si>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</si>
  <si>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</si>
  <si>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</si>
  <si>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</si>
  <si>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</si>
  <si>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</si>
  <si>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</si>
  <si>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</si>
  <si>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</si>
  <si>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</si>
  <si>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</si>
  <si>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</si>
  <si>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</si>
  <si>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</si>
  <si>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</si>
  <si>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</si>
  <si>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</si>
  <si>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</si>
  <si>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</si>
  <si>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</si>
  <si>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</si>
  <si>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</si>
  <si>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</si>
  <si>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</si>
  <si>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</si>
  <si>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</si>
  <si>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</si>
  <si>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</si>
  <si>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</si>
  <si>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</si>
  <si>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</si>
  <si>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</si>
  <si>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</si>
  <si>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</si>
  <si>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</si>
  <si>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</si>
  <si>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</si>
  <si>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</si>
  <si>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</si>
  <si>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</si>
  <si>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</si>
  <si>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</si>
  <si>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</si>
  <si>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</si>
  <si>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</si>
  <si>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</si>
  <si>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</si>
  <si>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</si>
  <si>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101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</si>
  <si>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</si>
  <si>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</si>
  <si>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</si>
  <si>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</si>
  <si>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</si>
  <si>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</si>
  <si>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</si>
  <si>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</si>
  <si>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</si>
  <si>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</si>
  <si>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</si>
  <si>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</si>
  <si>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</si>
  <si>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001000110011</t>
  </si>
  <si>
    <t xml:space="preserve">0010001101110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</si>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</sst>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M70" activeCellId="0" sqref="M70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4828</v>
      </c>
      <c r="E15" s="1" t="s">
        <v>4829</v>
      </c>
      <c r="F15" s="1" t="s">
        <v>4830</v>
      </c>
      <c r="G15" s="1" t="s">
        <v>4831</v>
      </c>
      <c r="H15" s="1" t="s">
        <v>4830</v>
      </c>
      <c r="I15" s="1" t="s">
        <v>4831</v>
      </c>
      <c r="J15" s="1" t="s">
        <v>4832</v>
      </c>
      <c r="L15" s="1" t="s">
        <v>4655</v>
      </c>
      <c r="M15" s="13" t="s">
        <v>4655</v>
      </c>
      <c r="N15" s="10" t="s">
        <v>4833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4828</v>
      </c>
      <c r="H16" s="1" t="s">
        <v>4829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4834</v>
      </c>
      <c r="M17" s="0" t="s">
        <v>4825</v>
      </c>
      <c r="N17" s="10" t="s">
        <v>4835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4836</v>
      </c>
      <c r="M18" s="0" t="s">
        <v>4825</v>
      </c>
      <c r="N18" s="10" t="s">
        <v>4837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4839</v>
      </c>
      <c r="M20" s="0" t="s">
        <v>4839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4840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4843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4843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4845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4846</v>
      </c>
      <c r="E36" s="1" t="s">
        <v>4847</v>
      </c>
      <c r="F36" s="1" t="s">
        <v>4848</v>
      </c>
      <c r="G36" s="1" t="s">
        <v>4832</v>
      </c>
      <c r="H36" s="1" t="s">
        <v>4832</v>
      </c>
      <c r="I36" s="1" t="s">
        <v>4849</v>
      </c>
      <c r="S36" s="3" t="n">
        <v>12</v>
      </c>
      <c r="T36" s="1" t="s">
        <v>4850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4851</v>
      </c>
      <c r="H39" s="0" t="s">
        <v>4852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4853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4854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4828</v>
      </c>
      <c r="E52" s="1" t="s">
        <v>4829</v>
      </c>
      <c r="F52" s="1" t="s">
        <v>4830</v>
      </c>
      <c r="G52" s="15" t="s">
        <v>4855</v>
      </c>
      <c r="H52" s="1" t="s">
        <v>4848</v>
      </c>
      <c r="I52" s="1" t="s">
        <v>4848</v>
      </c>
      <c r="J52" s="1" t="s">
        <v>4848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4828</v>
      </c>
      <c r="H53" s="1" t="s">
        <v>4829</v>
      </c>
      <c r="I53" s="0" t="s">
        <v>4830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4856</v>
      </c>
      <c r="I56" s="0" t="s">
        <v>4857</v>
      </c>
    </row>
    <row r="57" customFormat="false" ht="12.8" hidden="false" customHeight="false" outlineLevel="0" collapsed="false">
      <c r="D57" s="0" t="s">
        <v>4858</v>
      </c>
    </row>
    <row r="58" customFormat="false" ht="12.8" hidden="false" customHeight="false" outlineLevel="0" collapsed="false">
      <c r="C58" s="0" t="s">
        <v>4825</v>
      </c>
      <c r="D58" s="0" t="s">
        <v>4859</v>
      </c>
      <c r="E58" s="0" t="s">
        <v>4860</v>
      </c>
      <c r="F58" s="0" t="s">
        <v>4861</v>
      </c>
      <c r="G58" s="0" t="s">
        <v>4862</v>
      </c>
      <c r="I58" s="0" t="s">
        <v>4863</v>
      </c>
    </row>
    <row r="59" customFormat="false" ht="12.8" hidden="false" customHeight="false" outlineLevel="0" collapsed="false">
      <c r="D59" s="0" t="s">
        <v>4864</v>
      </c>
    </row>
    <row r="60" customFormat="false" ht="12.8" hidden="false" customHeight="false" outlineLevel="0" collapsed="false">
      <c r="D60" s="0" t="s">
        <v>4865</v>
      </c>
    </row>
    <row r="61" customFormat="false" ht="12.8" hidden="false" customHeight="false" outlineLevel="0" collapsed="false">
      <c r="D61" s="16" t="s">
        <v>847</v>
      </c>
      <c r="E61" s="16" t="s">
        <v>4866</v>
      </c>
      <c r="F61" s="16" t="s">
        <v>4867</v>
      </c>
      <c r="G61" s="0" t="s">
        <v>4868</v>
      </c>
      <c r="H61" s="0" t="s">
        <v>20</v>
      </c>
    </row>
    <row r="62" customFormat="false" ht="12.8" hidden="false" customHeight="false" outlineLevel="0" collapsed="false">
      <c r="C62" s="0" t="s">
        <v>4869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4863</v>
      </c>
    </row>
    <row r="63" customFormat="false" ht="12.8" hidden="false" customHeight="false" outlineLevel="0" collapsed="false">
      <c r="D63" s="0" t="s">
        <v>4870</v>
      </c>
      <c r="E63" s="0" t="s">
        <v>4871</v>
      </c>
      <c r="F63" s="0" t="s">
        <v>4872</v>
      </c>
      <c r="G63" s="0" t="s">
        <v>4873</v>
      </c>
      <c r="I63" s="17"/>
    </row>
    <row r="64" customFormat="false" ht="12.8" hidden="false" customHeight="false" outlineLevel="0" collapsed="false">
      <c r="C64" s="0" t="s">
        <v>4874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4863</v>
      </c>
    </row>
    <row r="65" customFormat="false" ht="12.8" hidden="false" customHeight="false" outlineLevel="0" collapsed="false">
      <c r="D65" s="0" t="s">
        <v>4875</v>
      </c>
      <c r="E65" s="0" t="s">
        <v>4876</v>
      </c>
      <c r="F65" s="0" t="s">
        <v>4877</v>
      </c>
      <c r="G65" s="0" t="s">
        <v>4878</v>
      </c>
      <c r="I65" s="17"/>
    </row>
    <row r="66" customFormat="false" ht="12.8" hidden="false" customHeight="false" outlineLevel="0" collapsed="false">
      <c r="C66" s="0" t="s">
        <v>4879</v>
      </c>
      <c r="E66" s="0" t="s">
        <v>4880</v>
      </c>
      <c r="F66" s="0" t="s">
        <v>4881</v>
      </c>
    </row>
    <row r="67" customFormat="false" ht="12.8" hidden="false" customHeight="false" outlineLevel="0" collapsed="false">
      <c r="F67" s="0" t="s">
        <v>4882</v>
      </c>
    </row>
    <row r="70" customFormat="false" ht="12.8" hidden="false" customHeight="false" outlineLevel="0" collapsed="false">
      <c r="E70" s="0" t="s">
        <v>4883</v>
      </c>
      <c r="J70" s="0" t="s">
        <v>4884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4885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4886</v>
      </c>
    </row>
    <row r="74" customFormat="false" ht="13.8" hidden="false" customHeight="false" outlineLevel="0" collapsed="false">
      <c r="D74" s="0" t="s">
        <v>4851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4887</v>
      </c>
    </row>
    <row r="75" customFormat="false" ht="13.8" hidden="false" customHeight="false" outlineLevel="0" collapsed="false">
      <c r="D75" s="0" t="s">
        <v>4852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4888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4889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4890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 t="n">
        <f aca="false">1903*3/8</f>
        <v>713.625</v>
      </c>
      <c r="T78" s="1" t="s">
        <v>4891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K79" s="0" t="n">
        <f aca="false">4642-J78</f>
        <v>3928.375</v>
      </c>
      <c r="T79" s="1" t="s">
        <v>4892</v>
      </c>
    </row>
    <row r="80" customFormat="false" ht="13.8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4893</v>
      </c>
    </row>
    <row r="81" customFormat="false" ht="13.8" hidden="false" customHeight="false" outlineLevel="0" collapsed="false">
      <c r="A81" s="1"/>
      <c r="B81" s="1"/>
      <c r="C81" s="1" t="s">
        <v>4761</v>
      </c>
      <c r="D81" s="13" t="s">
        <v>4894</v>
      </c>
      <c r="E81" s="13"/>
      <c r="F81" s="1" t="s">
        <v>4761</v>
      </c>
      <c r="G81" s="1"/>
      <c r="H81" s="13"/>
      <c r="I81" s="13"/>
      <c r="J81" s="13"/>
      <c r="T81" s="1" t="s">
        <v>4895</v>
      </c>
    </row>
    <row r="82" customFormat="false" ht="13.8" hidden="false" customHeight="false" outlineLevel="0" collapsed="false">
      <c r="A82" s="1"/>
      <c r="B82" s="1"/>
      <c r="C82" s="1" t="s">
        <v>4767</v>
      </c>
      <c r="D82" s="13" t="s">
        <v>4896</v>
      </c>
      <c r="E82" s="13"/>
      <c r="F82" s="1" t="s">
        <v>4767</v>
      </c>
      <c r="G82" s="13"/>
      <c r="H82" s="13"/>
      <c r="I82" s="13"/>
      <c r="T82" s="1" t="s">
        <v>4897</v>
      </c>
    </row>
    <row r="83" customFormat="false" ht="13.8" hidden="false" customHeight="false" outlineLevel="0" collapsed="false">
      <c r="A83" s="1"/>
      <c r="B83" s="1"/>
      <c r="C83" s="1" t="s">
        <v>4775</v>
      </c>
      <c r="D83" s="13" t="s">
        <v>4898</v>
      </c>
      <c r="E83" s="13"/>
      <c r="F83" s="1" t="s">
        <v>4775</v>
      </c>
      <c r="G83" s="13"/>
      <c r="H83" s="13"/>
      <c r="I83" s="13"/>
      <c r="J83" s="13"/>
      <c r="T83" s="1" t="s">
        <v>4899</v>
      </c>
    </row>
    <row r="84" customFormat="false" ht="13.8" hidden="false" customHeight="false" outlineLevel="0" collapsed="false">
      <c r="A84" s="1"/>
      <c r="B84" s="1"/>
      <c r="C84" s="1" t="s">
        <v>4780</v>
      </c>
      <c r="D84" s="13" t="s">
        <v>4900</v>
      </c>
      <c r="E84" s="13"/>
      <c r="F84" s="1" t="s">
        <v>4780</v>
      </c>
      <c r="G84" s="13"/>
      <c r="H84" s="13"/>
      <c r="I84" s="13"/>
      <c r="J84" s="13"/>
      <c r="T84" s="1" t="s">
        <v>4901</v>
      </c>
    </row>
    <row r="85" customFormat="false" ht="13.8" hidden="false" customHeight="false" outlineLevel="0" collapsed="false">
      <c r="A85" s="1"/>
      <c r="B85" s="1"/>
      <c r="C85" s="1" t="s">
        <v>4786</v>
      </c>
      <c r="D85" s="13" t="s">
        <v>4902</v>
      </c>
      <c r="E85" s="13"/>
      <c r="F85" s="1" t="s">
        <v>4903</v>
      </c>
      <c r="G85" s="13"/>
      <c r="H85" s="13"/>
      <c r="I85" s="13"/>
      <c r="J85" s="13"/>
      <c r="T85" s="1" t="s">
        <v>4904</v>
      </c>
    </row>
    <row r="86" customFormat="false" ht="13.8" hidden="false" customHeight="false" outlineLevel="0" collapsed="false">
      <c r="A86" s="1"/>
      <c r="B86" s="1"/>
      <c r="C86" s="1" t="s">
        <v>4792</v>
      </c>
      <c r="D86" s="13" t="s">
        <v>4905</v>
      </c>
      <c r="E86" s="13"/>
      <c r="F86" s="1" t="s">
        <v>4742</v>
      </c>
      <c r="G86" s="13"/>
      <c r="H86" s="13"/>
      <c r="I86" s="13"/>
      <c r="J86" s="13"/>
      <c r="T86" s="1" t="s">
        <v>4906</v>
      </c>
    </row>
    <row r="87" customFormat="false" ht="13.8" hidden="false" customHeight="false" outlineLevel="0" collapsed="false">
      <c r="A87" s="1"/>
      <c r="B87" s="1"/>
      <c r="C87" s="1" t="s">
        <v>4799</v>
      </c>
      <c r="D87" s="13" t="s">
        <v>4907</v>
      </c>
      <c r="E87" s="13"/>
      <c r="F87" s="1" t="s">
        <v>4743</v>
      </c>
      <c r="G87" s="13"/>
      <c r="H87" s="13"/>
      <c r="I87" s="13"/>
      <c r="J87" s="13"/>
      <c r="T87" s="1" t="s">
        <v>4908</v>
      </c>
    </row>
    <row r="88" customFormat="false" ht="13.8" hidden="false" customHeight="false" outlineLevel="0" collapsed="false">
      <c r="A88" s="1"/>
      <c r="B88" s="1"/>
      <c r="C88" s="1" t="s">
        <v>4806</v>
      </c>
      <c r="D88" s="13" t="s">
        <v>1002</v>
      </c>
      <c r="E88" s="13"/>
      <c r="F88" s="1" t="s">
        <v>4744</v>
      </c>
      <c r="G88" s="13"/>
      <c r="H88" s="13"/>
      <c r="I88" s="13"/>
      <c r="J88" s="13"/>
      <c r="T88" s="1" t="s">
        <v>4909</v>
      </c>
    </row>
    <row r="89" customFormat="false" ht="13.8" hidden="false" customHeight="false" outlineLevel="0" collapsed="false">
      <c r="A89" s="1"/>
      <c r="B89" s="1"/>
      <c r="C89" s="1" t="s">
        <v>4743</v>
      </c>
      <c r="D89" s="13"/>
      <c r="E89" s="13"/>
      <c r="F89" s="13"/>
      <c r="G89" s="13"/>
      <c r="H89" s="13"/>
      <c r="I89" s="13"/>
      <c r="J89" s="13"/>
      <c r="T89" s="1" t="s">
        <v>4910</v>
      </c>
    </row>
    <row r="90" customFormat="false" ht="13.8" hidden="false" customHeight="false" outlineLevel="0" collapsed="false">
      <c r="A90" s="1"/>
      <c r="B90" s="1"/>
      <c r="C90" s="1" t="s">
        <v>4747</v>
      </c>
      <c r="E90" s="1"/>
      <c r="F90" s="13"/>
      <c r="G90" s="13"/>
      <c r="H90" s="13"/>
      <c r="I90" s="13"/>
      <c r="J90" s="13"/>
      <c r="T90" s="1" t="s">
        <v>4911</v>
      </c>
    </row>
    <row r="91" customFormat="false" ht="13.8" hidden="false" customHeight="false" outlineLevel="0" collapsed="false">
      <c r="B91" s="4"/>
      <c r="C91" s="1" t="s">
        <v>4748</v>
      </c>
      <c r="E91" s="1"/>
      <c r="F91" s="1"/>
      <c r="G91" s="1"/>
      <c r="H91" s="1"/>
      <c r="I91" s="1"/>
      <c r="J91" s="1"/>
      <c r="T91" s="1" t="s">
        <v>4912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T92" s="1" t="s">
        <v>4913</v>
      </c>
    </row>
    <row r="93" customFormat="false" ht="13.8" hidden="false" customHeight="false" outlineLevel="0" collapsed="false">
      <c r="T93" s="1" t="s">
        <v>4914</v>
      </c>
    </row>
    <row r="94" customFormat="false" ht="13.8" hidden="false" customHeight="false" outlineLevel="0" collapsed="false">
      <c r="T94" s="1" t="s">
        <v>4915</v>
      </c>
    </row>
    <row r="95" customFormat="false" ht="13.8" hidden="false" customHeight="false" outlineLevel="0" collapsed="false">
      <c r="T95" s="1" t="s">
        <v>4916</v>
      </c>
    </row>
    <row r="96" customFormat="false" ht="13.8" hidden="false" customHeight="false" outlineLevel="0" collapsed="false">
      <c r="T96" s="1" t="s">
        <v>4917</v>
      </c>
    </row>
    <row r="97" customFormat="false" ht="13.8" hidden="false" customHeight="false" outlineLevel="0" collapsed="false">
      <c r="T97" s="1" t="s">
        <v>4918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4919</v>
      </c>
      <c r="D1" s="20" t="s">
        <v>4920</v>
      </c>
      <c r="E1" s="20" t="n">
        <v>3</v>
      </c>
    </row>
    <row r="2" customFormat="false" ht="29.15" hidden="false" customHeight="false" outlineLevel="0" collapsed="false">
      <c r="B2" s="21" t="n">
        <f aca="false">IF($E$1="", 64, POWER(2,$E$1))</f>
        <v>8</v>
      </c>
      <c r="C2" s="18" t="n">
        <f aca="false">COUNTIF(E3:AX3,CONCATENATE("&lt;",B2))</f>
        <v>10</v>
      </c>
      <c r="D2" s="22" t="n">
        <f aca="false">1-(D3-C2)/D3</f>
        <v>0.217391304347826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4921</v>
      </c>
    </row>
    <row r="6" customFormat="false" ht="29.15" hidden="false" customHeight="false" outlineLevel="0" collapsed="false">
      <c r="B6" s="21" t="n">
        <f aca="false">IF($E$1="", 64, POWER(2,$E$1))</f>
        <v>8</v>
      </c>
      <c r="C6" s="18" t="n">
        <f aca="false">COUNTIF(E7:AU7,CONCATENATE("&lt;",B6))</f>
        <v>3</v>
      </c>
      <c r="D6" s="22" t="n">
        <f aca="false">1-(D7-C6)/D7</f>
        <v>0.0697674418604651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4922</v>
      </c>
    </row>
    <row r="10" customFormat="false" ht="29.15" hidden="false" customHeight="false" outlineLevel="0" collapsed="false">
      <c r="B10" s="21" t="n">
        <f aca="false">IF($E$1="", 64, POWER(2,$E$1))</f>
        <v>8</v>
      </c>
      <c r="C10" s="18" t="n">
        <f aca="false">COUNTIF(E11:BD11,CONCATENATE("&lt;",B10))</f>
        <v>6</v>
      </c>
      <c r="D10" s="22" t="n">
        <f aca="false">1-(D11-C10)/D11</f>
        <v>0.117647058823529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4923</v>
      </c>
    </row>
    <row r="14" customFormat="false" ht="29.15" hidden="false" customHeight="false" outlineLevel="0" collapsed="false">
      <c r="B14" s="21" t="n">
        <f aca="false">IF($E$1="", 64, POWER(2,$E$1))</f>
        <v>8</v>
      </c>
      <c r="C14" s="18" t="n">
        <f aca="false">COUNTIF(E15:AS15,CONCATENATE("&lt;",B14))</f>
        <v>2</v>
      </c>
      <c r="D14" s="22" t="n">
        <f aca="false">1-(D15-C14)/D15</f>
        <v>0.0487804878048781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4924</v>
      </c>
    </row>
    <row r="18" customFormat="false" ht="29.15" hidden="false" customHeight="false" outlineLevel="0" collapsed="false">
      <c r="B18" s="21" t="n">
        <f aca="false">IF($E$1="", 64, POWER(2,$E$1))</f>
        <v>8</v>
      </c>
      <c r="C18" s="18" t="n">
        <f aca="false">COUNTIF(E19:AI19,CONCATENATE("&lt;",B18))</f>
        <v>0</v>
      </c>
      <c r="D18" s="22" t="n">
        <f aca="false">1-(D19-C18)/D19</f>
        <v>0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4925</v>
      </c>
    </row>
    <row r="22" customFormat="false" ht="29.15" hidden="false" customHeight="false" outlineLevel="0" collapsed="false">
      <c r="B22" s="21" t="n">
        <f aca="false">IF($E$1="", 64, POWER(2,$E$1))</f>
        <v>8</v>
      </c>
      <c r="C22" s="18" t="n">
        <f aca="false">COUNTIF(E23:BE23,CONCATENATE("&lt;",B22))</f>
        <v>9</v>
      </c>
      <c r="D22" s="22" t="n">
        <f aca="false">1-(D23-C22)/D23</f>
        <v>0.169811320754717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4926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8</v>
      </c>
      <c r="C26" s="18" t="n">
        <f aca="false">COUNTIF(E27:AZ27,CONCATENATE("&lt;",B26))</f>
        <v>5</v>
      </c>
      <c r="D26" s="22" t="n">
        <f aca="false">1-(D27-C26)/D27</f>
        <v>0.104166666666667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4927</v>
      </c>
      <c r="E29" s="0"/>
    </row>
    <row r="30" customFormat="false" ht="29.15" hidden="false" customHeight="false" outlineLevel="0" collapsed="false">
      <c r="B30" s="21" t="n">
        <f aca="false">IF($E$1="", 64, POWER(2,$E$1))</f>
        <v>8</v>
      </c>
      <c r="C30" s="18" t="n">
        <f aca="false">COUNTIF(E31:BJ31,CONCATENATE("&lt;",B30))</f>
        <v>29</v>
      </c>
      <c r="D30" s="22" t="n">
        <f aca="false">1-(D31-C30)/D31</f>
        <v>0.5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4928</v>
      </c>
      <c r="E33" s="0"/>
    </row>
    <row r="34" customFormat="false" ht="29.15" hidden="false" customHeight="false" outlineLevel="0" collapsed="false">
      <c r="B34" s="21" t="n">
        <f aca="false">IF($E$1="", 64, POWER(2,$E$1))</f>
        <v>8</v>
      </c>
      <c r="C34" s="18" t="n">
        <f aca="false">COUNTIF(E35:AW35,CONCATENATE("&lt;",B34))</f>
        <v>3</v>
      </c>
      <c r="D34" s="22" t="n">
        <f aca="false">1-(D35-C34)/D35</f>
        <v>0.0666666666666667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4929</v>
      </c>
      <c r="E37" s="0"/>
    </row>
    <row r="38" customFormat="false" ht="29.15" hidden="false" customHeight="false" outlineLevel="0" collapsed="false">
      <c r="B38" s="21" t="n">
        <f aca="false">IF($E$1="", 64, POWER(2,$E$1))</f>
        <v>8</v>
      </c>
      <c r="C38" s="18" t="n">
        <f aca="false">COUNTIF(E39:BC39,CONCATENATE("&lt;",B38))</f>
        <v>6</v>
      </c>
      <c r="D38" s="22" t="n">
        <f aca="false">1-(D39-C38)/D39</f>
        <v>0.117647058823529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4930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8</v>
      </c>
      <c r="C42" s="18" t="n">
        <f aca="false">COUNTIF(E43:ME43,CONCATENATE("&lt;",B42))</f>
        <v>2</v>
      </c>
      <c r="D42" s="22" t="n">
        <f aca="false">1-(D43-C42)/D43</f>
        <v>0.00589970501474924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6418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2019-08-11T18:03:33Z</dcterms:modified>
  <cp:revision>67</cp:revision>
  <dc:subject/>
  <dc:title/>
</cp:coreProperties>
</file>