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8C170686-6C1A-374E-9560-960CE87D85D2}"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Games!$A$1:$J$474</definedName>
    <definedName name="ExternalData_2" localSheetId="2" hidden="1">Records!$A$1:$N$689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3"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0" i="2" l="1"/>
  <c r="G320" i="2"/>
  <c r="F320" i="2"/>
  <c r="H319" i="2"/>
  <c r="G319" i="2"/>
  <c r="F319" i="2"/>
  <c r="E649" i="1"/>
  <c r="E652" i="1" s="1"/>
  <c r="E636" i="1"/>
  <c r="E639" i="1" s="1"/>
  <c r="E642" i="1" s="1"/>
  <c r="E645" i="1" s="1"/>
  <c r="E648" i="1" s="1"/>
  <c r="E651" i="1" s="1"/>
  <c r="K2" i="8"/>
  <c r="K3" i="8"/>
  <c r="K4" i="8"/>
  <c r="K5" i="8"/>
  <c r="K6" i="8"/>
  <c r="L6" i="8" s="1"/>
  <c r="K7" i="8"/>
  <c r="K8" i="8"/>
  <c r="K9" i="8"/>
  <c r="L9" i="8" s="1"/>
  <c r="K10" i="8"/>
  <c r="K11" i="8"/>
  <c r="K12" i="8"/>
  <c r="L12" i="8" s="1"/>
  <c r="K13" i="8"/>
  <c r="L13" i="8" s="1"/>
  <c r="K14" i="8"/>
  <c r="L14" i="8" s="1"/>
  <c r="L15" i="8" s="1"/>
  <c r="K15" i="8"/>
  <c r="K16" i="8"/>
  <c r="K17" i="8"/>
  <c r="L17" i="8" s="1"/>
  <c r="K18" i="8"/>
  <c r="K19" i="8"/>
  <c r="K20" i="8"/>
  <c r="K21" i="8"/>
  <c r="L21" i="8" s="1"/>
  <c r="K22" i="8"/>
  <c r="K23" i="8"/>
  <c r="L23" i="8" s="1"/>
  <c r="K24" i="8"/>
  <c r="K25" i="8"/>
  <c r="L25" i="8" s="1"/>
  <c r="L26" i="8" s="1"/>
  <c r="K26" i="8"/>
  <c r="K27" i="8"/>
  <c r="K28" i="8"/>
  <c r="L28" i="8" s="1"/>
  <c r="L29" i="8" s="1"/>
  <c r="K29" i="8"/>
  <c r="K30" i="8"/>
  <c r="L30" i="8" s="1"/>
  <c r="K31" i="8"/>
  <c r="L31" i="8" s="1"/>
  <c r="K32" i="8"/>
  <c r="K33" i="8"/>
  <c r="L33" i="8" s="1"/>
  <c r="K34" i="8"/>
  <c r="K35" i="8"/>
  <c r="K36" i="8"/>
  <c r="K37" i="8"/>
  <c r="L37" i="8" s="1"/>
  <c r="K38" i="8"/>
  <c r="L38" i="8" s="1"/>
  <c r="K39" i="8"/>
  <c r="K40" i="8"/>
  <c r="K41" i="8"/>
  <c r="L41" i="8" s="1"/>
  <c r="K42" i="8"/>
  <c r="K43" i="8"/>
  <c r="K44" i="8"/>
  <c r="L44" i="8" s="1"/>
  <c r="K45" i="8"/>
  <c r="L45" i="8" s="1"/>
  <c r="K46" i="8"/>
  <c r="L46" i="8" s="1"/>
  <c r="K47" i="8"/>
  <c r="K48" i="8"/>
  <c r="K49" i="8"/>
  <c r="L49" i="8" s="1"/>
  <c r="L50" i="8" s="1"/>
  <c r="K50" i="8"/>
  <c r="K51" i="8"/>
  <c r="K52" i="8"/>
  <c r="L52" i="8" s="1"/>
  <c r="K53" i="8"/>
  <c r="L53" i="8" s="1"/>
  <c r="K54" i="8"/>
  <c r="K55" i="8"/>
  <c r="K56" i="8"/>
  <c r="K57" i="8"/>
  <c r="L57" i="8" s="1"/>
  <c r="K58" i="8"/>
  <c r="K59" i="8"/>
  <c r="K60" i="8"/>
  <c r="L60" i="8" s="1"/>
  <c r="K61" i="8"/>
  <c r="L61" i="8" s="1"/>
  <c r="K62" i="8"/>
  <c r="K63" i="8"/>
  <c r="K64" i="8"/>
  <c r="K65" i="8"/>
  <c r="L65" i="8" s="1"/>
  <c r="K66" i="8"/>
  <c r="K67" i="8"/>
  <c r="K68" i="8"/>
  <c r="L68" i="8" s="1"/>
  <c r="K69" i="8"/>
  <c r="L69" i="8" s="1"/>
  <c r="K70" i="8"/>
  <c r="L70" i="8" s="1"/>
  <c r="K71" i="8"/>
  <c r="K72" i="8"/>
  <c r="K73" i="8"/>
  <c r="L73" i="8" s="1"/>
  <c r="K74" i="8"/>
  <c r="K75" i="8"/>
  <c r="K76" i="8"/>
  <c r="L76" i="8" s="1"/>
  <c r="K77" i="8"/>
  <c r="L77" i="8" s="1"/>
  <c r="K78" i="8"/>
  <c r="L78" i="8" s="1"/>
  <c r="K79" i="8"/>
  <c r="L79" i="8" s="1"/>
  <c r="K80" i="8"/>
  <c r="K81" i="8"/>
  <c r="L81" i="8" s="1"/>
  <c r="K82" i="8"/>
  <c r="K83" i="8"/>
  <c r="K84" i="8"/>
  <c r="K85" i="8"/>
  <c r="K86" i="8"/>
  <c r="L86" i="8" s="1"/>
  <c r="K87" i="8"/>
  <c r="L87" i="8" s="1"/>
  <c r="K88" i="8"/>
  <c r="L88" i="8" s="1"/>
  <c r="K89" i="8"/>
  <c r="L89" i="8" s="1"/>
  <c r="K90" i="8"/>
  <c r="K91" i="8"/>
  <c r="K92" i="8"/>
  <c r="K93" i="8"/>
  <c r="K94" i="8"/>
  <c r="L94" i="8" s="1"/>
  <c r="K95" i="8"/>
  <c r="K96" i="8"/>
  <c r="K97" i="8"/>
  <c r="L97" i="8" s="1"/>
  <c r="K98" i="8"/>
  <c r="K99" i="8"/>
  <c r="K100" i="8"/>
  <c r="L100" i="8" s="1"/>
  <c r="K101" i="8"/>
  <c r="L101" i="8" s="1"/>
  <c r="K102" i="8"/>
  <c r="L102" i="8" s="1"/>
  <c r="K103" i="8"/>
  <c r="K104" i="8"/>
  <c r="K105" i="8"/>
  <c r="L105" i="8" s="1"/>
  <c r="K106" i="8"/>
  <c r="K107" i="8"/>
  <c r="K108" i="8"/>
  <c r="L108" i="8" s="1"/>
  <c r="K109" i="8"/>
  <c r="K110" i="8"/>
  <c r="L110" i="8" s="1"/>
  <c r="K111" i="8"/>
  <c r="L111" i="8" s="1"/>
  <c r="K112" i="8"/>
  <c r="L112" i="8" s="1"/>
  <c r="K113" i="8"/>
  <c r="L113" i="8" s="1"/>
  <c r="K114" i="8"/>
  <c r="K115" i="8"/>
  <c r="K116" i="8"/>
  <c r="L116" i="8" s="1"/>
  <c r="K117" i="8"/>
  <c r="L117" i="8" s="1"/>
  <c r="K118" i="8"/>
  <c r="L118" i="8" s="1"/>
  <c r="K119" i="8"/>
  <c r="L119" i="8" s="1"/>
  <c r="K120" i="8"/>
  <c r="K121" i="8"/>
  <c r="K122" i="8"/>
  <c r="K123" i="8"/>
  <c r="K124" i="8"/>
  <c r="L124" i="8" s="1"/>
  <c r="K125" i="8"/>
  <c r="K126" i="8"/>
  <c r="L126" i="8" s="1"/>
  <c r="K127" i="8"/>
  <c r="K128" i="8"/>
  <c r="L128" i="8" s="1"/>
  <c r="K129" i="8"/>
  <c r="L129" i="8" s="1"/>
  <c r="K130" i="8"/>
  <c r="K131" i="8"/>
  <c r="K132" i="8"/>
  <c r="K133" i="8"/>
  <c r="L133" i="8" s="1"/>
  <c r="K134" i="8"/>
  <c r="L134" i="8" s="1"/>
  <c r="K135" i="8"/>
  <c r="K136" i="8"/>
  <c r="K137" i="8"/>
  <c r="L137" i="8" s="1"/>
  <c r="K138" i="8"/>
  <c r="K139" i="8"/>
  <c r="K140" i="8"/>
  <c r="K141" i="8"/>
  <c r="K142" i="8"/>
  <c r="L142" i="8" s="1"/>
  <c r="L143" i="8" s="1"/>
  <c r="L144" i="8" s="1"/>
  <c r="K143" i="8"/>
  <c r="K144" i="8"/>
  <c r="K145" i="8"/>
  <c r="L145" i="8" s="1"/>
  <c r="K146" i="8"/>
  <c r="K147" i="8"/>
  <c r="K148" i="8"/>
  <c r="K149" i="8"/>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K175" i="8"/>
  <c r="L175" i="8" s="1"/>
  <c r="K176" i="8"/>
  <c r="K177" i="8"/>
  <c r="L177" i="8" s="1"/>
  <c r="L178" i="8" s="1"/>
  <c r="K178" i="8"/>
  <c r="K179" i="8"/>
  <c r="K180" i="8"/>
  <c r="L180" i="8" s="1"/>
  <c r="K181" i="8"/>
  <c r="L181" i="8" s="1"/>
  <c r="K182" i="8"/>
  <c r="L182" i="8" s="1"/>
  <c r="K183" i="8"/>
  <c r="K184" i="8"/>
  <c r="K185" i="8"/>
  <c r="L185" i="8" s="1"/>
  <c r="K186" i="8"/>
  <c r="K187" i="8"/>
  <c r="K188" i="8"/>
  <c r="L188" i="8" s="1"/>
  <c r="K189" i="8"/>
  <c r="L189" i="8" s="1"/>
  <c r="K190" i="8"/>
  <c r="L190" i="8" s="1"/>
  <c r="L191" i="8" s="1"/>
  <c r="K191" i="8"/>
  <c r="K192" i="8"/>
  <c r="K193" i="8"/>
  <c r="L193" i="8" s="1"/>
  <c r="K194" i="8"/>
  <c r="K195" i="8"/>
  <c r="K196" i="8"/>
  <c r="L196" i="8" s="1"/>
  <c r="K197" i="8"/>
  <c r="L197" i="8" s="1"/>
  <c r="K198" i="8"/>
  <c r="L198" i="8" s="1"/>
  <c r="L199" i="8" s="1"/>
  <c r="K199" i="8"/>
  <c r="K200" i="8"/>
  <c r="K201" i="8"/>
  <c r="L201" i="8" s="1"/>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L220" i="8" s="1"/>
  <c r="K221" i="8"/>
  <c r="L221" i="8" s="1"/>
  <c r="K222" i="8"/>
  <c r="L222" i="8" s="1"/>
  <c r="K223" i="8"/>
  <c r="K224" i="8"/>
  <c r="K225" i="8"/>
  <c r="L225" i="8" s="1"/>
  <c r="K226" i="8"/>
  <c r="K227" i="8"/>
  <c r="K228" i="8"/>
  <c r="K229" i="8"/>
  <c r="K230" i="8"/>
  <c r="K231" i="8"/>
  <c r="K232" i="8"/>
  <c r="L232" i="8" s="1"/>
  <c r="K233" i="8"/>
  <c r="L233" i="8" s="1"/>
  <c r="K234" i="8"/>
  <c r="K235" i="8"/>
  <c r="K236" i="8"/>
  <c r="L236" i="8" s="1"/>
  <c r="K237" i="8"/>
  <c r="L237" i="8" s="1"/>
  <c r="K238" i="8"/>
  <c r="L238" i="8" s="1"/>
  <c r="K239" i="8"/>
  <c r="K240" i="8"/>
  <c r="L240" i="8" s="1"/>
  <c r="K241" i="8"/>
  <c r="L241" i="8" s="1"/>
  <c r="K242" i="8"/>
  <c r="K243" i="8"/>
  <c r="K244" i="8"/>
  <c r="K245" i="8"/>
  <c r="L245" i="8" s="1"/>
  <c r="K246" i="8"/>
  <c r="L246" i="8" s="1"/>
  <c r="K247" i="8"/>
  <c r="L247" i="8" s="1"/>
  <c r="K248" i="8"/>
  <c r="K249" i="8"/>
  <c r="L249" i="8" s="1"/>
  <c r="K250" i="8"/>
  <c r="K251" i="8"/>
  <c r="K252" i="8"/>
  <c r="K253" i="8"/>
  <c r="L253" i="8" s="1"/>
  <c r="K254" i="8"/>
  <c r="L254" i="8" s="1"/>
  <c r="K255" i="8"/>
  <c r="K256" i="8"/>
  <c r="L256" i="8" s="1"/>
  <c r="K257" i="8"/>
  <c r="L257" i="8" s="1"/>
  <c r="K258" i="8"/>
  <c r="K259" i="8"/>
  <c r="K260" i="8"/>
  <c r="K261" i="8"/>
  <c r="L261" i="8" s="1"/>
  <c r="K262" i="8"/>
  <c r="L262" i="8" s="1"/>
  <c r="K263" i="8"/>
  <c r="K264" i="8"/>
  <c r="K265" i="8"/>
  <c r="K266" i="8"/>
  <c r="K267" i="8"/>
  <c r="K268" i="8"/>
  <c r="L268" i="8" s="1"/>
  <c r="K269" i="8"/>
  <c r="L269" i="8" s="1"/>
  <c r="K270" i="8"/>
  <c r="K271" i="8"/>
  <c r="K272" i="8"/>
  <c r="L272" i="8" s="1"/>
  <c r="K273" i="8"/>
  <c r="L273" i="8" s="1"/>
  <c r="L274" i="8" s="1"/>
  <c r="L275" i="8" s="1"/>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K304" i="8"/>
  <c r="L304" i="8" s="1"/>
  <c r="K305" i="8"/>
  <c r="L305" i="8" s="1"/>
  <c r="K306" i="8"/>
  <c r="K307" i="8"/>
  <c r="K308" i="8"/>
  <c r="K309" i="8"/>
  <c r="L309" i="8" s="1"/>
  <c r="K310" i="8"/>
  <c r="K311" i="8"/>
  <c r="K312" i="8"/>
  <c r="K313" i="8"/>
  <c r="L313" i="8" s="1"/>
  <c r="L314" i="8" s="1"/>
  <c r="K314" i="8"/>
  <c r="K315" i="8"/>
  <c r="K316" i="8"/>
  <c r="L316" i="8" s="1"/>
  <c r="K317" i="8"/>
  <c r="L317" i="8" s="1"/>
  <c r="K318" i="8"/>
  <c r="L318" i="8" s="1"/>
  <c r="K319" i="8"/>
  <c r="L319" i="8" s="1"/>
  <c r="K320" i="8"/>
  <c r="L320" i="8" s="1"/>
  <c r="K321" i="8"/>
  <c r="K322" i="8"/>
  <c r="K323" i="8"/>
  <c r="K324" i="8"/>
  <c r="L324" i="8" s="1"/>
  <c r="K325" i="8"/>
  <c r="K326" i="8"/>
  <c r="L326" i="8" s="1"/>
  <c r="K327" i="8"/>
  <c r="L327" i="8" s="1"/>
  <c r="K328" i="8"/>
  <c r="K329" i="8"/>
  <c r="L329" i="8" s="1"/>
  <c r="K330" i="8"/>
  <c r="K331" i="8"/>
  <c r="K332" i="8"/>
  <c r="K333" i="8"/>
  <c r="L333" i="8" s="1"/>
  <c r="K334" i="8"/>
  <c r="L334" i="8" s="1"/>
  <c r="K335" i="8"/>
  <c r="L335" i="8" s="1"/>
  <c r="K336" i="8"/>
  <c r="L336" i="8" s="1"/>
  <c r="K337" i="8"/>
  <c r="K338" i="8"/>
  <c r="K339" i="8"/>
  <c r="K340" i="8"/>
  <c r="K341" i="8"/>
  <c r="L341" i="8" s="1"/>
  <c r="K342" i="8"/>
  <c r="L342" i="8" s="1"/>
  <c r="K343" i="8"/>
  <c r="K344" i="8"/>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L359" i="8" s="1"/>
  <c r="L360" i="8" s="1"/>
  <c r="K359" i="8"/>
  <c r="K360" i="8"/>
  <c r="K361" i="8"/>
  <c r="L361" i="8" s="1"/>
  <c r="L362" i="8" s="1"/>
  <c r="K362" i="8"/>
  <c r="K363" i="8"/>
  <c r="K364" i="8"/>
  <c r="L364" i="8" s="1"/>
  <c r="K365" i="8"/>
  <c r="L365" i="8" s="1"/>
  <c r="K366" i="8"/>
  <c r="L366" i="8" s="1"/>
  <c r="K367" i="8"/>
  <c r="L367" i="8" s="1"/>
  <c r="K368" i="8"/>
  <c r="K369" i="8"/>
  <c r="L369" i="8" s="1"/>
  <c r="L370" i="8" s="1"/>
  <c r="K370" i="8"/>
  <c r="K371" i="8"/>
  <c r="K372" i="8"/>
  <c r="L372" i="8" s="1"/>
  <c r="K373" i="8"/>
  <c r="L373" i="8" s="1"/>
  <c r="K374" i="8"/>
  <c r="L374" i="8" s="1"/>
  <c r="K375" i="8"/>
  <c r="L375" i="8" s="1"/>
  <c r="K376" i="8"/>
  <c r="K377" i="8"/>
  <c r="L377" i="8" s="1"/>
  <c r="K378" i="8"/>
  <c r="K379" i="8"/>
  <c r="K380" i="8"/>
  <c r="K381" i="8"/>
  <c r="L381" i="8" s="1"/>
  <c r="K382" i="8"/>
  <c r="L382" i="8" s="1"/>
  <c r="K383" i="8"/>
  <c r="L383" i="8" s="1"/>
  <c r="K384" i="8"/>
  <c r="K385" i="8"/>
  <c r="L385" i="8" s="1"/>
  <c r="K386" i="8"/>
  <c r="K387" i="8"/>
  <c r="K388" i="8"/>
  <c r="L388" i="8" s="1"/>
  <c r="K389" i="8"/>
  <c r="L389" i="8" s="1"/>
  <c r="K390" i="8"/>
  <c r="L390" i="8" s="1"/>
  <c r="K391" i="8"/>
  <c r="K392" i="8"/>
  <c r="K393" i="8"/>
  <c r="L393" i="8" s="1"/>
  <c r="K394" i="8"/>
  <c r="K395" i="8"/>
  <c r="K396" i="8"/>
  <c r="K397" i="8"/>
  <c r="L397" i="8" s="1"/>
  <c r="K398" i="8"/>
  <c r="L398" i="8" s="1"/>
  <c r="K399" i="8"/>
  <c r="L399" i="8" s="1"/>
  <c r="K400" i="8"/>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K417" i="8"/>
  <c r="L417" i="8" s="1"/>
  <c r="K418" i="8"/>
  <c r="K419" i="8"/>
  <c r="K420" i="8"/>
  <c r="K421" i="8"/>
  <c r="K422" i="8"/>
  <c r="L422" i="8" s="1"/>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L439" i="8" s="1"/>
  <c r="K439" i="8"/>
  <c r="K440" i="8"/>
  <c r="K441" i="8"/>
  <c r="L441" i="8" s="1"/>
  <c r="K442" i="8"/>
  <c r="K443" i="8"/>
  <c r="K444" i="8"/>
  <c r="K445" i="8"/>
  <c r="K446" i="8"/>
  <c r="L446" i="8" s="1"/>
  <c r="K447" i="8"/>
  <c r="L447" i="8" s="1"/>
  <c r="K448" i="8"/>
  <c r="L448" i="8" s="1"/>
  <c r="K449" i="8"/>
  <c r="L449" i="8" s="1"/>
  <c r="K450" i="8"/>
  <c r="K451" i="8"/>
  <c r="K452" i="8"/>
  <c r="K453" i="8"/>
  <c r="L453" i="8" s="1"/>
  <c r="K454" i="8"/>
  <c r="L454" i="8" s="1"/>
  <c r="K455" i="8"/>
  <c r="L455" i="8" s="1"/>
  <c r="K456" i="8"/>
  <c r="K457" i="8"/>
  <c r="K458" i="8"/>
  <c r="K459" i="8"/>
  <c r="K460" i="8"/>
  <c r="K461" i="8"/>
  <c r="L461" i="8" s="1"/>
  <c r="K462" i="8"/>
  <c r="K463" i="8"/>
  <c r="L463" i="8" s="1"/>
  <c r="K464" i="8"/>
  <c r="K465" i="8"/>
  <c r="L465" i="8" s="1"/>
  <c r="K466" i="8"/>
  <c r="K467" i="8"/>
  <c r="K468" i="8"/>
  <c r="L468" i="8" s="1"/>
  <c r="K469" i="8"/>
  <c r="K470" i="8"/>
  <c r="K471" i="8"/>
  <c r="K472" i="8"/>
  <c r="K473" i="8"/>
  <c r="K474" i="8"/>
  <c r="L2" i="8"/>
  <c r="L3" i="8"/>
  <c r="L4" i="8"/>
  <c r="L5" i="8"/>
  <c r="L8" i="8"/>
  <c r="L10" i="8"/>
  <c r="L11" i="8"/>
  <c r="L16" i="8"/>
  <c r="L18" i="8"/>
  <c r="L19" i="8"/>
  <c r="L20" i="8"/>
  <c r="L24" i="8"/>
  <c r="L27" i="8"/>
  <c r="L34" i="8"/>
  <c r="L35" i="8"/>
  <c r="L36" i="8"/>
  <c r="L39" i="8"/>
  <c r="L40" i="8"/>
  <c r="L42" i="8"/>
  <c r="L43" i="8"/>
  <c r="L47" i="8"/>
  <c r="L48" i="8"/>
  <c r="L51" i="8"/>
  <c r="L55" i="8"/>
  <c r="L56" i="8" s="1"/>
  <c r="L58" i="8"/>
  <c r="L59" i="8"/>
  <c r="L64" i="8"/>
  <c r="L66" i="8"/>
  <c r="L67" i="8"/>
  <c r="L71" i="8"/>
  <c r="L72" i="8"/>
  <c r="L74" i="8"/>
  <c r="L75" i="8"/>
  <c r="L80" i="8"/>
  <c r="L82" i="8"/>
  <c r="L83" i="8"/>
  <c r="L84" i="8"/>
  <c r="L85" i="8"/>
  <c r="L90" i="8"/>
  <c r="L91" i="8"/>
  <c r="L92" i="8"/>
  <c r="L93" i="8"/>
  <c r="L95" i="8"/>
  <c r="L96" i="8"/>
  <c r="L98" i="8"/>
  <c r="L99" i="8"/>
  <c r="L103" i="8"/>
  <c r="L104" i="8"/>
  <c r="L106" i="8"/>
  <c r="L107" i="8"/>
  <c r="L114" i="8"/>
  <c r="L115" i="8"/>
  <c r="L120" i="8"/>
  <c r="L122" i="8"/>
  <c r="L123" i="8"/>
  <c r="L125" i="8"/>
  <c r="L127" i="8"/>
  <c r="L130" i="8"/>
  <c r="L131" i="8"/>
  <c r="L135" i="8"/>
  <c r="L136" i="8"/>
  <c r="L138" i="8"/>
  <c r="L139" i="8"/>
  <c r="L141" i="8"/>
  <c r="L146" i="8"/>
  <c r="L147" i="8"/>
  <c r="L148" i="8"/>
  <c r="L149" i="8"/>
  <c r="L151" i="8"/>
  <c r="L154" i="8"/>
  <c r="L155" i="8"/>
  <c r="L162" i="8"/>
  <c r="L163" i="8"/>
  <c r="L170" i="8"/>
  <c r="L171" i="8"/>
  <c r="L176" i="8"/>
  <c r="L179" i="8"/>
  <c r="L183" i="8"/>
  <c r="L184" i="8"/>
  <c r="L186" i="8"/>
  <c r="L187" i="8"/>
  <c r="L192" i="8"/>
  <c r="L194" i="8"/>
  <c r="L195" i="8"/>
  <c r="L200" i="8"/>
  <c r="L202" i="8"/>
  <c r="L203" i="8" s="1"/>
  <c r="L207" i="8"/>
  <c r="L208" i="8"/>
  <c r="L210" i="8"/>
  <c r="L211" i="8"/>
  <c r="L218" i="8"/>
  <c r="L219" i="8"/>
  <c r="L223" i="8"/>
  <c r="L224" i="8"/>
  <c r="L226" i="8"/>
  <c r="L227" i="8"/>
  <c r="L228" i="8"/>
  <c r="L229" i="8"/>
  <c r="L231" i="8"/>
  <c r="L234" i="8"/>
  <c r="L235" i="8"/>
  <c r="L239" i="8"/>
  <c r="L242" i="8"/>
  <c r="L243" i="8" s="1"/>
  <c r="L244" i="8"/>
  <c r="L248" i="8"/>
  <c r="L250" i="8"/>
  <c r="L251" i="8"/>
  <c r="L252" i="8"/>
  <c r="L255" i="8"/>
  <c r="L258" i="8"/>
  <c r="L259" i="8"/>
  <c r="L260" i="8"/>
  <c r="L263" i="8"/>
  <c r="L264" i="8"/>
  <c r="L266" i="8"/>
  <c r="L267" i="8"/>
  <c r="L276" i="8"/>
  <c r="L277" i="8"/>
  <c r="L282" i="8"/>
  <c r="L283" i="8"/>
  <c r="L284" i="8"/>
  <c r="L290" i="8"/>
  <c r="L291" i="8"/>
  <c r="L292" i="8"/>
  <c r="L298" i="8"/>
  <c r="L299" i="8"/>
  <c r="L300" i="8"/>
  <c r="L303" i="8"/>
  <c r="L306" i="8"/>
  <c r="L307" i="8"/>
  <c r="L308" i="8"/>
  <c r="L311" i="8"/>
  <c r="L312" i="8"/>
  <c r="L315" i="8"/>
  <c r="L322" i="8"/>
  <c r="L323" i="8"/>
  <c r="L325" i="8"/>
  <c r="L330" i="8"/>
  <c r="L331" i="8"/>
  <c r="L332" i="8"/>
  <c r="L338" i="8"/>
  <c r="L339" i="8"/>
  <c r="L340" i="8"/>
  <c r="L343" i="8"/>
  <c r="L344" i="8"/>
  <c r="L346" i="8"/>
  <c r="L347" i="8"/>
  <c r="L354" i="8"/>
  <c r="L355" i="8"/>
  <c r="L363" i="8"/>
  <c r="L368" i="8"/>
  <c r="L371" i="8"/>
  <c r="L378" i="8"/>
  <c r="L379" i="8"/>
  <c r="L380" i="8"/>
  <c r="L384" i="8"/>
  <c r="L386" i="8"/>
  <c r="L387" i="8"/>
  <c r="L391" i="8"/>
  <c r="L392" i="8"/>
  <c r="L394" i="8"/>
  <c r="L395" i="8"/>
  <c r="L400" i="8"/>
  <c r="L402" i="8"/>
  <c r="L403" i="8"/>
  <c r="L410" i="8"/>
  <c r="L411" i="8"/>
  <c r="L416" i="8"/>
  <c r="L418" i="8"/>
  <c r="L419" i="8"/>
  <c r="L420" i="8"/>
  <c r="L421" i="8"/>
  <c r="L423" i="8"/>
  <c r="L426" i="8"/>
  <c r="L427" i="8"/>
  <c r="L434" i="8"/>
  <c r="L435" i="8"/>
  <c r="L440" i="8"/>
  <c r="L442" i="8"/>
  <c r="L443" i="8" s="1"/>
  <c r="L444" i="8"/>
  <c r="L445" i="8"/>
  <c r="L450" i="8"/>
  <c r="L451" i="8"/>
  <c r="L456" i="8"/>
  <c r="L458" i="8"/>
  <c r="L459" i="8" s="1"/>
  <c r="L464" i="8"/>
  <c r="L466" i="8"/>
  <c r="L467" i="8"/>
  <c r="L471" i="8"/>
  <c r="L474" i="8"/>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65" i="8" l="1"/>
  <c r="L217" i="8"/>
  <c r="L460" i="8"/>
  <c r="L408" i="8"/>
  <c r="L376" i="8"/>
  <c r="L328" i="8"/>
  <c r="L296" i="8"/>
  <c r="L280" i="8"/>
  <c r="L281" i="8" s="1"/>
  <c r="L168" i="8"/>
  <c r="L160" i="8"/>
  <c r="L32" i="8"/>
  <c r="L7" i="8"/>
  <c r="L286" i="8"/>
  <c r="L287" i="8" s="1"/>
  <c r="L469" i="8"/>
  <c r="L470" i="8" s="1"/>
  <c r="L452" i="8"/>
  <c r="L437" i="8"/>
  <c r="L140" i="8"/>
  <c r="L472" i="8"/>
  <c r="L396" i="8"/>
  <c r="L132" i="8"/>
  <c r="L109" i="8"/>
  <c r="L473" i="8"/>
  <c r="L457" i="8"/>
  <c r="L337" i="8"/>
  <c r="L321" i="8"/>
  <c r="L289" i="8"/>
  <c r="L121" i="8"/>
  <c r="L270" i="8"/>
  <c r="L271" i="8" s="1"/>
  <c r="L174" i="8"/>
  <c r="L158" i="8"/>
  <c r="L62" i="8"/>
  <c r="L63" i="8" s="1"/>
  <c r="L54" i="8"/>
  <c r="L22" i="8"/>
  <c r="L230" i="8"/>
  <c r="L310" i="8"/>
  <c r="L462" i="8"/>
  <c r="L302"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18" i="2" l="1"/>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<sst xmlns="http://schemas.openxmlformats.org/spreadsheetml/2006/main" count="10857" uniqueCount="123">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</sst>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52"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7.564165277778" createdVersion="8" refreshedVersion="8" minRefreshableVersion="3" recordCount="688"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4" count="4">
        <s v="mid"/>
        <s v="high"/>
        <s v="low"/>
        <n v="254"/>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8-13T00:00:00" count="95">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sharedItems>
    </cacheField>
    <cacheField name="Game" numFmtId="0">
      <sharedItems containsSemiMixedTypes="0" containsString="0" containsNumber="1" containsInteger="1" minValue="1" maxValue="20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Quadri"/>
        <s v="Caleb"/>
        <s v="Joshua"/>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50950231482" createdVersion="8" refreshedVersion="8" minRefreshableVersion="3" recordCount="313" xr:uid="{4F54BD4F-9761-7341-AF65-EBA9586CC438}">
  <cacheSource type="worksheet">
    <worksheetSource ref="A1:H320" sheet="Next Gen"/>
  </cacheSource>
  <cacheFields count="14">
    <cacheField name="Game" numFmtId="0">
      <sharedItems containsSemiMixedTypes="0" containsString="0" containsNumber="1" containsInteger="1" minValue="71" maxValue="207"/>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4" count="4">
        <s v="high"/>
        <s v="mid"/>
        <s v="low"/>
        <n v="254"/>
      </sharedItems>
    </cacheField>
    <cacheField name="Date" numFmtId="16">
      <sharedItems containsSemiMixedTypes="0" containsNonDate="0" containsDate="1" containsString="0" minDate="2025-04-25T00:00:00" maxDate="2025-08-20T00:00:00" count="6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
  <r>
    <x v="0"/>
    <x v="0"/>
    <x v="0"/>
    <x v="0"/>
    <n v="1"/>
    <x v="0"/>
    <x v="0"/>
    <n v="11"/>
    <x v="0"/>
    <s v="Win"/>
    <n v="1"/>
    <n v="0"/>
    <n v="0"/>
    <n v="1"/>
  </r>
  <r>
    <x v="0"/>
    <x v="0"/>
    <x v="0"/>
    <x v="0"/>
    <n v="1"/>
    <x v="1"/>
    <x v="1"/>
    <n v="1"/>
    <x v="1"/>
    <s v="Loss"/>
    <n v="0"/>
    <n v="1"/>
    <n v="0"/>
    <n v="1"/>
  </r>
  <r>
    <x v="0"/>
    <x v="0"/>
    <x v="0"/>
    <x v="0"/>
    <n v="1"/>
    <x v="1"/>
    <x v="0"/>
    <n v="1"/>
    <x v="0"/>
    <s v="Tie"/>
    <n v="0"/>
    <n v="0"/>
    <n v="1"/>
    <n v="1"/>
  </r>
  <r>
    <x v="0"/>
    <x v="0"/>
    <x v="0"/>
    <x v="0"/>
    <n v="1"/>
    <x v="2"/>
    <x v="1"/>
    <n v="1"/>
    <x v="1"/>
    <s v="Loss"/>
    <n v="0"/>
    <n v="1"/>
    <n v="0"/>
    <n v="1"/>
  </r>
  <r>
    <x v="0"/>
    <x v="0"/>
    <x v="0"/>
    <x v="0"/>
    <n v="1"/>
    <x v="2"/>
    <x v="1"/>
    <n v="1"/>
    <x v="2"/>
    <s v="Tie"/>
    <n v="0"/>
    <n v="0"/>
    <n v="1"/>
    <n v="1"/>
  </r>
  <r>
    <x v="0"/>
    <x v="0"/>
    <x v="0"/>
    <x v="0"/>
    <n v="1"/>
    <x v="0"/>
    <x v="0"/>
    <n v="11"/>
    <x v="2"/>
    <s v="Win"/>
    <n v="1"/>
    <n v="0"/>
    <n v="0"/>
    <n v="1"/>
  </r>
  <r>
    <x v="0"/>
    <x v="0"/>
    <x v="0"/>
    <x v="0"/>
    <n v="2"/>
    <x v="0"/>
    <x v="1"/>
    <n v="16"/>
    <x v="2"/>
    <s v="Win"/>
    <n v="1"/>
    <n v="0"/>
    <n v="0"/>
    <n v="1"/>
  </r>
  <r>
    <x v="0"/>
    <x v="0"/>
    <x v="0"/>
    <x v="0"/>
    <n v="2"/>
    <x v="1"/>
    <x v="0"/>
    <n v="0"/>
    <x v="1"/>
    <s v="Loss"/>
    <n v="0"/>
    <n v="1"/>
    <n v="0"/>
    <n v="1"/>
  </r>
  <r>
    <x v="0"/>
    <x v="0"/>
    <x v="0"/>
    <x v="1"/>
    <n v="3"/>
    <x v="1"/>
    <x v="0"/>
    <n v="4"/>
    <x v="1"/>
    <s v="Loss"/>
    <n v="0"/>
    <n v="1"/>
    <n v="0"/>
    <n v="1"/>
  </r>
  <r>
    <x v="0"/>
    <x v="0"/>
    <x v="0"/>
    <x v="1"/>
    <n v="3"/>
    <x v="0"/>
    <x v="1"/>
    <n v="10"/>
    <x v="2"/>
    <s v="Win"/>
    <n v="1"/>
    <n v="0"/>
    <n v="0"/>
    <n v="1"/>
  </r>
  <r>
    <x v="0"/>
    <x v="0"/>
    <x v="0"/>
    <x v="1"/>
    <n v="4"/>
    <x v="0"/>
    <x v="0"/>
    <n v="4"/>
    <x v="2"/>
    <s v="Win"/>
    <n v="1"/>
    <n v="0"/>
    <n v="0"/>
    <n v="1"/>
  </r>
  <r>
    <x v="0"/>
    <x v="0"/>
    <x v="0"/>
    <x v="1"/>
    <n v="4"/>
    <x v="1"/>
    <x v="1"/>
    <n v="0"/>
    <x v="1"/>
    <s v="Loss"/>
    <n v="0"/>
    <n v="1"/>
    <n v="0"/>
    <n v="1"/>
  </r>
  <r>
    <x v="0"/>
    <x v="0"/>
    <x v="0"/>
    <x v="1"/>
    <n v="4"/>
    <x v="1"/>
    <x v="0"/>
    <n v="0"/>
    <x v="0"/>
    <s v="Loss"/>
    <n v="0"/>
    <n v="1"/>
    <n v="0"/>
    <n v="1"/>
  </r>
  <r>
    <x v="0"/>
    <x v="0"/>
    <x v="0"/>
    <x v="1"/>
    <n v="4"/>
    <x v="2"/>
    <x v="1"/>
    <n v="7"/>
    <x v="1"/>
    <s v="Win"/>
    <n v="1"/>
    <n v="0"/>
    <n v="0"/>
    <n v="1"/>
  </r>
  <r>
    <x v="0"/>
    <x v="0"/>
    <x v="0"/>
    <x v="1"/>
    <n v="4"/>
    <x v="2"/>
    <x v="1"/>
    <n v="7"/>
    <x v="2"/>
    <s v="Win"/>
    <n v="1"/>
    <n v="0"/>
    <n v="0"/>
    <n v="1"/>
  </r>
  <r>
    <x v="0"/>
    <x v="0"/>
    <x v="0"/>
    <x v="1"/>
    <n v="4"/>
    <x v="0"/>
    <x v="0"/>
    <n v="4"/>
    <x v="0"/>
    <s v="Loss"/>
    <n v="0"/>
    <n v="1"/>
    <n v="0"/>
    <n v="1"/>
  </r>
  <r>
    <x v="0"/>
    <x v="0"/>
    <x v="0"/>
    <x v="1"/>
    <n v="5"/>
    <x v="0"/>
    <x v="1"/>
    <n v="11"/>
    <x v="2"/>
    <s v="Win"/>
    <n v="1"/>
    <n v="0"/>
    <n v="0"/>
    <n v="1"/>
  </r>
  <r>
    <x v="0"/>
    <x v="0"/>
    <x v="0"/>
    <x v="1"/>
    <n v="5"/>
    <x v="2"/>
    <x v="0"/>
    <n v="3"/>
    <x v="2"/>
    <s v="Win"/>
    <n v="1"/>
    <n v="0"/>
    <n v="0"/>
    <n v="1"/>
  </r>
  <r>
    <x v="0"/>
    <x v="0"/>
    <x v="0"/>
    <x v="1"/>
    <n v="5"/>
    <x v="2"/>
    <x v="0"/>
    <n v="3"/>
    <x v="1"/>
    <s v="Loss"/>
    <n v="0"/>
    <n v="1"/>
    <n v="0"/>
    <n v="1"/>
  </r>
  <r>
    <x v="0"/>
    <x v="0"/>
    <x v="0"/>
    <x v="1"/>
    <n v="5"/>
    <x v="1"/>
    <x v="1"/>
    <n v="1"/>
    <x v="0"/>
    <s v="Loss"/>
    <n v="0"/>
    <n v="1"/>
    <n v="0"/>
    <n v="1"/>
  </r>
  <r>
    <x v="0"/>
    <x v="0"/>
    <x v="0"/>
    <x v="1"/>
    <n v="5"/>
    <x v="1"/>
    <x v="0"/>
    <n v="1"/>
    <x v="1"/>
    <s v="Loss"/>
    <n v="0"/>
    <n v="1"/>
    <n v="0"/>
    <n v="1"/>
  </r>
  <r>
    <x v="0"/>
    <x v="0"/>
    <x v="0"/>
    <x v="1"/>
    <n v="5"/>
    <x v="0"/>
    <x v="1"/>
    <n v="11"/>
    <x v="0"/>
    <s v="Win"/>
    <n v="1"/>
    <n v="0"/>
    <n v="0"/>
    <n v="1"/>
  </r>
  <r>
    <x v="0"/>
    <x v="0"/>
    <x v="0"/>
    <x v="2"/>
    <n v="6"/>
    <x v="0"/>
    <x v="1"/>
    <n v="10"/>
    <x v="2"/>
    <s v="Win"/>
    <n v="1"/>
    <n v="0"/>
    <n v="0"/>
    <n v="1"/>
  </r>
  <r>
    <x v="0"/>
    <x v="0"/>
    <x v="0"/>
    <x v="2"/>
    <n v="6"/>
    <x v="1"/>
    <x v="0"/>
    <n v="4"/>
    <x v="1"/>
    <s v="Loss"/>
    <n v="0"/>
    <n v="1"/>
    <n v="0"/>
    <n v="1"/>
  </r>
  <r>
    <x v="0"/>
    <x v="0"/>
    <x v="0"/>
    <x v="3"/>
    <n v="7"/>
    <x v="0"/>
    <x v="0"/>
    <n v="5"/>
    <x v="2"/>
    <s v="Loss"/>
    <n v="0"/>
    <n v="1"/>
    <n v="0"/>
    <n v="1"/>
  </r>
  <r>
    <x v="0"/>
    <x v="0"/>
    <x v="0"/>
    <x v="3"/>
    <n v="7"/>
    <x v="1"/>
    <x v="1"/>
    <n v="9"/>
    <x v="1"/>
    <s v="Win"/>
    <n v="1"/>
    <n v="0"/>
    <n v="0"/>
    <n v="1"/>
  </r>
  <r>
    <x v="0"/>
    <x v="0"/>
    <x v="0"/>
    <x v="3"/>
    <n v="8"/>
    <x v="0"/>
    <x v="0"/>
    <n v="6"/>
    <x v="2"/>
    <s v="Win"/>
    <n v="1"/>
    <n v="0"/>
    <n v="0"/>
    <n v="1"/>
  </r>
  <r>
    <x v="0"/>
    <x v="0"/>
    <x v="0"/>
    <x v="3"/>
    <n v="8"/>
    <x v="1"/>
    <x v="1"/>
    <n v="2"/>
    <x v="1"/>
    <s v="Loss"/>
    <n v="0"/>
    <n v="1"/>
    <n v="0"/>
    <n v="1"/>
  </r>
  <r>
    <x v="0"/>
    <x v="0"/>
    <x v="0"/>
    <x v="4"/>
    <n v="9"/>
    <x v="2"/>
    <x v="1"/>
    <n v="4"/>
    <x v="1"/>
    <s v="Loss"/>
    <n v="0"/>
    <n v="1"/>
    <n v="0"/>
    <n v="1"/>
  </r>
  <r>
    <x v="0"/>
    <x v="0"/>
    <x v="0"/>
    <x v="4"/>
    <n v="9"/>
    <x v="1"/>
    <x v="0"/>
    <n v="11"/>
    <x v="0"/>
    <s v="Win"/>
    <n v="1"/>
    <n v="0"/>
    <n v="0"/>
    <n v="1"/>
  </r>
  <r>
    <x v="0"/>
    <x v="0"/>
    <x v="0"/>
    <x v="4"/>
    <n v="9"/>
    <x v="1"/>
    <x v="1"/>
    <n v="11"/>
    <x v="1"/>
    <s v="Win"/>
    <n v="1"/>
    <n v="0"/>
    <n v="0"/>
    <n v="1"/>
  </r>
  <r>
    <x v="0"/>
    <x v="0"/>
    <x v="0"/>
    <x v="4"/>
    <n v="9"/>
    <x v="0"/>
    <x v="0"/>
    <n v="9"/>
    <x v="0"/>
    <s v="Win"/>
    <n v="1"/>
    <n v="0"/>
    <n v="0"/>
    <n v="1"/>
  </r>
  <r>
    <x v="0"/>
    <x v="0"/>
    <x v="0"/>
    <x v="4"/>
    <n v="9"/>
    <x v="0"/>
    <x v="0"/>
    <n v="9"/>
    <x v="2"/>
    <s v="Loss"/>
    <n v="0"/>
    <n v="1"/>
    <n v="0"/>
    <n v="1"/>
  </r>
  <r>
    <x v="0"/>
    <x v="0"/>
    <x v="0"/>
    <x v="4"/>
    <n v="9"/>
    <x v="2"/>
    <x v="1"/>
    <n v="4"/>
    <x v="2"/>
    <s v="Loss"/>
    <n v="0"/>
    <n v="1"/>
    <n v="0"/>
    <n v="1"/>
  </r>
  <r>
    <x v="0"/>
    <x v="0"/>
    <x v="0"/>
    <x v="4"/>
    <n v="10"/>
    <x v="1"/>
    <x v="1"/>
    <n v="1"/>
    <x v="1"/>
    <s v="Loss"/>
    <n v="0"/>
    <n v="1"/>
    <n v="0"/>
    <n v="1"/>
  </r>
  <r>
    <x v="0"/>
    <x v="0"/>
    <x v="0"/>
    <x v="4"/>
    <n v="10"/>
    <x v="0"/>
    <x v="0"/>
    <n v="6"/>
    <x v="2"/>
    <s v="Win"/>
    <n v="1"/>
    <n v="0"/>
    <n v="0"/>
    <n v="1"/>
  </r>
  <r>
    <x v="0"/>
    <x v="0"/>
    <x v="1"/>
    <x v="5"/>
    <n v="11"/>
    <x v="1"/>
    <x v="1"/>
    <n v="5"/>
    <x v="1"/>
    <s v="Loss"/>
    <n v="0"/>
    <n v="1"/>
    <n v="0"/>
    <n v="1"/>
  </r>
  <r>
    <x v="0"/>
    <x v="0"/>
    <x v="1"/>
    <x v="5"/>
    <n v="11"/>
    <x v="3"/>
    <x v="0"/>
    <n v="6"/>
    <x v="2"/>
    <s v="Win"/>
    <n v="1"/>
    <n v="0"/>
    <n v="0"/>
    <n v="1"/>
  </r>
  <r>
    <x v="0"/>
    <x v="0"/>
    <x v="1"/>
    <x v="5"/>
    <n v="11"/>
    <x v="3"/>
    <x v="0"/>
    <n v="6"/>
    <x v="1"/>
    <s v="Loss"/>
    <n v="0"/>
    <n v="1"/>
    <n v="0"/>
    <n v="1"/>
  </r>
  <r>
    <x v="0"/>
    <x v="0"/>
    <x v="1"/>
    <x v="5"/>
    <n v="11"/>
    <x v="0"/>
    <x v="1"/>
    <n v="14"/>
    <x v="3"/>
    <s v="Win"/>
    <n v="1"/>
    <n v="0"/>
    <n v="0"/>
    <n v="1"/>
  </r>
  <r>
    <x v="0"/>
    <x v="0"/>
    <x v="1"/>
    <x v="5"/>
    <n v="11"/>
    <x v="0"/>
    <x v="0"/>
    <n v="14"/>
    <x v="2"/>
    <s v="Win"/>
    <n v="1"/>
    <n v="0"/>
    <n v="0"/>
    <n v="1"/>
  </r>
  <r>
    <x v="0"/>
    <x v="0"/>
    <x v="1"/>
    <x v="5"/>
    <n v="11"/>
    <x v="1"/>
    <x v="1"/>
    <n v="5"/>
    <x v="3"/>
    <s v="Loss"/>
    <n v="0"/>
    <n v="1"/>
    <n v="0"/>
    <n v="1"/>
  </r>
  <r>
    <x v="0"/>
    <x v="0"/>
    <x v="1"/>
    <x v="6"/>
    <n v="12"/>
    <x v="0"/>
    <x v="0"/>
    <n v="10"/>
    <x v="2"/>
    <s v="Win"/>
    <n v="1"/>
    <n v="0"/>
    <n v="0"/>
    <n v="1"/>
  </r>
  <r>
    <x v="0"/>
    <x v="0"/>
    <x v="1"/>
    <x v="6"/>
    <n v="12"/>
    <x v="0"/>
    <x v="0"/>
    <n v="10"/>
    <x v="3"/>
    <s v="Win"/>
    <n v="1"/>
    <n v="0"/>
    <n v="0"/>
    <n v="1"/>
  </r>
  <r>
    <x v="0"/>
    <x v="0"/>
    <x v="1"/>
    <x v="6"/>
    <n v="12"/>
    <x v="3"/>
    <x v="1"/>
    <n v="3"/>
    <x v="1"/>
    <s v="Loss"/>
    <n v="0"/>
    <n v="1"/>
    <n v="0"/>
    <n v="1"/>
  </r>
  <r>
    <x v="0"/>
    <x v="0"/>
    <x v="1"/>
    <x v="6"/>
    <n v="12"/>
    <x v="3"/>
    <x v="1"/>
    <n v="3"/>
    <x v="2"/>
    <s v="Tie"/>
    <n v="0"/>
    <n v="0"/>
    <n v="1"/>
    <n v="1"/>
  </r>
  <r>
    <x v="0"/>
    <x v="0"/>
    <x v="1"/>
    <x v="6"/>
    <n v="12"/>
    <x v="1"/>
    <x v="1"/>
    <n v="3"/>
    <x v="1"/>
    <s v="Loss"/>
    <n v="0"/>
    <n v="1"/>
    <n v="0"/>
    <n v="1"/>
  </r>
  <r>
    <x v="0"/>
    <x v="0"/>
    <x v="1"/>
    <x v="6"/>
    <n v="12"/>
    <x v="1"/>
    <x v="0"/>
    <n v="3"/>
    <x v="3"/>
    <s v="Tie"/>
    <n v="0"/>
    <n v="0"/>
    <n v="1"/>
    <n v="1"/>
  </r>
  <r>
    <x v="0"/>
    <x v="0"/>
    <x v="1"/>
    <x v="6"/>
    <n v="13"/>
    <x v="0"/>
    <x v="1"/>
    <n v="11"/>
    <x v="3"/>
    <s v="Win"/>
    <n v="1"/>
    <n v="0"/>
    <n v="0"/>
    <n v="1"/>
  </r>
  <r>
    <x v="0"/>
    <x v="0"/>
    <x v="1"/>
    <x v="6"/>
    <n v="13"/>
    <x v="3"/>
    <x v="0"/>
    <n v="0"/>
    <x v="1"/>
    <s v="Loss"/>
    <n v="0"/>
    <n v="1"/>
    <n v="0"/>
    <n v="1"/>
  </r>
  <r>
    <x v="0"/>
    <x v="0"/>
    <x v="1"/>
    <x v="6"/>
    <n v="13"/>
    <x v="3"/>
    <x v="0"/>
    <n v="0"/>
    <x v="2"/>
    <s v="Loss"/>
    <n v="0"/>
    <n v="1"/>
    <n v="0"/>
    <n v="1"/>
  </r>
  <r>
    <x v="0"/>
    <x v="0"/>
    <x v="1"/>
    <x v="6"/>
    <n v="13"/>
    <x v="1"/>
    <x v="1"/>
    <n v="1"/>
    <x v="1"/>
    <s v="Loss"/>
    <n v="0"/>
    <n v="1"/>
    <n v="0"/>
    <n v="1"/>
  </r>
  <r>
    <x v="0"/>
    <x v="0"/>
    <x v="1"/>
    <x v="6"/>
    <n v="13"/>
    <x v="1"/>
    <x v="1"/>
    <n v="1"/>
    <x v="3"/>
    <s v="Win"/>
    <n v="1"/>
    <n v="0"/>
    <n v="0"/>
    <n v="1"/>
  </r>
  <r>
    <x v="0"/>
    <x v="0"/>
    <x v="1"/>
    <x v="6"/>
    <n v="13"/>
    <x v="0"/>
    <x v="0"/>
    <n v="11"/>
    <x v="2"/>
    <s v="Win"/>
    <n v="1"/>
    <n v="0"/>
    <n v="0"/>
    <n v="1"/>
  </r>
  <r>
    <x v="0"/>
    <x v="0"/>
    <x v="1"/>
    <x v="7"/>
    <n v="14"/>
    <x v="0"/>
    <x v="1"/>
    <n v="11"/>
    <x v="2"/>
    <s v="Win"/>
    <n v="1"/>
    <n v="0"/>
    <n v="0"/>
    <n v="1"/>
  </r>
  <r>
    <x v="0"/>
    <x v="0"/>
    <x v="1"/>
    <x v="7"/>
    <n v="14"/>
    <x v="1"/>
    <x v="0"/>
    <n v="3"/>
    <x v="1"/>
    <s v="Loss"/>
    <n v="0"/>
    <n v="1"/>
    <n v="0"/>
    <n v="1"/>
  </r>
  <r>
    <x v="0"/>
    <x v="0"/>
    <x v="1"/>
    <x v="7"/>
    <n v="15"/>
    <x v="0"/>
    <x v="0"/>
    <n v="5"/>
    <x v="2"/>
    <s v="Win"/>
    <n v="1"/>
    <n v="0"/>
    <n v="0"/>
    <n v="1"/>
  </r>
  <r>
    <x v="0"/>
    <x v="0"/>
    <x v="1"/>
    <x v="7"/>
    <n v="15"/>
    <x v="1"/>
    <x v="1"/>
    <n v="3"/>
    <x v="1"/>
    <s v="Loss"/>
    <n v="0"/>
    <n v="1"/>
    <n v="0"/>
    <n v="1"/>
  </r>
  <r>
    <x v="0"/>
    <x v="0"/>
    <x v="1"/>
    <x v="8"/>
    <n v="16"/>
    <x v="0"/>
    <x v="1"/>
    <n v="9"/>
    <x v="2"/>
    <s v="Win"/>
    <n v="1"/>
    <n v="0"/>
    <n v="0"/>
    <n v="1"/>
  </r>
  <r>
    <x v="0"/>
    <x v="0"/>
    <x v="1"/>
    <x v="8"/>
    <n v="16"/>
    <x v="3"/>
    <x v="0"/>
    <n v="5"/>
    <x v="2"/>
    <s v="Win"/>
    <n v="1"/>
    <n v="0"/>
    <n v="0"/>
    <n v="1"/>
  </r>
  <r>
    <x v="0"/>
    <x v="0"/>
    <x v="1"/>
    <x v="8"/>
    <n v="16"/>
    <x v="3"/>
    <x v="0"/>
    <n v="5"/>
    <x v="1"/>
    <s v="Loss"/>
    <n v="0"/>
    <n v="1"/>
    <n v="0"/>
    <n v="1"/>
  </r>
  <r>
    <x v="0"/>
    <x v="0"/>
    <x v="1"/>
    <x v="8"/>
    <n v="16"/>
    <x v="1"/>
    <x v="0"/>
    <n v="1"/>
    <x v="1"/>
    <s v="Loss"/>
    <n v="0"/>
    <n v="1"/>
    <n v="0"/>
    <n v="1"/>
  </r>
  <r>
    <x v="0"/>
    <x v="0"/>
    <x v="1"/>
    <x v="8"/>
    <n v="16"/>
    <x v="1"/>
    <x v="1"/>
    <n v="1"/>
    <x v="3"/>
    <s v="Loss"/>
    <n v="0"/>
    <n v="1"/>
    <n v="0"/>
    <n v="1"/>
  </r>
  <r>
    <x v="0"/>
    <x v="0"/>
    <x v="1"/>
    <x v="8"/>
    <n v="16"/>
    <x v="0"/>
    <x v="1"/>
    <n v="9"/>
    <x v="3"/>
    <s v="Win"/>
    <n v="1"/>
    <n v="0"/>
    <n v="0"/>
    <n v="1"/>
  </r>
  <r>
    <x v="0"/>
    <x v="0"/>
    <x v="1"/>
    <x v="9"/>
    <n v="17"/>
    <x v="0"/>
    <x v="1"/>
    <n v="8"/>
    <x v="2"/>
    <s v="Win"/>
    <n v="1"/>
    <n v="0"/>
    <n v="0"/>
    <n v="1"/>
  </r>
  <r>
    <x v="0"/>
    <x v="0"/>
    <x v="1"/>
    <x v="9"/>
    <n v="17"/>
    <x v="1"/>
    <x v="0"/>
    <n v="1"/>
    <x v="1"/>
    <s v="Loss"/>
    <n v="0"/>
    <n v="1"/>
    <n v="0"/>
    <n v="1"/>
  </r>
  <r>
    <x v="0"/>
    <x v="0"/>
    <x v="1"/>
    <x v="10"/>
    <n v="18"/>
    <x v="0"/>
    <x v="0"/>
    <n v="9"/>
    <x v="2"/>
    <s v="Win"/>
    <n v="1"/>
    <n v="0"/>
    <n v="0"/>
    <n v="1"/>
  </r>
  <r>
    <x v="0"/>
    <x v="0"/>
    <x v="1"/>
    <x v="10"/>
    <n v="18"/>
    <x v="1"/>
    <x v="1"/>
    <n v="4"/>
    <x v="1"/>
    <s v="Loss"/>
    <n v="0"/>
    <n v="1"/>
    <n v="0"/>
    <n v="1"/>
  </r>
  <r>
    <x v="0"/>
    <x v="0"/>
    <x v="2"/>
    <x v="10"/>
    <n v="19"/>
    <x v="1"/>
    <x v="0"/>
    <n v="8"/>
    <x v="1"/>
    <s v="Win"/>
    <n v="1"/>
    <n v="0"/>
    <n v="0"/>
    <n v="1"/>
  </r>
  <r>
    <x v="0"/>
    <x v="0"/>
    <x v="2"/>
    <x v="10"/>
    <n v="19"/>
    <x v="0"/>
    <x v="1"/>
    <n v="5"/>
    <x v="2"/>
    <s v="Loss"/>
    <n v="0"/>
    <n v="1"/>
    <n v="0"/>
    <n v="1"/>
  </r>
  <r>
    <x v="0"/>
    <x v="0"/>
    <x v="1"/>
    <x v="11"/>
    <n v="20"/>
    <x v="1"/>
    <x v="0"/>
    <n v="2"/>
    <x v="1"/>
    <s v="Loss"/>
    <n v="0"/>
    <n v="1"/>
    <n v="0"/>
    <n v="1"/>
  </r>
  <r>
    <x v="0"/>
    <x v="0"/>
    <x v="1"/>
    <x v="11"/>
    <n v="20"/>
    <x v="0"/>
    <x v="1"/>
    <n v="4"/>
    <x v="2"/>
    <s v="Win"/>
    <n v="1"/>
    <n v="0"/>
    <n v="0"/>
    <n v="1"/>
  </r>
  <r>
    <x v="0"/>
    <x v="0"/>
    <x v="1"/>
    <x v="12"/>
    <n v="21"/>
    <x v="0"/>
    <x v="0"/>
    <n v="10"/>
    <x v="2"/>
    <s v="Win"/>
    <n v="1"/>
    <n v="0"/>
    <n v="0"/>
    <n v="1"/>
  </r>
  <r>
    <x v="0"/>
    <x v="0"/>
    <x v="1"/>
    <x v="12"/>
    <n v="21"/>
    <x v="1"/>
    <x v="1"/>
    <n v="7"/>
    <x v="1"/>
    <s v="Loss"/>
    <n v="0"/>
    <n v="1"/>
    <n v="0"/>
    <n v="1"/>
  </r>
  <r>
    <x v="0"/>
    <x v="0"/>
    <x v="1"/>
    <x v="13"/>
    <n v="22"/>
    <x v="1"/>
    <x v="1"/>
    <n v="0"/>
    <x v="1"/>
    <s v="Loss"/>
    <n v="0"/>
    <n v="1"/>
    <n v="0"/>
    <n v="1"/>
  </r>
  <r>
    <x v="0"/>
    <x v="0"/>
    <x v="1"/>
    <x v="13"/>
    <n v="22"/>
    <x v="0"/>
    <x v="0"/>
    <n v="4"/>
    <x v="2"/>
    <s v="Win"/>
    <n v="1"/>
    <n v="0"/>
    <n v="0"/>
    <n v="1"/>
  </r>
  <r>
    <x v="0"/>
    <x v="0"/>
    <x v="1"/>
    <x v="14"/>
    <n v="23"/>
    <x v="0"/>
    <x v="1"/>
    <n v="11"/>
    <x v="2"/>
    <s v="Win"/>
    <n v="1"/>
    <n v="0"/>
    <n v="0"/>
    <n v="1"/>
  </r>
  <r>
    <x v="0"/>
    <x v="0"/>
    <x v="1"/>
    <x v="14"/>
    <n v="23"/>
    <x v="1"/>
    <x v="0"/>
    <n v="2"/>
    <x v="1"/>
    <s v="Loss"/>
    <n v="0"/>
    <n v="1"/>
    <n v="0"/>
    <n v="1"/>
  </r>
  <r>
    <x v="0"/>
    <x v="0"/>
    <x v="1"/>
    <x v="15"/>
    <n v="24"/>
    <x v="0"/>
    <x v="1"/>
    <n v="10"/>
    <x v="2"/>
    <s v="Win"/>
    <n v="1"/>
    <n v="0"/>
    <n v="0"/>
    <n v="1"/>
  </r>
  <r>
    <x v="0"/>
    <x v="0"/>
    <x v="1"/>
    <x v="15"/>
    <n v="24"/>
    <x v="1"/>
    <x v="0"/>
    <n v="1"/>
    <x v="1"/>
    <s v="Loss"/>
    <n v="0"/>
    <n v="1"/>
    <n v="0"/>
    <n v="1"/>
  </r>
  <r>
    <x v="0"/>
    <x v="0"/>
    <x v="0"/>
    <x v="16"/>
    <n v="25"/>
    <x v="1"/>
    <x v="1"/>
    <n v="3"/>
    <x v="1"/>
    <s v="Loss"/>
    <n v="0"/>
    <n v="1"/>
    <n v="0"/>
    <n v="1"/>
  </r>
  <r>
    <x v="0"/>
    <x v="0"/>
    <x v="0"/>
    <x v="16"/>
    <n v="25"/>
    <x v="3"/>
    <x v="1"/>
    <n v="1"/>
    <x v="1"/>
    <s v="Loss"/>
    <n v="0"/>
    <n v="1"/>
    <n v="0"/>
    <n v="1"/>
  </r>
  <r>
    <x v="0"/>
    <x v="0"/>
    <x v="0"/>
    <x v="16"/>
    <n v="25"/>
    <x v="0"/>
    <x v="0"/>
    <n v="6"/>
    <x v="3"/>
    <s v="Win"/>
    <n v="1"/>
    <n v="0"/>
    <n v="0"/>
    <n v="1"/>
  </r>
  <r>
    <x v="0"/>
    <x v="0"/>
    <x v="0"/>
    <x v="16"/>
    <n v="25"/>
    <x v="0"/>
    <x v="0"/>
    <n v="6"/>
    <x v="2"/>
    <s v="Win"/>
    <n v="1"/>
    <n v="0"/>
    <n v="0"/>
    <n v="1"/>
  </r>
  <r>
    <x v="0"/>
    <x v="0"/>
    <x v="0"/>
    <x v="16"/>
    <n v="25"/>
    <x v="1"/>
    <x v="0"/>
    <n v="3"/>
    <x v="3"/>
    <s v="Win"/>
    <n v="1"/>
    <n v="0"/>
    <n v="0"/>
    <n v="1"/>
  </r>
  <r>
    <x v="0"/>
    <x v="0"/>
    <x v="0"/>
    <x v="16"/>
    <n v="25"/>
    <x v="3"/>
    <x v="1"/>
    <n v="1"/>
    <x v="2"/>
    <s v="Loss"/>
    <n v="0"/>
    <n v="1"/>
    <n v="0"/>
    <n v="1"/>
  </r>
  <r>
    <x v="0"/>
    <x v="0"/>
    <x v="1"/>
    <x v="17"/>
    <n v="26"/>
    <x v="0"/>
    <x v="0"/>
    <n v="12"/>
    <x v="2"/>
    <s v="Win"/>
    <n v="1"/>
    <n v="0"/>
    <n v="0"/>
    <n v="1"/>
  </r>
  <r>
    <x v="0"/>
    <x v="0"/>
    <x v="1"/>
    <x v="17"/>
    <n v="26"/>
    <x v="1"/>
    <x v="1"/>
    <n v="11"/>
    <x v="1"/>
    <s v="Loss"/>
    <n v="0"/>
    <n v="1"/>
    <n v="0"/>
    <n v="1"/>
  </r>
  <r>
    <x v="0"/>
    <x v="0"/>
    <x v="1"/>
    <x v="18"/>
    <n v="27"/>
    <x v="0"/>
    <x v="1"/>
    <n v="10"/>
    <x v="2"/>
    <s v="Win"/>
    <n v="1"/>
    <n v="0"/>
    <n v="0"/>
    <n v="1"/>
  </r>
  <r>
    <x v="0"/>
    <x v="0"/>
    <x v="1"/>
    <x v="18"/>
    <n v="27"/>
    <x v="0"/>
    <x v="0"/>
    <n v="10"/>
    <x v="0"/>
    <s v="Win"/>
    <n v="1"/>
    <n v="0"/>
    <n v="0"/>
    <n v="1"/>
  </r>
  <r>
    <x v="0"/>
    <x v="0"/>
    <x v="1"/>
    <x v="18"/>
    <n v="27"/>
    <x v="1"/>
    <x v="0"/>
    <n v="2"/>
    <x v="1"/>
    <s v="Loss"/>
    <n v="0"/>
    <n v="1"/>
    <n v="0"/>
    <n v="1"/>
  </r>
  <r>
    <x v="0"/>
    <x v="0"/>
    <x v="1"/>
    <x v="18"/>
    <n v="27"/>
    <x v="1"/>
    <x v="0"/>
    <n v="2"/>
    <x v="0"/>
    <s v="Loss"/>
    <n v="0"/>
    <n v="1"/>
    <n v="0"/>
    <n v="1"/>
  </r>
  <r>
    <x v="0"/>
    <x v="0"/>
    <x v="1"/>
    <x v="18"/>
    <n v="27"/>
    <x v="2"/>
    <x v="1"/>
    <n v="4"/>
    <x v="2"/>
    <s v="Win"/>
    <n v="1"/>
    <n v="0"/>
    <n v="0"/>
    <n v="1"/>
  </r>
  <r>
    <x v="0"/>
    <x v="0"/>
    <x v="1"/>
    <x v="18"/>
    <n v="27"/>
    <x v="2"/>
    <x v="1"/>
    <n v="4"/>
    <x v="1"/>
    <s v="Loss"/>
    <n v="0"/>
    <n v="1"/>
    <n v="0"/>
    <n v="1"/>
  </r>
  <r>
    <x v="0"/>
    <x v="0"/>
    <x v="1"/>
    <x v="19"/>
    <n v="28"/>
    <x v="0"/>
    <x v="0"/>
    <n v="7"/>
    <x v="2"/>
    <s v="Win"/>
    <n v="1"/>
    <n v="0"/>
    <n v="0"/>
    <n v="1"/>
  </r>
  <r>
    <x v="0"/>
    <x v="0"/>
    <x v="1"/>
    <x v="19"/>
    <n v="28"/>
    <x v="1"/>
    <x v="1"/>
    <n v="4"/>
    <x v="1"/>
    <s v="Loss"/>
    <n v="0"/>
    <n v="1"/>
    <n v="0"/>
    <n v="1"/>
  </r>
  <r>
    <x v="0"/>
    <x v="0"/>
    <x v="1"/>
    <x v="20"/>
    <n v="29"/>
    <x v="1"/>
    <x v="0"/>
    <n v="10"/>
    <x v="1"/>
    <s v="Win"/>
    <n v="1"/>
    <n v="0"/>
    <n v="0"/>
    <n v="1"/>
  </r>
  <r>
    <x v="0"/>
    <x v="0"/>
    <x v="1"/>
    <x v="20"/>
    <n v="29"/>
    <x v="0"/>
    <x v="1"/>
    <n v="5"/>
    <x v="2"/>
    <s v="Loss"/>
    <n v="0"/>
    <n v="1"/>
    <n v="0"/>
    <n v="1"/>
  </r>
  <r>
    <x v="0"/>
    <x v="0"/>
    <x v="1"/>
    <x v="21"/>
    <n v="30"/>
    <x v="1"/>
    <x v="0"/>
    <n v="2"/>
    <x v="1"/>
    <s v="Loss"/>
    <n v="0"/>
    <n v="1"/>
    <n v="0"/>
    <n v="1"/>
  </r>
  <r>
    <x v="0"/>
    <x v="0"/>
    <x v="1"/>
    <x v="21"/>
    <n v="30"/>
    <x v="0"/>
    <x v="1"/>
    <n v="7"/>
    <x v="2"/>
    <s v="Win"/>
    <n v="1"/>
    <n v="0"/>
    <n v="0"/>
    <n v="1"/>
  </r>
  <r>
    <x v="0"/>
    <x v="0"/>
    <x v="1"/>
    <x v="22"/>
    <n v="31"/>
    <x v="1"/>
    <x v="1"/>
    <n v="5"/>
    <x v="1"/>
    <s v="Loss"/>
    <n v="0"/>
    <n v="1"/>
    <n v="0"/>
    <n v="1"/>
  </r>
  <r>
    <x v="0"/>
    <x v="0"/>
    <x v="1"/>
    <x v="22"/>
    <n v="31"/>
    <x v="0"/>
    <x v="0"/>
    <n v="6"/>
    <x v="2"/>
    <s v="Win"/>
    <n v="1"/>
    <n v="0"/>
    <n v="0"/>
    <n v="1"/>
  </r>
  <r>
    <x v="0"/>
    <x v="1"/>
    <x v="1"/>
    <x v="23"/>
    <n v="32"/>
    <x v="1"/>
    <x v="0"/>
    <n v="5"/>
    <x v="1"/>
    <s v="Win"/>
    <n v="1"/>
    <n v="0"/>
    <n v="0"/>
    <n v="1"/>
  </r>
  <r>
    <x v="0"/>
    <x v="1"/>
    <x v="1"/>
    <x v="23"/>
    <n v="32"/>
    <x v="0"/>
    <x v="1"/>
    <n v="4"/>
    <x v="2"/>
    <s v="Loss"/>
    <n v="0"/>
    <n v="1"/>
    <n v="0"/>
    <n v="1"/>
  </r>
  <r>
    <x v="0"/>
    <x v="1"/>
    <x v="1"/>
    <x v="23"/>
    <n v="33"/>
    <x v="1"/>
    <x v="0"/>
    <n v="5"/>
    <x v="1"/>
    <s v="Win"/>
    <n v="1"/>
    <n v="0"/>
    <n v="0"/>
    <n v="1"/>
  </r>
  <r>
    <x v="0"/>
    <x v="1"/>
    <x v="1"/>
    <x v="23"/>
    <n v="33"/>
    <x v="1"/>
    <x v="1"/>
    <n v="5"/>
    <x v="0"/>
    <s v="Win"/>
    <n v="1"/>
    <n v="0"/>
    <n v="0"/>
    <n v="1"/>
  </r>
  <r>
    <x v="0"/>
    <x v="1"/>
    <x v="1"/>
    <x v="23"/>
    <n v="33"/>
    <x v="2"/>
    <x v="0"/>
    <n v="2"/>
    <x v="1"/>
    <s v="Loss"/>
    <n v="0"/>
    <n v="1"/>
    <n v="0"/>
    <n v="1"/>
  </r>
  <r>
    <x v="0"/>
    <x v="1"/>
    <x v="1"/>
    <x v="23"/>
    <n v="33"/>
    <x v="2"/>
    <x v="0"/>
    <n v="2"/>
    <x v="2"/>
    <s v="Loss"/>
    <n v="0"/>
    <n v="1"/>
    <n v="0"/>
    <n v="1"/>
  </r>
  <r>
    <x v="0"/>
    <x v="1"/>
    <x v="1"/>
    <x v="23"/>
    <n v="33"/>
    <x v="0"/>
    <x v="1"/>
    <n v="4"/>
    <x v="2"/>
    <s v="Loss"/>
    <n v="0"/>
    <n v="1"/>
    <n v="0"/>
    <n v="1"/>
  </r>
  <r>
    <x v="0"/>
    <x v="1"/>
    <x v="1"/>
    <x v="23"/>
    <n v="33"/>
    <x v="0"/>
    <x v="1"/>
    <n v="4"/>
    <x v="0"/>
    <s v="Win"/>
    <n v="1"/>
    <n v="0"/>
    <n v="0"/>
    <n v="1"/>
  </r>
  <r>
    <x v="0"/>
    <x v="2"/>
    <x v="1"/>
    <x v="24"/>
    <n v="34"/>
    <x v="2"/>
    <x v="1"/>
    <n v="1"/>
    <x v="1"/>
    <s v="Loss"/>
    <n v="0"/>
    <n v="1"/>
    <n v="0"/>
    <n v="1"/>
  </r>
  <r>
    <x v="0"/>
    <x v="2"/>
    <x v="1"/>
    <x v="24"/>
    <n v="34"/>
    <x v="0"/>
    <x v="0"/>
    <n v="8"/>
    <x v="0"/>
    <s v="Win"/>
    <n v="1"/>
    <n v="0"/>
    <n v="0"/>
    <n v="1"/>
  </r>
  <r>
    <x v="0"/>
    <x v="2"/>
    <x v="1"/>
    <x v="24"/>
    <n v="34"/>
    <x v="1"/>
    <x v="0"/>
    <n v="1"/>
    <x v="1"/>
    <s v="Loss"/>
    <n v="0"/>
    <n v="1"/>
    <n v="0"/>
    <n v="1"/>
  </r>
  <r>
    <x v="0"/>
    <x v="2"/>
    <x v="1"/>
    <x v="24"/>
    <n v="34"/>
    <x v="1"/>
    <x v="0"/>
    <n v="1"/>
    <x v="0"/>
    <s v="Tie"/>
    <n v="0"/>
    <n v="0"/>
    <n v="1"/>
    <n v="1"/>
  </r>
  <r>
    <x v="0"/>
    <x v="2"/>
    <x v="1"/>
    <x v="24"/>
    <n v="34"/>
    <x v="2"/>
    <x v="1"/>
    <n v="1"/>
    <x v="2"/>
    <s v="Tie"/>
    <n v="0"/>
    <n v="0"/>
    <n v="1"/>
    <n v="1"/>
  </r>
  <r>
    <x v="0"/>
    <x v="2"/>
    <x v="1"/>
    <x v="24"/>
    <n v="34"/>
    <x v="0"/>
    <x v="1"/>
    <n v="8"/>
    <x v="2"/>
    <s v="Win"/>
    <n v="1"/>
    <n v="0"/>
    <n v="0"/>
    <n v="1"/>
  </r>
  <r>
    <x v="0"/>
    <x v="0"/>
    <x v="1"/>
    <x v="25"/>
    <n v="35"/>
    <x v="1"/>
    <x v="1"/>
    <n v="2"/>
    <x v="1"/>
    <s v="Loss"/>
    <n v="0"/>
    <n v="1"/>
    <n v="0"/>
    <n v="1"/>
  </r>
  <r>
    <x v="0"/>
    <x v="0"/>
    <x v="1"/>
    <x v="25"/>
    <n v="35"/>
    <x v="0"/>
    <x v="0"/>
    <n v="8"/>
    <x v="2"/>
    <s v="Win"/>
    <n v="1"/>
    <n v="0"/>
    <n v="0"/>
    <n v="1"/>
  </r>
  <r>
    <x v="0"/>
    <x v="1"/>
    <x v="1"/>
    <x v="26"/>
    <n v="36"/>
    <x v="0"/>
    <x v="1"/>
    <n v="1"/>
    <x v="2"/>
    <s v="Loss"/>
    <n v="0"/>
    <n v="1"/>
    <n v="0"/>
    <n v="1"/>
  </r>
  <r>
    <x v="0"/>
    <x v="1"/>
    <x v="1"/>
    <x v="26"/>
    <n v="36"/>
    <x v="1"/>
    <x v="0"/>
    <n v="2"/>
    <x v="1"/>
    <s v="Win"/>
    <n v="1"/>
    <n v="0"/>
    <n v="0"/>
    <n v="1"/>
  </r>
  <r>
    <x v="0"/>
    <x v="1"/>
    <x v="1"/>
    <x v="26"/>
    <n v="36"/>
    <x v="1"/>
    <x v="0"/>
    <n v="2"/>
    <x v="0"/>
    <s v="Win"/>
    <n v="1"/>
    <n v="0"/>
    <n v="0"/>
    <n v="1"/>
  </r>
  <r>
    <x v="0"/>
    <x v="1"/>
    <x v="1"/>
    <x v="26"/>
    <n v="36"/>
    <x v="2"/>
    <x v="1"/>
    <n v="0"/>
    <x v="1"/>
    <s v="Loss"/>
    <n v="0"/>
    <n v="1"/>
    <n v="0"/>
    <n v="1"/>
  </r>
  <r>
    <x v="0"/>
    <x v="1"/>
    <x v="1"/>
    <x v="26"/>
    <n v="36"/>
    <x v="2"/>
    <x v="1"/>
    <n v="0"/>
    <x v="2"/>
    <s v="Loss"/>
    <n v="0"/>
    <n v="1"/>
    <n v="0"/>
    <n v="1"/>
  </r>
  <r>
    <x v="0"/>
    <x v="1"/>
    <x v="1"/>
    <x v="26"/>
    <n v="36"/>
    <x v="0"/>
    <x v="0"/>
    <n v="1"/>
    <x v="0"/>
    <s v="Win"/>
    <n v="1"/>
    <n v="0"/>
    <n v="0"/>
    <n v="1"/>
  </r>
  <r>
    <x v="0"/>
    <x v="0"/>
    <x v="1"/>
    <x v="26"/>
    <n v="37"/>
    <x v="0"/>
    <x v="1"/>
    <n v="8"/>
    <x v="2"/>
    <s v="Win"/>
    <n v="1"/>
    <n v="0"/>
    <n v="0"/>
    <n v="1"/>
  </r>
  <r>
    <x v="0"/>
    <x v="0"/>
    <x v="1"/>
    <x v="26"/>
    <n v="37"/>
    <x v="1"/>
    <x v="0"/>
    <n v="6"/>
    <x v="1"/>
    <s v="Loss"/>
    <n v="0"/>
    <n v="1"/>
    <n v="0"/>
    <n v="1"/>
  </r>
  <r>
    <x v="0"/>
    <x v="2"/>
    <x v="1"/>
    <x v="27"/>
    <n v="38"/>
    <x v="0"/>
    <x v="0"/>
    <n v="1"/>
    <x v="2"/>
    <s v="Loss"/>
    <n v="0"/>
    <n v="1"/>
    <n v="0"/>
    <n v="1"/>
  </r>
  <r>
    <x v="0"/>
    <x v="2"/>
    <x v="1"/>
    <x v="27"/>
    <n v="38"/>
    <x v="0"/>
    <x v="0"/>
    <n v="1"/>
    <x v="3"/>
    <s v="Loss"/>
    <n v="0"/>
    <n v="1"/>
    <n v="0"/>
    <n v="1"/>
  </r>
  <r>
    <x v="0"/>
    <x v="2"/>
    <x v="1"/>
    <x v="27"/>
    <n v="38"/>
    <x v="3"/>
    <x v="1"/>
    <n v="9"/>
    <x v="1"/>
    <s v="Win"/>
    <n v="1"/>
    <n v="0"/>
    <n v="0"/>
    <n v="1"/>
  </r>
  <r>
    <x v="0"/>
    <x v="2"/>
    <x v="1"/>
    <x v="27"/>
    <n v="38"/>
    <x v="3"/>
    <x v="1"/>
    <n v="9"/>
    <x v="2"/>
    <s v="Win"/>
    <n v="1"/>
    <n v="0"/>
    <n v="0"/>
    <n v="1"/>
  </r>
  <r>
    <x v="0"/>
    <x v="2"/>
    <x v="1"/>
    <x v="27"/>
    <n v="38"/>
    <x v="1"/>
    <x v="1"/>
    <n v="4"/>
    <x v="1"/>
    <s v="Win"/>
    <n v="1"/>
    <n v="0"/>
    <n v="0"/>
    <n v="1"/>
  </r>
  <r>
    <x v="0"/>
    <x v="2"/>
    <x v="1"/>
    <x v="27"/>
    <n v="38"/>
    <x v="1"/>
    <x v="0"/>
    <n v="4"/>
    <x v="3"/>
    <s v="Loss"/>
    <n v="0"/>
    <n v="1"/>
    <n v="0"/>
    <n v="1"/>
  </r>
  <r>
    <x v="0"/>
    <x v="0"/>
    <x v="1"/>
    <x v="28"/>
    <n v="39"/>
    <x v="0"/>
    <x v="0"/>
    <n v="15"/>
    <x v="2"/>
    <s v="Win"/>
    <n v="1"/>
    <n v="0"/>
    <n v="0"/>
    <n v="1"/>
  </r>
  <r>
    <x v="0"/>
    <x v="0"/>
    <x v="1"/>
    <x v="28"/>
    <n v="39"/>
    <x v="1"/>
    <x v="1"/>
    <n v="6"/>
    <x v="1"/>
    <s v="Loss"/>
    <n v="0"/>
    <n v="1"/>
    <n v="0"/>
    <n v="1"/>
  </r>
  <r>
    <x v="0"/>
    <x v="1"/>
    <x v="1"/>
    <x v="28"/>
    <n v="40"/>
    <x v="1"/>
    <x v="1"/>
    <n v="6"/>
    <x v="1"/>
    <s v="Loss"/>
    <n v="0"/>
    <n v="1"/>
    <n v="0"/>
    <n v="1"/>
  </r>
  <r>
    <x v="0"/>
    <x v="1"/>
    <x v="1"/>
    <x v="28"/>
    <n v="40"/>
    <x v="0"/>
    <x v="0"/>
    <n v="8"/>
    <x v="2"/>
    <s v="Win"/>
    <n v="1"/>
    <n v="0"/>
    <n v="0"/>
    <n v="1"/>
  </r>
  <r>
    <x v="0"/>
    <x v="2"/>
    <x v="1"/>
    <x v="28"/>
    <n v="41"/>
    <x v="0"/>
    <x v="0"/>
    <n v="4"/>
    <x v="2"/>
    <s v="Win"/>
    <n v="1"/>
    <n v="0"/>
    <n v="0"/>
    <n v="1"/>
  </r>
  <r>
    <x v="0"/>
    <x v="2"/>
    <x v="1"/>
    <x v="28"/>
    <n v="41"/>
    <x v="1"/>
    <x v="1"/>
    <n v="2"/>
    <x v="1"/>
    <s v="Loss"/>
    <n v="0"/>
    <n v="1"/>
    <n v="0"/>
    <n v="1"/>
  </r>
  <r>
    <x v="0"/>
    <x v="1"/>
    <x v="1"/>
    <x v="29"/>
    <n v="42"/>
    <x v="1"/>
    <x v="0"/>
    <n v="6"/>
    <x v="1"/>
    <s v="Win"/>
    <n v="1"/>
    <n v="0"/>
    <n v="0"/>
    <n v="1"/>
  </r>
  <r>
    <x v="0"/>
    <x v="1"/>
    <x v="1"/>
    <x v="29"/>
    <n v="42"/>
    <x v="0"/>
    <x v="1"/>
    <n v="5"/>
    <x v="2"/>
    <s v="Loss"/>
    <n v="0"/>
    <n v="1"/>
    <n v="0"/>
    <n v="1"/>
  </r>
  <r>
    <x v="0"/>
    <x v="0"/>
    <x v="1"/>
    <x v="30"/>
    <n v="43"/>
    <x v="1"/>
    <x v="0"/>
    <n v="7"/>
    <x v="1"/>
    <s v="Loss"/>
    <n v="0"/>
    <n v="1"/>
    <n v="0"/>
    <n v="1"/>
  </r>
  <r>
    <x v="0"/>
    <x v="0"/>
    <x v="1"/>
    <x v="30"/>
    <n v="43"/>
    <x v="3"/>
    <x v="0"/>
    <n v="4"/>
    <x v="2"/>
    <s v="Loss"/>
    <n v="0"/>
    <n v="1"/>
    <n v="0"/>
    <n v="1"/>
  </r>
  <r>
    <x v="0"/>
    <x v="0"/>
    <x v="1"/>
    <x v="30"/>
    <n v="43"/>
    <x v="3"/>
    <x v="0"/>
    <n v="4"/>
    <x v="1"/>
    <s v="Loss"/>
    <n v="0"/>
    <n v="1"/>
    <n v="0"/>
    <n v="1"/>
  </r>
  <r>
    <x v="0"/>
    <x v="0"/>
    <x v="1"/>
    <x v="30"/>
    <n v="43"/>
    <x v="0"/>
    <x v="1"/>
    <n v="8"/>
    <x v="2"/>
    <s v="Win"/>
    <n v="1"/>
    <n v="0"/>
    <n v="0"/>
    <n v="1"/>
  </r>
  <r>
    <x v="0"/>
    <x v="0"/>
    <x v="1"/>
    <x v="30"/>
    <n v="43"/>
    <x v="1"/>
    <x v="1"/>
    <n v="7"/>
    <x v="3"/>
    <s v="Win"/>
    <n v="1"/>
    <n v="0"/>
    <n v="0"/>
    <n v="1"/>
  </r>
  <r>
    <x v="0"/>
    <x v="0"/>
    <x v="1"/>
    <x v="30"/>
    <n v="43"/>
    <x v="0"/>
    <x v="1"/>
    <n v="8"/>
    <x v="3"/>
    <s v="Win"/>
    <n v="1"/>
    <n v="0"/>
    <n v="0"/>
    <n v="1"/>
  </r>
  <r>
    <x v="0"/>
    <x v="0"/>
    <x v="1"/>
    <x v="31"/>
    <n v="44"/>
    <x v="0"/>
    <x v="0"/>
    <n v="7"/>
    <x v="4"/>
    <s v="Win"/>
    <n v="1"/>
    <n v="0"/>
    <n v="0"/>
    <n v="1"/>
  </r>
  <r>
    <x v="0"/>
    <x v="0"/>
    <x v="1"/>
    <x v="31"/>
    <n v="44"/>
    <x v="1"/>
    <x v="1"/>
    <n v="5"/>
    <x v="1"/>
    <s v="Loss"/>
    <n v="0"/>
    <n v="1"/>
    <n v="0"/>
    <n v="1"/>
  </r>
  <r>
    <x v="0"/>
    <x v="0"/>
    <x v="1"/>
    <x v="31"/>
    <n v="44"/>
    <x v="1"/>
    <x v="0"/>
    <n v="5"/>
    <x v="4"/>
    <s v="Win"/>
    <n v="1"/>
    <n v="0"/>
    <n v="0"/>
    <n v="1"/>
  </r>
  <r>
    <x v="0"/>
    <x v="0"/>
    <x v="1"/>
    <x v="31"/>
    <n v="44"/>
    <x v="4"/>
    <x v="1"/>
    <n v="2"/>
    <x v="1"/>
    <s v="Loss"/>
    <n v="0"/>
    <n v="1"/>
    <n v="0"/>
    <n v="1"/>
  </r>
  <r>
    <x v="0"/>
    <x v="0"/>
    <x v="1"/>
    <x v="31"/>
    <n v="44"/>
    <x v="4"/>
    <x v="1"/>
    <n v="2"/>
    <x v="2"/>
    <s v="Loss"/>
    <n v="0"/>
    <n v="1"/>
    <n v="0"/>
    <n v="1"/>
  </r>
  <r>
    <x v="0"/>
    <x v="0"/>
    <x v="1"/>
    <x v="31"/>
    <n v="44"/>
    <x v="0"/>
    <x v="0"/>
    <n v="7"/>
    <x v="2"/>
    <s v="Win"/>
    <n v="1"/>
    <n v="0"/>
    <n v="0"/>
    <n v="1"/>
  </r>
  <r>
    <x v="1"/>
    <x v="0"/>
    <x v="1"/>
    <x v="31"/>
    <n v="45"/>
    <x v="0"/>
    <x v="1"/>
    <n v="7"/>
    <x v="2"/>
    <s v="Win"/>
    <n v="1"/>
    <n v="0"/>
    <n v="0"/>
    <n v="1"/>
  </r>
  <r>
    <x v="1"/>
    <x v="0"/>
    <x v="1"/>
    <x v="31"/>
    <n v="45"/>
    <x v="0"/>
    <x v="1"/>
    <n v="7"/>
    <x v="3"/>
    <s v="Win"/>
    <n v="1"/>
    <n v="0"/>
    <n v="0"/>
    <n v="1"/>
  </r>
  <r>
    <x v="1"/>
    <x v="0"/>
    <x v="1"/>
    <x v="31"/>
    <n v="45"/>
    <x v="3"/>
    <x v="0"/>
    <n v="0"/>
    <x v="1"/>
    <s v="Loss"/>
    <n v="0"/>
    <n v="1"/>
    <n v="0"/>
    <n v="1"/>
  </r>
  <r>
    <x v="1"/>
    <x v="0"/>
    <x v="1"/>
    <x v="31"/>
    <n v="45"/>
    <x v="3"/>
    <x v="0"/>
    <n v="0"/>
    <x v="2"/>
    <s v="Loss"/>
    <n v="0"/>
    <n v="1"/>
    <n v="0"/>
    <n v="1"/>
  </r>
  <r>
    <x v="1"/>
    <x v="0"/>
    <x v="1"/>
    <x v="31"/>
    <n v="45"/>
    <x v="1"/>
    <x v="0"/>
    <n v="1"/>
    <x v="1"/>
    <s v="Loss"/>
    <n v="0"/>
    <n v="1"/>
    <n v="0"/>
    <n v="1"/>
  </r>
  <r>
    <x v="1"/>
    <x v="0"/>
    <x v="1"/>
    <x v="31"/>
    <n v="45"/>
    <x v="1"/>
    <x v="1"/>
    <n v="1"/>
    <x v="3"/>
    <s v="Win"/>
    <n v="1"/>
    <n v="0"/>
    <n v="0"/>
    <n v="1"/>
  </r>
  <r>
    <x v="0"/>
    <x v="1"/>
    <x v="1"/>
    <x v="31"/>
    <n v="46"/>
    <x v="0"/>
    <x v="0"/>
    <n v="10"/>
    <x v="2"/>
    <s v="Win"/>
    <n v="1"/>
    <n v="0"/>
    <n v="0"/>
    <n v="1"/>
  </r>
  <r>
    <x v="0"/>
    <x v="1"/>
    <x v="1"/>
    <x v="31"/>
    <n v="46"/>
    <x v="1"/>
    <x v="1"/>
    <n v="2"/>
    <x v="1"/>
    <s v="Loss"/>
    <n v="0"/>
    <n v="1"/>
    <n v="0"/>
    <n v="1"/>
  </r>
  <r>
    <x v="0"/>
    <x v="0"/>
    <x v="1"/>
    <x v="31"/>
    <n v="47"/>
    <x v="3"/>
    <x v="1"/>
    <n v="1"/>
    <x v="2"/>
    <s v="Loss"/>
    <n v="0"/>
    <n v="1"/>
    <n v="0"/>
    <n v="1"/>
  </r>
  <r>
    <x v="0"/>
    <x v="0"/>
    <x v="1"/>
    <x v="31"/>
    <n v="47"/>
    <x v="1"/>
    <x v="0"/>
    <n v="3"/>
    <x v="3"/>
    <s v="Win"/>
    <n v="1"/>
    <n v="0"/>
    <n v="0"/>
    <n v="1"/>
  </r>
  <r>
    <x v="0"/>
    <x v="2"/>
    <x v="1"/>
    <x v="32"/>
    <n v="48"/>
    <x v="0"/>
    <x v="1"/>
    <n v="3"/>
    <x v="2"/>
    <s v="Loss"/>
    <n v="0"/>
    <n v="1"/>
    <n v="0"/>
    <n v="1"/>
  </r>
  <r>
    <x v="0"/>
    <x v="2"/>
    <x v="1"/>
    <x v="32"/>
    <n v="48"/>
    <x v="1"/>
    <x v="0"/>
    <n v="4"/>
    <x v="1"/>
    <s v="Win"/>
    <n v="1"/>
    <n v="0"/>
    <n v="0"/>
    <n v="1"/>
  </r>
  <r>
    <x v="0"/>
    <x v="1"/>
    <x v="1"/>
    <x v="32"/>
    <n v="49"/>
    <x v="0"/>
    <x v="0"/>
    <n v="7"/>
    <x v="2"/>
    <s v="Win"/>
    <n v="1"/>
    <n v="0"/>
    <n v="0"/>
    <n v="1"/>
  </r>
  <r>
    <x v="0"/>
    <x v="1"/>
    <x v="1"/>
    <x v="32"/>
    <n v="49"/>
    <x v="1"/>
    <x v="1"/>
    <n v="4"/>
    <x v="1"/>
    <s v="Loss"/>
    <n v="0"/>
    <n v="1"/>
    <n v="0"/>
    <n v="1"/>
  </r>
  <r>
    <x v="0"/>
    <x v="0"/>
    <x v="1"/>
    <x v="32"/>
    <n v="50"/>
    <x v="1"/>
    <x v="1"/>
    <n v="5"/>
    <x v="1"/>
    <s v="Win"/>
    <n v="1"/>
    <n v="0"/>
    <n v="0"/>
    <n v="1"/>
  </r>
  <r>
    <x v="0"/>
    <x v="0"/>
    <x v="1"/>
    <x v="32"/>
    <n v="50"/>
    <x v="0"/>
    <x v="0"/>
    <n v="3"/>
    <x v="2"/>
    <s v="Loss"/>
    <n v="0"/>
    <n v="1"/>
    <n v="0"/>
    <n v="1"/>
  </r>
  <r>
    <x v="0"/>
    <x v="0"/>
    <x v="1"/>
    <x v="32"/>
    <n v="51"/>
    <x v="1"/>
    <x v="0"/>
    <n v="7"/>
    <x v="1"/>
    <s v="Win"/>
    <n v="1"/>
    <n v="0"/>
    <n v="0"/>
    <n v="1"/>
  </r>
  <r>
    <x v="0"/>
    <x v="0"/>
    <x v="1"/>
    <x v="32"/>
    <n v="51"/>
    <x v="0"/>
    <x v="1"/>
    <n v="6"/>
    <x v="2"/>
    <s v="Loss"/>
    <n v="0"/>
    <n v="1"/>
    <n v="0"/>
    <n v="1"/>
  </r>
  <r>
    <x v="0"/>
    <x v="0"/>
    <x v="1"/>
    <x v="32"/>
    <n v="52"/>
    <x v="1"/>
    <x v="1"/>
    <n v="5"/>
    <x v="1"/>
    <s v="Loss"/>
    <n v="0"/>
    <n v="1"/>
    <n v="0"/>
    <n v="1"/>
  </r>
  <r>
    <x v="0"/>
    <x v="0"/>
    <x v="1"/>
    <x v="32"/>
    <n v="52"/>
    <x v="0"/>
    <x v="0"/>
    <n v="10"/>
    <x v="2"/>
    <s v="Win"/>
    <n v="1"/>
    <n v="0"/>
    <n v="0"/>
    <n v="1"/>
  </r>
  <r>
    <x v="0"/>
    <x v="0"/>
    <x v="1"/>
    <x v="33"/>
    <n v="53"/>
    <x v="1"/>
    <x v="1"/>
    <n v="0"/>
    <x v="1"/>
    <s v="Loss"/>
    <n v="0"/>
    <n v="1"/>
    <n v="0"/>
    <n v="1"/>
  </r>
  <r>
    <x v="0"/>
    <x v="0"/>
    <x v="1"/>
    <x v="33"/>
    <n v="53"/>
    <x v="0"/>
    <x v="0"/>
    <n v="10"/>
    <x v="2"/>
    <s v="Win"/>
    <n v="1"/>
    <n v="0"/>
    <n v="0"/>
    <n v="1"/>
  </r>
  <r>
    <x v="0"/>
    <x v="2"/>
    <x v="1"/>
    <x v="33"/>
    <n v="54"/>
    <x v="1"/>
    <x v="1"/>
    <n v="3"/>
    <x v="0"/>
    <s v="Win"/>
    <n v="1"/>
    <n v="0"/>
    <n v="0"/>
    <n v="1"/>
  </r>
  <r>
    <x v="0"/>
    <x v="2"/>
    <x v="1"/>
    <x v="33"/>
    <n v="54"/>
    <x v="2"/>
    <x v="0"/>
    <n v="0"/>
    <x v="1"/>
    <s v="Loss"/>
    <n v="0"/>
    <n v="1"/>
    <n v="0"/>
    <n v="1"/>
  </r>
  <r>
    <x v="0"/>
    <x v="2"/>
    <x v="1"/>
    <x v="33"/>
    <n v="54"/>
    <x v="0"/>
    <x v="1"/>
    <n v="6"/>
    <x v="2"/>
    <s v="Win"/>
    <n v="1"/>
    <n v="0"/>
    <n v="0"/>
    <n v="1"/>
  </r>
  <r>
    <x v="0"/>
    <x v="2"/>
    <x v="1"/>
    <x v="33"/>
    <n v="54"/>
    <x v="0"/>
    <x v="1"/>
    <n v="6"/>
    <x v="0"/>
    <s v="Win"/>
    <n v="1"/>
    <n v="0"/>
    <n v="0"/>
    <n v="1"/>
  </r>
  <r>
    <x v="0"/>
    <x v="2"/>
    <x v="1"/>
    <x v="33"/>
    <n v="54"/>
    <x v="0"/>
    <x v="0"/>
    <n v="6"/>
    <x v="5"/>
    <s v="Win"/>
    <n v="1"/>
    <n v="0"/>
    <n v="0"/>
    <n v="1"/>
  </r>
  <r>
    <x v="0"/>
    <x v="2"/>
    <x v="1"/>
    <x v="33"/>
    <n v="54"/>
    <x v="3"/>
    <x v="1"/>
    <n v="3"/>
    <x v="1"/>
    <s v="Loss"/>
    <n v="0"/>
    <n v="1"/>
    <n v="0"/>
    <n v="1"/>
  </r>
  <r>
    <x v="0"/>
    <x v="2"/>
    <x v="1"/>
    <x v="33"/>
    <n v="54"/>
    <x v="3"/>
    <x v="1"/>
    <n v="3"/>
    <x v="2"/>
    <s v="Tie"/>
    <n v="0"/>
    <n v="0"/>
    <n v="1"/>
    <n v="1"/>
  </r>
  <r>
    <x v="0"/>
    <x v="2"/>
    <x v="1"/>
    <x v="33"/>
    <n v="54"/>
    <x v="3"/>
    <x v="1"/>
    <n v="3"/>
    <x v="0"/>
    <s v="Win"/>
    <n v="1"/>
    <n v="0"/>
    <n v="0"/>
    <n v="1"/>
  </r>
  <r>
    <x v="0"/>
    <x v="2"/>
    <x v="1"/>
    <x v="33"/>
    <n v="54"/>
    <x v="5"/>
    <x v="1"/>
    <n v="1"/>
    <x v="3"/>
    <s v="Loss"/>
    <n v="0"/>
    <n v="1"/>
    <n v="0"/>
    <n v="1"/>
  </r>
  <r>
    <x v="0"/>
    <x v="2"/>
    <x v="1"/>
    <x v="33"/>
    <n v="54"/>
    <x v="5"/>
    <x v="1"/>
    <n v="1"/>
    <x v="0"/>
    <s v="Win"/>
    <n v="1"/>
    <n v="0"/>
    <n v="0"/>
    <n v="1"/>
  </r>
  <r>
    <x v="0"/>
    <x v="2"/>
    <x v="1"/>
    <x v="33"/>
    <n v="54"/>
    <x v="5"/>
    <x v="1"/>
    <n v="1"/>
    <x v="2"/>
    <s v="Loss"/>
    <n v="0"/>
    <n v="1"/>
    <n v="0"/>
    <n v="1"/>
  </r>
  <r>
    <x v="0"/>
    <x v="2"/>
    <x v="1"/>
    <x v="33"/>
    <n v="54"/>
    <x v="5"/>
    <x v="1"/>
    <n v="1"/>
    <x v="1"/>
    <s v="Loss"/>
    <n v="0"/>
    <n v="1"/>
    <n v="0"/>
    <n v="1"/>
  </r>
  <r>
    <x v="0"/>
    <x v="2"/>
    <x v="1"/>
    <x v="33"/>
    <n v="54"/>
    <x v="1"/>
    <x v="0"/>
    <n v="3"/>
    <x v="5"/>
    <s v="Win"/>
    <n v="1"/>
    <n v="0"/>
    <n v="0"/>
    <n v="1"/>
  </r>
  <r>
    <x v="0"/>
    <x v="2"/>
    <x v="1"/>
    <x v="33"/>
    <n v="54"/>
    <x v="1"/>
    <x v="0"/>
    <n v="3"/>
    <x v="3"/>
    <s v="Tie"/>
    <n v="0"/>
    <n v="0"/>
    <n v="1"/>
    <n v="1"/>
  </r>
  <r>
    <x v="0"/>
    <x v="2"/>
    <x v="1"/>
    <x v="33"/>
    <n v="54"/>
    <x v="1"/>
    <x v="0"/>
    <n v="3"/>
    <x v="1"/>
    <s v="Loss"/>
    <n v="0"/>
    <n v="1"/>
    <n v="0"/>
    <n v="1"/>
  </r>
  <r>
    <x v="0"/>
    <x v="2"/>
    <x v="1"/>
    <x v="33"/>
    <n v="54"/>
    <x v="3"/>
    <x v="0"/>
    <n v="3"/>
    <x v="5"/>
    <s v="Win"/>
    <n v="1"/>
    <n v="0"/>
    <n v="0"/>
    <n v="1"/>
  </r>
  <r>
    <x v="0"/>
    <x v="2"/>
    <x v="1"/>
    <x v="33"/>
    <n v="54"/>
    <x v="2"/>
    <x v="0"/>
    <n v="0"/>
    <x v="2"/>
    <s v="Loss"/>
    <n v="0"/>
    <n v="1"/>
    <n v="0"/>
    <n v="1"/>
  </r>
  <r>
    <x v="0"/>
    <x v="2"/>
    <x v="1"/>
    <x v="33"/>
    <n v="54"/>
    <x v="0"/>
    <x v="0"/>
    <n v="6"/>
    <x v="3"/>
    <s v="Win"/>
    <n v="1"/>
    <n v="0"/>
    <n v="0"/>
    <n v="1"/>
  </r>
  <r>
    <x v="0"/>
    <x v="2"/>
    <x v="1"/>
    <x v="33"/>
    <n v="54"/>
    <x v="2"/>
    <x v="0"/>
    <n v="0"/>
    <x v="3"/>
    <s v="Loss"/>
    <n v="0"/>
    <n v="1"/>
    <n v="0"/>
    <n v="1"/>
  </r>
  <r>
    <x v="0"/>
    <x v="2"/>
    <x v="1"/>
    <x v="33"/>
    <n v="54"/>
    <x v="2"/>
    <x v="0"/>
    <n v="0"/>
    <x v="5"/>
    <s v="Loss"/>
    <n v="0"/>
    <n v="1"/>
    <n v="0"/>
    <n v="1"/>
  </r>
  <r>
    <x v="0"/>
    <x v="0"/>
    <x v="1"/>
    <x v="34"/>
    <n v="55"/>
    <x v="0"/>
    <x v="0"/>
    <n v="9"/>
    <x v="2"/>
    <s v="Win"/>
    <n v="1"/>
    <n v="0"/>
    <n v="0"/>
    <n v="1"/>
  </r>
  <r>
    <x v="0"/>
    <x v="0"/>
    <x v="1"/>
    <x v="34"/>
    <n v="55"/>
    <x v="1"/>
    <x v="1"/>
    <n v="7"/>
    <x v="1"/>
    <s v="Loss"/>
    <n v="0"/>
    <n v="1"/>
    <n v="0"/>
    <n v="1"/>
  </r>
  <r>
    <x v="0"/>
    <x v="1"/>
    <x v="1"/>
    <x v="34"/>
    <n v="56"/>
    <x v="0"/>
    <x v="0"/>
    <n v="10"/>
    <x v="2"/>
    <s v="Win"/>
    <n v="1"/>
    <n v="0"/>
    <n v="0"/>
    <n v="1"/>
  </r>
  <r>
    <x v="0"/>
    <x v="1"/>
    <x v="1"/>
    <x v="34"/>
    <n v="56"/>
    <x v="1"/>
    <x v="1"/>
    <n v="3"/>
    <x v="1"/>
    <s v="Loss"/>
    <n v="0"/>
    <n v="1"/>
    <n v="0"/>
    <n v="1"/>
  </r>
  <r>
    <x v="0"/>
    <x v="0"/>
    <x v="1"/>
    <x v="35"/>
    <n v="57"/>
    <x v="6"/>
    <x v="1"/>
    <n v="0"/>
    <x v="1"/>
    <s v="Loss"/>
    <n v="0"/>
    <n v="1"/>
    <n v="0"/>
    <n v="1"/>
  </r>
  <r>
    <x v="0"/>
    <x v="0"/>
    <x v="1"/>
    <x v="35"/>
    <n v="57"/>
    <x v="6"/>
    <x v="1"/>
    <n v="0"/>
    <x v="2"/>
    <s v="Loss"/>
    <n v="0"/>
    <n v="1"/>
    <n v="0"/>
    <n v="1"/>
  </r>
  <r>
    <x v="0"/>
    <x v="0"/>
    <x v="1"/>
    <x v="35"/>
    <n v="57"/>
    <x v="1"/>
    <x v="0"/>
    <n v="7"/>
    <x v="1"/>
    <s v="Win"/>
    <n v="1"/>
    <n v="0"/>
    <n v="0"/>
    <n v="1"/>
  </r>
  <r>
    <x v="0"/>
    <x v="0"/>
    <x v="1"/>
    <x v="35"/>
    <n v="57"/>
    <x v="1"/>
    <x v="0"/>
    <n v="7"/>
    <x v="6"/>
    <s v="Win"/>
    <n v="1"/>
    <n v="0"/>
    <n v="0"/>
    <n v="1"/>
  </r>
  <r>
    <x v="0"/>
    <x v="0"/>
    <x v="1"/>
    <x v="35"/>
    <n v="57"/>
    <x v="0"/>
    <x v="0"/>
    <n v="5"/>
    <x v="6"/>
    <s v="Win"/>
    <n v="1"/>
    <n v="0"/>
    <n v="0"/>
    <n v="1"/>
  </r>
  <r>
    <x v="0"/>
    <x v="0"/>
    <x v="1"/>
    <x v="35"/>
    <n v="57"/>
    <x v="0"/>
    <x v="1"/>
    <n v="5"/>
    <x v="2"/>
    <s v="Loss"/>
    <n v="0"/>
    <n v="1"/>
    <n v="0"/>
    <n v="1"/>
  </r>
  <r>
    <x v="0"/>
    <x v="1"/>
    <x v="1"/>
    <x v="35"/>
    <n v="58"/>
    <x v="6"/>
    <x v="1"/>
    <n v="4"/>
    <x v="2"/>
    <s v="Win"/>
    <n v="1"/>
    <n v="0"/>
    <n v="0"/>
    <n v="1"/>
  </r>
  <r>
    <x v="0"/>
    <x v="1"/>
    <x v="1"/>
    <x v="35"/>
    <n v="58"/>
    <x v="6"/>
    <x v="1"/>
    <n v="4"/>
    <x v="1"/>
    <s v="Loss"/>
    <n v="0"/>
    <n v="1"/>
    <n v="0"/>
    <n v="1"/>
  </r>
  <r>
    <x v="0"/>
    <x v="1"/>
    <x v="1"/>
    <x v="35"/>
    <n v="58"/>
    <x v="0"/>
    <x v="0"/>
    <n v="9"/>
    <x v="6"/>
    <s v="Win"/>
    <n v="1"/>
    <n v="0"/>
    <n v="0"/>
    <n v="1"/>
  </r>
  <r>
    <x v="0"/>
    <x v="1"/>
    <x v="1"/>
    <x v="35"/>
    <n v="58"/>
    <x v="0"/>
    <x v="0"/>
    <n v="9"/>
    <x v="2"/>
    <s v="Win"/>
    <n v="1"/>
    <n v="0"/>
    <n v="0"/>
    <n v="1"/>
  </r>
  <r>
    <x v="0"/>
    <x v="1"/>
    <x v="1"/>
    <x v="35"/>
    <n v="58"/>
    <x v="1"/>
    <x v="0"/>
    <n v="3"/>
    <x v="6"/>
    <s v="Loss"/>
    <n v="0"/>
    <n v="1"/>
    <n v="0"/>
    <n v="1"/>
  </r>
  <r>
    <x v="0"/>
    <x v="1"/>
    <x v="1"/>
    <x v="35"/>
    <n v="58"/>
    <x v="1"/>
    <x v="1"/>
    <n v="3"/>
    <x v="1"/>
    <s v="Loss"/>
    <n v="0"/>
    <n v="1"/>
    <n v="0"/>
    <n v="1"/>
  </r>
  <r>
    <x v="0"/>
    <x v="2"/>
    <x v="1"/>
    <x v="35"/>
    <n v="59"/>
    <x v="0"/>
    <x v="0"/>
    <n v="12"/>
    <x v="2"/>
    <s v="Win"/>
    <n v="1"/>
    <n v="0"/>
    <n v="0"/>
    <n v="1"/>
  </r>
  <r>
    <x v="0"/>
    <x v="2"/>
    <x v="1"/>
    <x v="35"/>
    <n v="59"/>
    <x v="1"/>
    <x v="1"/>
    <n v="1"/>
    <x v="1"/>
    <s v="Loss"/>
    <n v="0"/>
    <n v="1"/>
    <n v="0"/>
    <n v="1"/>
  </r>
  <r>
    <x v="0"/>
    <x v="0"/>
    <x v="1"/>
    <x v="36"/>
    <n v="60"/>
    <x v="1"/>
    <x v="0"/>
    <n v="12"/>
    <x v="1"/>
    <s v="Win"/>
    <n v="1"/>
    <n v="0"/>
    <n v="0"/>
    <n v="1"/>
  </r>
  <r>
    <x v="0"/>
    <x v="0"/>
    <x v="1"/>
    <x v="36"/>
    <n v="60"/>
    <x v="0"/>
    <x v="1"/>
    <n v="5"/>
    <x v="2"/>
    <s v="Loss"/>
    <n v="0"/>
    <n v="1"/>
    <n v="0"/>
    <n v="1"/>
  </r>
  <r>
    <x v="0"/>
    <x v="1"/>
    <x v="1"/>
    <x v="36"/>
    <n v="61"/>
    <x v="0"/>
    <x v="0"/>
    <n v="13"/>
    <x v="2"/>
    <s v="Win"/>
    <n v="1"/>
    <n v="0"/>
    <n v="0"/>
    <n v="1"/>
  </r>
  <r>
    <x v="0"/>
    <x v="1"/>
    <x v="1"/>
    <x v="36"/>
    <n v="61"/>
    <x v="1"/>
    <x v="1"/>
    <n v="2"/>
    <x v="1"/>
    <s v="Loss"/>
    <n v="0"/>
    <n v="1"/>
    <n v="0"/>
    <n v="1"/>
  </r>
  <r>
    <x v="0"/>
    <x v="2"/>
    <x v="1"/>
    <x v="36"/>
    <n v="62"/>
    <x v="1"/>
    <x v="0"/>
    <n v="2"/>
    <x v="1"/>
    <s v="Loss"/>
    <n v="0"/>
    <n v="1"/>
    <n v="0"/>
    <n v="1"/>
  </r>
  <r>
    <x v="0"/>
    <x v="2"/>
    <x v="1"/>
    <x v="36"/>
    <n v="62"/>
    <x v="1"/>
    <x v="0"/>
    <n v="2"/>
    <x v="3"/>
    <s v="Win"/>
    <n v="1"/>
    <n v="0"/>
    <n v="0"/>
    <n v="1"/>
  </r>
  <r>
    <x v="0"/>
    <x v="2"/>
    <x v="1"/>
    <x v="36"/>
    <n v="62"/>
    <x v="0"/>
    <x v="1"/>
    <n v="8"/>
    <x v="2"/>
    <s v="Win"/>
    <n v="1"/>
    <n v="0"/>
    <n v="0"/>
    <n v="1"/>
  </r>
  <r>
    <x v="0"/>
    <x v="2"/>
    <x v="1"/>
    <x v="36"/>
    <n v="62"/>
    <x v="0"/>
    <x v="0"/>
    <n v="8"/>
    <x v="3"/>
    <s v="Win"/>
    <n v="1"/>
    <n v="0"/>
    <n v="0"/>
    <n v="1"/>
  </r>
  <r>
    <x v="0"/>
    <x v="2"/>
    <x v="1"/>
    <x v="36"/>
    <n v="62"/>
    <x v="3"/>
    <x v="1"/>
    <n v="1"/>
    <x v="1"/>
    <s v="Loss"/>
    <n v="0"/>
    <n v="1"/>
    <n v="0"/>
    <n v="1"/>
  </r>
  <r>
    <x v="0"/>
    <x v="2"/>
    <x v="1"/>
    <x v="36"/>
    <n v="62"/>
    <x v="3"/>
    <x v="1"/>
    <n v="1"/>
    <x v="2"/>
    <s v="Loss"/>
    <n v="0"/>
    <n v="1"/>
    <n v="0"/>
    <n v="1"/>
  </r>
  <r>
    <x v="0"/>
    <x v="0"/>
    <x v="1"/>
    <x v="37"/>
    <n v="63"/>
    <x v="1"/>
    <x v="1"/>
    <n v="4"/>
    <x v="1"/>
    <s v="Loss"/>
    <n v="0"/>
    <n v="1"/>
    <n v="0"/>
    <n v="1"/>
  </r>
  <r>
    <x v="0"/>
    <x v="0"/>
    <x v="1"/>
    <x v="37"/>
    <n v="63"/>
    <x v="0"/>
    <x v="0"/>
    <n v="9"/>
    <x v="2"/>
    <s v="Win"/>
    <n v="1"/>
    <n v="0"/>
    <n v="0"/>
    <n v="1"/>
  </r>
  <r>
    <x v="0"/>
    <x v="0"/>
    <x v="1"/>
    <x v="37"/>
    <n v="64"/>
    <x v="2"/>
    <x v="0"/>
    <n v="7"/>
    <x v="2"/>
    <s v="Loss"/>
    <n v="0"/>
    <n v="1"/>
    <n v="0"/>
    <n v="1"/>
  </r>
  <r>
    <x v="0"/>
    <x v="0"/>
    <x v="1"/>
    <x v="37"/>
    <n v="64"/>
    <x v="1"/>
    <x v="1"/>
    <n v="9"/>
    <x v="0"/>
    <s v="Win"/>
    <n v="1"/>
    <n v="0"/>
    <n v="0"/>
    <n v="1"/>
  </r>
  <r>
    <x v="0"/>
    <x v="0"/>
    <x v="1"/>
    <x v="37"/>
    <n v="65"/>
    <x v="1"/>
    <x v="1"/>
    <n v="3"/>
    <x v="1"/>
    <s v="Loss"/>
    <n v="0"/>
    <n v="1"/>
    <n v="0"/>
    <n v="1"/>
  </r>
  <r>
    <x v="0"/>
    <x v="0"/>
    <x v="1"/>
    <x v="37"/>
    <n v="65"/>
    <x v="3"/>
    <x v="0"/>
    <n v="4"/>
    <x v="1"/>
    <s v="Loss"/>
    <n v="0"/>
    <n v="1"/>
    <n v="0"/>
    <n v="1"/>
  </r>
  <r>
    <x v="0"/>
    <x v="0"/>
    <x v="1"/>
    <x v="37"/>
    <n v="65"/>
    <x v="0"/>
    <x v="1"/>
    <n v="7"/>
    <x v="3"/>
    <s v="Win"/>
    <n v="1"/>
    <n v="0"/>
    <n v="0"/>
    <n v="1"/>
  </r>
  <r>
    <x v="0"/>
    <x v="0"/>
    <x v="1"/>
    <x v="37"/>
    <n v="65"/>
    <x v="0"/>
    <x v="0"/>
    <n v="7"/>
    <x v="2"/>
    <s v="Win"/>
    <n v="1"/>
    <n v="0"/>
    <n v="0"/>
    <n v="1"/>
  </r>
  <r>
    <x v="0"/>
    <x v="0"/>
    <x v="1"/>
    <x v="37"/>
    <n v="65"/>
    <x v="3"/>
    <x v="0"/>
    <n v="4"/>
    <x v="2"/>
    <s v="Win"/>
    <n v="1"/>
    <n v="0"/>
    <n v="0"/>
    <n v="1"/>
  </r>
  <r>
    <x v="0"/>
    <x v="0"/>
    <x v="1"/>
    <x v="37"/>
    <n v="65"/>
    <x v="1"/>
    <x v="1"/>
    <n v="3"/>
    <x v="3"/>
    <s v="Loss"/>
    <n v="0"/>
    <n v="1"/>
    <n v="0"/>
    <n v="1"/>
  </r>
  <r>
    <x v="0"/>
    <x v="2"/>
    <x v="1"/>
    <x v="38"/>
    <n v="66"/>
    <x v="0"/>
    <x v="1"/>
    <n v="6"/>
    <x v="2"/>
    <s v="Win"/>
    <n v="1"/>
    <n v="0"/>
    <n v="0"/>
    <n v="1"/>
  </r>
  <r>
    <x v="0"/>
    <x v="2"/>
    <x v="1"/>
    <x v="38"/>
    <n v="66"/>
    <x v="1"/>
    <x v="0"/>
    <n v="3"/>
    <x v="1"/>
    <s v="Loss"/>
    <n v="0"/>
    <n v="1"/>
    <n v="0"/>
    <n v="1"/>
  </r>
  <r>
    <x v="0"/>
    <x v="1"/>
    <x v="1"/>
    <x v="38"/>
    <n v="67"/>
    <x v="0"/>
    <x v="0"/>
    <n v="11"/>
    <x v="2"/>
    <s v="Win"/>
    <n v="1"/>
    <n v="0"/>
    <n v="0"/>
    <n v="1"/>
  </r>
  <r>
    <x v="0"/>
    <x v="1"/>
    <x v="1"/>
    <x v="38"/>
    <n v="67"/>
    <x v="1"/>
    <x v="1"/>
    <n v="3"/>
    <x v="1"/>
    <s v="Loss"/>
    <n v="0"/>
    <n v="1"/>
    <n v="0"/>
    <n v="1"/>
  </r>
  <r>
    <x v="0"/>
    <x v="0"/>
    <x v="1"/>
    <x v="38"/>
    <n v="68"/>
    <x v="2"/>
    <x v="1"/>
    <n v="4"/>
    <x v="1"/>
    <s v="Loss"/>
    <n v="0"/>
    <n v="1"/>
    <n v="0"/>
    <n v="1"/>
  </r>
  <r>
    <x v="0"/>
    <x v="0"/>
    <x v="1"/>
    <x v="38"/>
    <n v="68"/>
    <x v="2"/>
    <x v="1"/>
    <n v="4"/>
    <x v="2"/>
    <s v="Win"/>
    <n v="1"/>
    <n v="0"/>
    <n v="0"/>
    <n v="1"/>
  </r>
  <r>
    <x v="0"/>
    <x v="0"/>
    <x v="1"/>
    <x v="38"/>
    <n v="68"/>
    <x v="1"/>
    <x v="0"/>
    <n v="1"/>
    <x v="0"/>
    <s v="Loss"/>
    <n v="0"/>
    <n v="1"/>
    <n v="0"/>
    <n v="1"/>
  </r>
  <r>
    <x v="0"/>
    <x v="0"/>
    <x v="1"/>
    <x v="38"/>
    <n v="68"/>
    <x v="1"/>
    <x v="0"/>
    <n v="1"/>
    <x v="1"/>
    <s v="Loss"/>
    <n v="0"/>
    <n v="1"/>
    <n v="0"/>
    <n v="1"/>
  </r>
  <r>
    <x v="0"/>
    <x v="0"/>
    <x v="1"/>
    <x v="38"/>
    <n v="68"/>
    <x v="0"/>
    <x v="0"/>
    <n v="10"/>
    <x v="0"/>
    <s v="Win"/>
    <n v="1"/>
    <n v="0"/>
    <n v="0"/>
    <n v="1"/>
  </r>
  <r>
    <x v="0"/>
    <x v="0"/>
    <x v="1"/>
    <x v="38"/>
    <n v="68"/>
    <x v="0"/>
    <x v="1"/>
    <n v="10"/>
    <x v="2"/>
    <s v="Win"/>
    <n v="1"/>
    <n v="0"/>
    <n v="0"/>
    <n v="1"/>
  </r>
  <r>
    <x v="0"/>
    <x v="0"/>
    <x v="1"/>
    <x v="38"/>
    <n v="69"/>
    <x v="2"/>
    <x v="1"/>
    <n v="4"/>
    <x v="2"/>
    <s v="Loss"/>
    <n v="0"/>
    <n v="1"/>
    <n v="0"/>
    <n v="1"/>
  </r>
  <r>
    <x v="0"/>
    <x v="0"/>
    <x v="1"/>
    <x v="38"/>
    <n v="69"/>
    <x v="2"/>
    <x v="1"/>
    <n v="4"/>
    <x v="1"/>
    <s v="Loss"/>
    <n v="0"/>
    <n v="1"/>
    <n v="0"/>
    <n v="1"/>
  </r>
  <r>
    <x v="0"/>
    <x v="0"/>
    <x v="1"/>
    <x v="38"/>
    <n v="69"/>
    <x v="1"/>
    <x v="0"/>
    <n v="5"/>
    <x v="0"/>
    <s v="Win"/>
    <n v="1"/>
    <n v="0"/>
    <n v="0"/>
    <n v="1"/>
  </r>
  <r>
    <x v="0"/>
    <x v="0"/>
    <x v="1"/>
    <x v="38"/>
    <n v="69"/>
    <x v="1"/>
    <x v="1"/>
    <n v="5"/>
    <x v="1"/>
    <s v="Loss"/>
    <n v="0"/>
    <n v="1"/>
    <n v="0"/>
    <n v="1"/>
  </r>
  <r>
    <x v="0"/>
    <x v="0"/>
    <x v="1"/>
    <x v="38"/>
    <n v="69"/>
    <x v="0"/>
    <x v="0"/>
    <n v="11"/>
    <x v="0"/>
    <s v="Win"/>
    <n v="1"/>
    <n v="0"/>
    <n v="0"/>
    <n v="1"/>
  </r>
  <r>
    <x v="0"/>
    <x v="0"/>
    <x v="1"/>
    <x v="38"/>
    <n v="69"/>
    <x v="0"/>
    <x v="0"/>
    <n v="11"/>
    <x v="2"/>
    <s v="Win"/>
    <n v="1"/>
    <n v="0"/>
    <n v="0"/>
    <n v="1"/>
  </r>
  <r>
    <x v="0"/>
    <x v="0"/>
    <x v="1"/>
    <x v="39"/>
    <n v="70"/>
    <x v="0"/>
    <x v="1"/>
    <n v="9"/>
    <x v="2"/>
    <s v="Win"/>
    <n v="1"/>
    <n v="0"/>
    <n v="0"/>
    <n v="1"/>
  </r>
  <r>
    <x v="0"/>
    <x v="0"/>
    <x v="1"/>
    <x v="39"/>
    <n v="70"/>
    <x v="1"/>
    <x v="0"/>
    <n v="7"/>
    <x v="1"/>
    <s v="Loss"/>
    <n v="0"/>
    <n v="1"/>
    <n v="0"/>
    <n v="1"/>
  </r>
  <r>
    <x v="0"/>
    <x v="1"/>
    <x v="1"/>
    <x v="39"/>
    <n v="71"/>
    <x v="0"/>
    <x v="0"/>
    <n v="13"/>
    <x v="2"/>
    <s v="Win"/>
    <n v="1"/>
    <n v="0"/>
    <n v="0"/>
    <n v="1"/>
  </r>
  <r>
    <x v="0"/>
    <x v="1"/>
    <x v="1"/>
    <x v="39"/>
    <n v="71"/>
    <x v="1"/>
    <x v="1"/>
    <n v="8"/>
    <x v="1"/>
    <s v="Loss"/>
    <n v="0"/>
    <n v="1"/>
    <n v="0"/>
    <n v="1"/>
  </r>
  <r>
    <x v="0"/>
    <x v="0"/>
    <x v="1"/>
    <x v="40"/>
    <n v="72"/>
    <x v="3"/>
    <x v="0"/>
    <n v="0"/>
    <x v="2"/>
    <s v="Loss"/>
    <n v="0"/>
    <n v="1"/>
    <n v="0"/>
    <n v="1"/>
  </r>
  <r>
    <x v="0"/>
    <x v="0"/>
    <x v="1"/>
    <x v="40"/>
    <n v="72"/>
    <x v="0"/>
    <x v="0"/>
    <n v="4"/>
    <x v="2"/>
    <s v="Win"/>
    <n v="1"/>
    <n v="0"/>
    <n v="0"/>
    <n v="1"/>
  </r>
  <r>
    <x v="0"/>
    <x v="0"/>
    <x v="1"/>
    <x v="40"/>
    <n v="72"/>
    <x v="0"/>
    <x v="1"/>
    <n v="4"/>
    <x v="3"/>
    <s v="Win"/>
    <n v="1"/>
    <n v="0"/>
    <n v="0"/>
    <n v="1"/>
  </r>
  <r>
    <x v="0"/>
    <x v="0"/>
    <x v="1"/>
    <x v="40"/>
    <n v="72"/>
    <x v="3"/>
    <x v="0"/>
    <n v="0"/>
    <x v="1"/>
    <s v="Loss"/>
    <n v="0"/>
    <n v="1"/>
    <n v="0"/>
    <n v="1"/>
  </r>
  <r>
    <x v="0"/>
    <x v="0"/>
    <x v="1"/>
    <x v="40"/>
    <n v="72"/>
    <x v="1"/>
    <x v="1"/>
    <n v="1"/>
    <x v="1"/>
    <s v="Loss"/>
    <n v="0"/>
    <n v="1"/>
    <n v="0"/>
    <n v="1"/>
  </r>
  <r>
    <x v="0"/>
    <x v="0"/>
    <x v="1"/>
    <x v="40"/>
    <n v="72"/>
    <x v="1"/>
    <x v="1"/>
    <n v="1"/>
    <x v="3"/>
    <s v="Win"/>
    <n v="1"/>
    <n v="0"/>
    <n v="0"/>
    <n v="1"/>
  </r>
  <r>
    <x v="0"/>
    <x v="1"/>
    <x v="1"/>
    <x v="40"/>
    <n v="73"/>
    <x v="0"/>
    <x v="1"/>
    <n v="2"/>
    <x v="2"/>
    <s v="Loss"/>
    <n v="0"/>
    <n v="1"/>
    <n v="0"/>
    <n v="1"/>
  </r>
  <r>
    <x v="0"/>
    <x v="1"/>
    <x v="1"/>
    <x v="40"/>
    <n v="73"/>
    <x v="1"/>
    <x v="0"/>
    <n v="10"/>
    <x v="1"/>
    <s v="Win"/>
    <n v="1"/>
    <n v="0"/>
    <n v="0"/>
    <n v="1"/>
  </r>
  <r>
    <x v="0"/>
    <x v="2"/>
    <x v="1"/>
    <x v="40"/>
    <n v="74"/>
    <x v="1"/>
    <x v="0"/>
    <n v="1"/>
    <x v="3"/>
    <s v="Loss"/>
    <n v="0"/>
    <n v="1"/>
    <n v="0"/>
    <n v="1"/>
  </r>
  <r>
    <x v="0"/>
    <x v="2"/>
    <x v="1"/>
    <x v="40"/>
    <n v="74"/>
    <x v="1"/>
    <x v="0"/>
    <n v="1"/>
    <x v="1"/>
    <s v="Loss"/>
    <n v="0"/>
    <n v="1"/>
    <n v="0"/>
    <n v="1"/>
  </r>
  <r>
    <x v="0"/>
    <x v="2"/>
    <x v="1"/>
    <x v="40"/>
    <n v="74"/>
    <x v="3"/>
    <x v="1"/>
    <n v="3"/>
    <x v="2"/>
    <s v="Win"/>
    <n v="1"/>
    <n v="0"/>
    <n v="0"/>
    <n v="1"/>
  </r>
  <r>
    <x v="0"/>
    <x v="2"/>
    <x v="1"/>
    <x v="40"/>
    <n v="74"/>
    <x v="3"/>
    <x v="1"/>
    <n v="3"/>
    <x v="1"/>
    <s v="Loss"/>
    <n v="0"/>
    <n v="1"/>
    <n v="0"/>
    <n v="1"/>
  </r>
  <r>
    <x v="0"/>
    <x v="2"/>
    <x v="1"/>
    <x v="40"/>
    <n v="74"/>
    <x v="0"/>
    <x v="0"/>
    <n v="7"/>
    <x v="3"/>
    <s v="Win"/>
    <n v="1"/>
    <n v="0"/>
    <n v="0"/>
    <n v="1"/>
  </r>
  <r>
    <x v="0"/>
    <x v="2"/>
    <x v="1"/>
    <x v="40"/>
    <n v="74"/>
    <x v="0"/>
    <x v="1"/>
    <n v="7"/>
    <x v="2"/>
    <s v="Win"/>
    <n v="1"/>
    <n v="0"/>
    <n v="0"/>
    <n v="1"/>
  </r>
  <r>
    <x v="0"/>
    <x v="0"/>
    <x v="1"/>
    <x v="40"/>
    <n v="75"/>
    <x v="0"/>
    <x v="0"/>
    <n v="10"/>
    <x v="2"/>
    <s v="Win"/>
    <n v="1"/>
    <n v="0"/>
    <n v="0"/>
    <n v="1"/>
  </r>
  <r>
    <x v="0"/>
    <x v="0"/>
    <x v="1"/>
    <x v="40"/>
    <n v="75"/>
    <x v="1"/>
    <x v="1"/>
    <n v="8"/>
    <x v="1"/>
    <s v="Loss"/>
    <n v="0"/>
    <n v="1"/>
    <n v="0"/>
    <n v="1"/>
  </r>
  <r>
    <x v="0"/>
    <x v="0"/>
    <x v="1"/>
    <x v="41"/>
    <n v="76"/>
    <x v="1"/>
    <x v="0"/>
    <n v="0"/>
    <x v="1"/>
    <s v="Loss"/>
    <n v="0"/>
    <n v="1"/>
    <n v="0"/>
    <n v="1"/>
  </r>
  <r>
    <x v="0"/>
    <x v="0"/>
    <x v="1"/>
    <x v="41"/>
    <n v="76"/>
    <x v="0"/>
    <x v="1"/>
    <n v="5"/>
    <x v="2"/>
    <s v="Win"/>
    <n v="1"/>
    <n v="0"/>
    <n v="0"/>
    <n v="1"/>
  </r>
  <r>
    <x v="0"/>
    <x v="0"/>
    <x v="1"/>
    <x v="41"/>
    <n v="77"/>
    <x v="0"/>
    <x v="0"/>
    <n v="1"/>
    <x v="2"/>
    <s v="Loss"/>
    <n v="0"/>
    <n v="1"/>
    <n v="0"/>
    <n v="1"/>
  </r>
  <r>
    <x v="0"/>
    <x v="0"/>
    <x v="1"/>
    <x v="41"/>
    <n v="77"/>
    <x v="2"/>
    <x v="0"/>
    <n v="8"/>
    <x v="2"/>
    <s v="Win"/>
    <n v="1"/>
    <n v="0"/>
    <n v="0"/>
    <n v="1"/>
  </r>
  <r>
    <x v="0"/>
    <x v="0"/>
    <x v="1"/>
    <x v="41"/>
    <n v="77"/>
    <x v="2"/>
    <x v="0"/>
    <n v="8"/>
    <x v="1"/>
    <s v="Win"/>
    <n v="1"/>
    <n v="0"/>
    <n v="0"/>
    <n v="1"/>
  </r>
  <r>
    <x v="0"/>
    <x v="0"/>
    <x v="1"/>
    <x v="41"/>
    <n v="77"/>
    <x v="1"/>
    <x v="1"/>
    <n v="5"/>
    <x v="0"/>
    <s v="Loss"/>
    <n v="0"/>
    <n v="1"/>
    <n v="0"/>
    <n v="1"/>
  </r>
  <r>
    <x v="0"/>
    <x v="0"/>
    <x v="1"/>
    <x v="41"/>
    <n v="77"/>
    <x v="1"/>
    <x v="1"/>
    <n v="5"/>
    <x v="1"/>
    <s v="Win"/>
    <n v="1"/>
    <n v="0"/>
    <n v="0"/>
    <n v="1"/>
  </r>
  <r>
    <x v="0"/>
    <x v="0"/>
    <x v="1"/>
    <x v="41"/>
    <n v="77"/>
    <x v="0"/>
    <x v="1"/>
    <n v="1"/>
    <x v="0"/>
    <s v="Loss"/>
    <n v="0"/>
    <n v="1"/>
    <n v="0"/>
    <n v="1"/>
  </r>
  <r>
    <x v="0"/>
    <x v="0"/>
    <x v="1"/>
    <x v="41"/>
    <n v="78"/>
    <x v="0"/>
    <x v="0"/>
    <n v="9"/>
    <x v="3"/>
    <s v="Win"/>
    <n v="1"/>
    <n v="0"/>
    <n v="0"/>
    <n v="1"/>
  </r>
  <r>
    <x v="0"/>
    <x v="0"/>
    <x v="1"/>
    <x v="41"/>
    <n v="78"/>
    <x v="3"/>
    <x v="1"/>
    <n v="4"/>
    <x v="1"/>
    <s v="Loss"/>
    <n v="0"/>
    <n v="1"/>
    <n v="0"/>
    <n v="1"/>
  </r>
  <r>
    <x v="0"/>
    <x v="0"/>
    <x v="1"/>
    <x v="41"/>
    <n v="79"/>
    <x v="3"/>
    <x v="1"/>
    <n v="5"/>
    <x v="0"/>
    <s v="Win"/>
    <n v="1"/>
    <n v="0"/>
    <n v="0"/>
    <n v="1"/>
  </r>
  <r>
    <x v="0"/>
    <x v="0"/>
    <x v="1"/>
    <x v="41"/>
    <n v="79"/>
    <x v="3"/>
    <x v="1"/>
    <n v="5"/>
    <x v="1"/>
    <s v="Loss"/>
    <n v="0"/>
    <n v="1"/>
    <n v="0"/>
    <n v="1"/>
  </r>
  <r>
    <x v="0"/>
    <x v="0"/>
    <x v="1"/>
    <x v="41"/>
    <n v="79"/>
    <x v="3"/>
    <x v="1"/>
    <n v="5"/>
    <x v="2"/>
    <s v="Win"/>
    <n v="1"/>
    <n v="0"/>
    <n v="0"/>
    <n v="1"/>
  </r>
  <r>
    <x v="0"/>
    <x v="0"/>
    <x v="1"/>
    <x v="41"/>
    <n v="79"/>
    <x v="1"/>
    <x v="1"/>
    <n v="1"/>
    <x v="1"/>
    <s v="Loss"/>
    <n v="0"/>
    <n v="1"/>
    <n v="0"/>
    <n v="1"/>
  </r>
  <r>
    <x v="0"/>
    <x v="0"/>
    <x v="1"/>
    <x v="41"/>
    <n v="79"/>
    <x v="1"/>
    <x v="0"/>
    <n v="1"/>
    <x v="0"/>
    <s v="Tie"/>
    <n v="0"/>
    <n v="0"/>
    <n v="1"/>
    <n v="1"/>
  </r>
  <r>
    <x v="0"/>
    <x v="0"/>
    <x v="1"/>
    <x v="41"/>
    <n v="79"/>
    <x v="1"/>
    <x v="0"/>
    <n v="1"/>
    <x v="3"/>
    <s v="Loss"/>
    <n v="0"/>
    <n v="1"/>
    <n v="0"/>
    <n v="1"/>
  </r>
  <r>
    <x v="0"/>
    <x v="0"/>
    <x v="1"/>
    <x v="41"/>
    <n v="79"/>
    <x v="2"/>
    <x v="1"/>
    <n v="1"/>
    <x v="1"/>
    <s v="Loss"/>
    <n v="0"/>
    <n v="1"/>
    <n v="0"/>
    <n v="1"/>
  </r>
  <r>
    <x v="0"/>
    <x v="0"/>
    <x v="1"/>
    <x v="41"/>
    <n v="79"/>
    <x v="2"/>
    <x v="1"/>
    <n v="1"/>
    <x v="2"/>
    <s v="Tie"/>
    <n v="0"/>
    <n v="0"/>
    <n v="1"/>
    <n v="1"/>
  </r>
  <r>
    <x v="0"/>
    <x v="0"/>
    <x v="1"/>
    <x v="41"/>
    <n v="79"/>
    <x v="2"/>
    <x v="0"/>
    <n v="1"/>
    <x v="3"/>
    <s v="Loss"/>
    <n v="0"/>
    <n v="1"/>
    <n v="0"/>
    <n v="1"/>
  </r>
  <r>
    <x v="0"/>
    <x v="0"/>
    <x v="1"/>
    <x v="41"/>
    <n v="79"/>
    <x v="0"/>
    <x v="0"/>
    <n v="7"/>
    <x v="2"/>
    <s v="Win"/>
    <n v="1"/>
    <n v="0"/>
    <n v="0"/>
    <n v="1"/>
  </r>
  <r>
    <x v="0"/>
    <x v="0"/>
    <x v="1"/>
    <x v="41"/>
    <n v="79"/>
    <x v="0"/>
    <x v="0"/>
    <n v="7"/>
    <x v="0"/>
    <s v="Win"/>
    <n v="1"/>
    <n v="0"/>
    <n v="0"/>
    <n v="1"/>
  </r>
  <r>
    <x v="0"/>
    <x v="0"/>
    <x v="1"/>
    <x v="41"/>
    <n v="79"/>
    <x v="0"/>
    <x v="0"/>
    <n v="7"/>
    <x v="3"/>
    <s v="Win"/>
    <n v="1"/>
    <n v="0"/>
    <n v="0"/>
    <n v="1"/>
  </r>
  <r>
    <x v="0"/>
    <x v="0"/>
    <x v="1"/>
    <x v="42"/>
    <n v="80"/>
    <x v="1"/>
    <x v="0"/>
    <n v="3"/>
    <x v="0"/>
    <s v="Loss"/>
    <n v="0"/>
    <n v="1"/>
    <n v="0"/>
    <n v="1"/>
  </r>
  <r>
    <x v="0"/>
    <x v="0"/>
    <x v="1"/>
    <x v="42"/>
    <n v="80"/>
    <x v="2"/>
    <x v="1"/>
    <n v="4"/>
    <x v="2"/>
    <s v="Win"/>
    <n v="1"/>
    <n v="0"/>
    <n v="0"/>
    <n v="1"/>
  </r>
  <r>
    <x v="0"/>
    <x v="0"/>
    <x v="1"/>
    <x v="42"/>
    <n v="80"/>
    <x v="1"/>
    <x v="1"/>
    <n v="3"/>
    <x v="1"/>
    <s v="Loss"/>
    <n v="0"/>
    <n v="1"/>
    <n v="0"/>
    <n v="1"/>
  </r>
  <r>
    <x v="0"/>
    <x v="0"/>
    <x v="1"/>
    <x v="42"/>
    <n v="80"/>
    <x v="0"/>
    <x v="0"/>
    <n v="12"/>
    <x v="2"/>
    <s v="Win"/>
    <n v="1"/>
    <n v="0"/>
    <n v="0"/>
    <n v="1"/>
  </r>
  <r>
    <x v="0"/>
    <x v="0"/>
    <x v="1"/>
    <x v="42"/>
    <n v="80"/>
    <x v="0"/>
    <x v="0"/>
    <n v="12"/>
    <x v="0"/>
    <s v="Win"/>
    <n v="1"/>
    <n v="0"/>
    <n v="0"/>
    <n v="1"/>
  </r>
  <r>
    <x v="0"/>
    <x v="0"/>
    <x v="1"/>
    <x v="42"/>
    <n v="80"/>
    <x v="2"/>
    <x v="1"/>
    <n v="4"/>
    <x v="1"/>
    <s v="Loss"/>
    <n v="0"/>
    <n v="1"/>
    <n v="0"/>
    <n v="1"/>
  </r>
  <r>
    <x v="0"/>
    <x v="1"/>
    <x v="1"/>
    <x v="42"/>
    <n v="81"/>
    <x v="1"/>
    <x v="1"/>
    <n v="0"/>
    <x v="1"/>
    <s v="Loss"/>
    <n v="0"/>
    <n v="1"/>
    <n v="0"/>
    <n v="1"/>
  </r>
  <r>
    <x v="0"/>
    <x v="1"/>
    <x v="1"/>
    <x v="42"/>
    <n v="81"/>
    <x v="0"/>
    <x v="0"/>
    <n v="6"/>
    <x v="2"/>
    <s v="Win"/>
    <n v="1"/>
    <n v="0"/>
    <n v="0"/>
    <n v="1"/>
  </r>
  <r>
    <x v="0"/>
    <x v="2"/>
    <x v="1"/>
    <x v="42"/>
    <n v="82"/>
    <x v="1"/>
    <x v="0"/>
    <n v="5"/>
    <x v="1"/>
    <s v="Loss"/>
    <n v="0"/>
    <n v="1"/>
    <n v="0"/>
    <n v="1"/>
  </r>
  <r>
    <x v="0"/>
    <x v="2"/>
    <x v="1"/>
    <x v="42"/>
    <n v="82"/>
    <x v="0"/>
    <x v="1"/>
    <n v="12"/>
    <x v="2"/>
    <s v="Win"/>
    <n v="1"/>
    <n v="0"/>
    <n v="0"/>
    <n v="1"/>
  </r>
  <r>
    <x v="0"/>
    <x v="2"/>
    <x v="1"/>
    <x v="42"/>
    <n v="82"/>
    <x v="0"/>
    <x v="1"/>
    <n v="12"/>
    <x v="3"/>
    <s v="Win"/>
    <n v="1"/>
    <n v="0"/>
    <n v="0"/>
    <n v="1"/>
  </r>
  <r>
    <x v="0"/>
    <x v="2"/>
    <x v="1"/>
    <x v="42"/>
    <n v="82"/>
    <x v="3"/>
    <x v="0"/>
    <n v="2"/>
    <x v="1"/>
    <s v="Loss"/>
    <n v="0"/>
    <n v="1"/>
    <n v="0"/>
    <n v="1"/>
  </r>
  <r>
    <x v="0"/>
    <x v="2"/>
    <x v="1"/>
    <x v="42"/>
    <n v="82"/>
    <x v="3"/>
    <x v="1"/>
    <n v="2"/>
    <x v="2"/>
    <s v="Loss"/>
    <n v="0"/>
    <n v="1"/>
    <n v="0"/>
    <n v="1"/>
  </r>
  <r>
    <x v="0"/>
    <x v="2"/>
    <x v="1"/>
    <x v="42"/>
    <n v="82"/>
    <x v="1"/>
    <x v="0"/>
    <n v="5"/>
    <x v="3"/>
    <s v="Win"/>
    <n v="1"/>
    <n v="0"/>
    <n v="0"/>
    <n v="1"/>
  </r>
  <r>
    <x v="0"/>
    <x v="0"/>
    <x v="1"/>
    <x v="42"/>
    <n v="83"/>
    <x v="1"/>
    <x v="1"/>
    <n v="5"/>
    <x v="1"/>
    <s v="Loss"/>
    <n v="0"/>
    <n v="1"/>
    <n v="0"/>
    <n v="1"/>
  </r>
  <r>
    <x v="0"/>
    <x v="0"/>
    <x v="1"/>
    <x v="42"/>
    <n v="83"/>
    <x v="0"/>
    <x v="0"/>
    <n v="12"/>
    <x v="2"/>
    <s v="Win"/>
    <n v="1"/>
    <n v="0"/>
    <n v="0"/>
    <n v="1"/>
  </r>
  <r>
    <x v="0"/>
    <x v="0"/>
    <x v="1"/>
    <x v="43"/>
    <n v="84"/>
    <x v="1"/>
    <x v="0"/>
    <n v="5"/>
    <x v="1"/>
    <s v="Loss"/>
    <n v="0"/>
    <n v="1"/>
    <n v="0"/>
    <n v="1"/>
  </r>
  <r>
    <x v="0"/>
    <x v="0"/>
    <x v="1"/>
    <x v="43"/>
    <n v="84"/>
    <x v="0"/>
    <x v="1"/>
    <n v="10"/>
    <x v="2"/>
    <s v="Win"/>
    <n v="1"/>
    <n v="0"/>
    <n v="0"/>
    <n v="1"/>
  </r>
  <r>
    <x v="0"/>
    <x v="1"/>
    <x v="1"/>
    <x v="43"/>
    <n v="85"/>
    <x v="1"/>
    <x v="0"/>
    <n v="6"/>
    <x v="1"/>
    <s v="Loss"/>
    <n v="0"/>
    <n v="1"/>
    <n v="0"/>
    <n v="1"/>
  </r>
  <r>
    <x v="0"/>
    <x v="1"/>
    <x v="1"/>
    <x v="43"/>
    <n v="85"/>
    <x v="0"/>
    <x v="1"/>
    <n v="10"/>
    <x v="2"/>
    <s v="Win"/>
    <n v="1"/>
    <n v="0"/>
    <n v="0"/>
    <n v="1"/>
  </r>
  <r>
    <x v="0"/>
    <x v="2"/>
    <x v="1"/>
    <x v="43"/>
    <n v="86"/>
    <x v="1"/>
    <x v="1"/>
    <n v="4"/>
    <x v="1"/>
    <s v="Loss"/>
    <n v="0"/>
    <n v="1"/>
    <n v="0"/>
    <n v="1"/>
  </r>
  <r>
    <x v="0"/>
    <x v="2"/>
    <x v="1"/>
    <x v="43"/>
    <n v="86"/>
    <x v="0"/>
    <x v="0"/>
    <n v="8"/>
    <x v="2"/>
    <s v="Win"/>
    <n v="1"/>
    <n v="0"/>
    <n v="0"/>
    <n v="1"/>
  </r>
  <r>
    <x v="0"/>
    <x v="2"/>
    <x v="1"/>
    <x v="43"/>
    <n v="87"/>
    <x v="0"/>
    <x v="1"/>
    <n v="4"/>
    <x v="2"/>
    <s v="Win"/>
    <n v="1"/>
    <n v="0"/>
    <n v="0"/>
    <n v="1"/>
  </r>
  <r>
    <x v="0"/>
    <x v="2"/>
    <x v="1"/>
    <x v="43"/>
    <n v="87"/>
    <x v="1"/>
    <x v="0"/>
    <n v="3"/>
    <x v="1"/>
    <s v="Loss"/>
    <n v="0"/>
    <n v="1"/>
    <n v="0"/>
    <n v="1"/>
  </r>
  <r>
    <x v="0"/>
    <x v="0"/>
    <x v="1"/>
    <x v="44"/>
    <n v="88"/>
    <x v="0"/>
    <x v="0"/>
    <n v="9"/>
    <x v="2"/>
    <s v="Win"/>
    <n v="1"/>
    <n v="0"/>
    <n v="0"/>
    <n v="1"/>
  </r>
  <r>
    <x v="0"/>
    <x v="0"/>
    <x v="1"/>
    <x v="44"/>
    <n v="88"/>
    <x v="1"/>
    <x v="1"/>
    <n v="8"/>
    <x v="1"/>
    <s v="Loss"/>
    <n v="0"/>
    <n v="1"/>
    <n v="0"/>
    <n v="1"/>
  </r>
  <r>
    <x v="0"/>
    <x v="1"/>
    <x v="1"/>
    <x v="44"/>
    <n v="89"/>
    <x v="4"/>
    <x v="0"/>
    <n v="2"/>
    <x v="1"/>
    <s v="Tie"/>
    <n v="0"/>
    <n v="0"/>
    <n v="1"/>
    <n v="1"/>
  </r>
  <r>
    <x v="0"/>
    <x v="1"/>
    <x v="1"/>
    <x v="44"/>
    <n v="89"/>
    <x v="0"/>
    <x v="1"/>
    <n v="2"/>
    <x v="2"/>
    <s v="Loss"/>
    <n v="0"/>
    <n v="1"/>
    <n v="0"/>
    <n v="1"/>
  </r>
  <r>
    <x v="0"/>
    <x v="1"/>
    <x v="1"/>
    <x v="44"/>
    <n v="89"/>
    <x v="0"/>
    <x v="1"/>
    <n v="2"/>
    <x v="4"/>
    <s v="Tie"/>
    <n v="0"/>
    <n v="0"/>
    <n v="1"/>
    <n v="1"/>
  </r>
  <r>
    <x v="0"/>
    <x v="1"/>
    <x v="1"/>
    <x v="44"/>
    <n v="89"/>
    <x v="1"/>
    <x v="0"/>
    <n v="4"/>
    <x v="1"/>
    <s v="Win"/>
    <n v="1"/>
    <n v="0"/>
    <n v="0"/>
    <n v="1"/>
  </r>
  <r>
    <x v="0"/>
    <x v="1"/>
    <x v="1"/>
    <x v="44"/>
    <n v="89"/>
    <x v="1"/>
    <x v="0"/>
    <n v="4"/>
    <x v="4"/>
    <s v="Win"/>
    <n v="1"/>
    <n v="0"/>
    <n v="0"/>
    <n v="1"/>
  </r>
  <r>
    <x v="0"/>
    <x v="1"/>
    <x v="1"/>
    <x v="44"/>
    <n v="89"/>
    <x v="4"/>
    <x v="1"/>
    <n v="2"/>
    <x v="2"/>
    <s v="Loss"/>
    <n v="0"/>
    <n v="1"/>
    <n v="0"/>
    <n v="1"/>
  </r>
  <r>
    <x v="0"/>
    <x v="0"/>
    <x v="1"/>
    <x v="45"/>
    <n v="90"/>
    <x v="0"/>
    <x v="1"/>
    <n v="2"/>
    <x v="2"/>
    <s v="Win"/>
    <n v="1"/>
    <n v="0"/>
    <n v="0"/>
    <n v="1"/>
  </r>
  <r>
    <x v="0"/>
    <x v="0"/>
    <x v="1"/>
    <x v="45"/>
    <n v="90"/>
    <x v="1"/>
    <x v="0"/>
    <n v="1"/>
    <x v="1"/>
    <s v="Loss"/>
    <n v="0"/>
    <n v="1"/>
    <n v="0"/>
    <n v="1"/>
  </r>
  <r>
    <x v="0"/>
    <x v="0"/>
    <x v="1"/>
    <x v="45"/>
    <n v="91"/>
    <x v="0"/>
    <x v="1"/>
    <n v="7"/>
    <x v="2"/>
    <s v="Loss"/>
    <n v="0"/>
    <n v="1"/>
    <n v="0"/>
    <n v="1"/>
  </r>
  <r>
    <x v="0"/>
    <x v="0"/>
    <x v="1"/>
    <x v="45"/>
    <n v="91"/>
    <x v="1"/>
    <x v="0"/>
    <n v="11"/>
    <x v="1"/>
    <s v="Win"/>
    <n v="1"/>
    <n v="0"/>
    <n v="0"/>
    <n v="1"/>
  </r>
  <r>
    <x v="0"/>
    <x v="0"/>
    <x v="1"/>
    <x v="46"/>
    <n v="92"/>
    <x v="0"/>
    <x v="0"/>
    <n v="7"/>
    <x v="2"/>
    <s v="Win"/>
    <n v="1"/>
    <n v="0"/>
    <n v="0"/>
    <n v="1"/>
  </r>
  <r>
    <x v="0"/>
    <x v="0"/>
    <x v="1"/>
    <x v="46"/>
    <n v="92"/>
    <x v="1"/>
    <x v="1"/>
    <n v="3"/>
    <x v="1"/>
    <s v="Loss"/>
    <n v="0"/>
    <n v="1"/>
    <n v="0"/>
    <n v="1"/>
  </r>
  <r>
    <x v="0"/>
    <x v="0"/>
    <x v="1"/>
    <x v="47"/>
    <n v="93"/>
    <x v="0"/>
    <x v="0"/>
    <n v="14"/>
    <x v="2"/>
    <s v="Win"/>
    <n v="1"/>
    <n v="0"/>
    <n v="0"/>
    <n v="1"/>
  </r>
  <r>
    <x v="0"/>
    <x v="0"/>
    <x v="1"/>
    <x v="47"/>
    <n v="93"/>
    <x v="1"/>
    <x v="1"/>
    <n v="1"/>
    <x v="1"/>
    <s v="Loss"/>
    <n v="0"/>
    <n v="1"/>
    <n v="0"/>
    <n v="1"/>
  </r>
  <r>
    <x v="0"/>
    <x v="1"/>
    <x v="1"/>
    <x v="47"/>
    <n v="94"/>
    <x v="0"/>
    <x v="1"/>
    <n v="7"/>
    <x v="2"/>
    <s v="Loss"/>
    <n v="0"/>
    <n v="1"/>
    <n v="0"/>
    <n v="1"/>
  </r>
  <r>
    <x v="0"/>
    <x v="1"/>
    <x v="1"/>
    <x v="47"/>
    <n v="94"/>
    <x v="1"/>
    <x v="0"/>
    <n v="8"/>
    <x v="1"/>
    <s v="Win"/>
    <n v="1"/>
    <n v="0"/>
    <n v="0"/>
    <n v="1"/>
  </r>
  <r>
    <x v="0"/>
    <x v="2"/>
    <x v="1"/>
    <x v="47"/>
    <n v="95"/>
    <x v="0"/>
    <x v="1"/>
    <n v="2"/>
    <x v="2"/>
    <s v="Win"/>
    <n v="1"/>
    <n v="0"/>
    <n v="0"/>
    <n v="1"/>
  </r>
  <r>
    <x v="0"/>
    <x v="2"/>
    <x v="1"/>
    <x v="47"/>
    <n v="95"/>
    <x v="1"/>
    <x v="0"/>
    <n v="1"/>
    <x v="1"/>
    <s v="Loss"/>
    <n v="0"/>
    <n v="1"/>
    <n v="0"/>
    <n v="1"/>
  </r>
  <r>
    <x v="0"/>
    <x v="0"/>
    <x v="1"/>
    <x v="48"/>
    <n v="96"/>
    <x v="1"/>
    <x v="0"/>
    <n v="3"/>
    <x v="1"/>
    <s v="Loss"/>
    <n v="0"/>
    <n v="1"/>
    <n v="0"/>
    <n v="1"/>
  </r>
  <r>
    <x v="0"/>
    <x v="0"/>
    <x v="1"/>
    <x v="48"/>
    <n v="96"/>
    <x v="0"/>
    <x v="1"/>
    <n v="5"/>
    <x v="2"/>
    <s v="Win"/>
    <n v="1"/>
    <n v="0"/>
    <n v="0"/>
    <n v="1"/>
  </r>
  <r>
    <x v="0"/>
    <x v="0"/>
    <x v="1"/>
    <x v="48"/>
    <n v="97"/>
    <x v="0"/>
    <x v="0"/>
    <n v="6"/>
    <x v="2"/>
    <s v="Win"/>
    <n v="1"/>
    <n v="0"/>
    <n v="0"/>
    <n v="1"/>
  </r>
  <r>
    <x v="0"/>
    <x v="0"/>
    <x v="1"/>
    <x v="48"/>
    <n v="97"/>
    <x v="1"/>
    <x v="1"/>
    <n v="5"/>
    <x v="1"/>
    <s v="Loss"/>
    <n v="0"/>
    <n v="1"/>
    <n v="0"/>
    <n v="1"/>
  </r>
  <r>
    <x v="0"/>
    <x v="0"/>
    <x v="1"/>
    <x v="49"/>
    <n v="98"/>
    <x v="0"/>
    <x v="0"/>
    <n v="11"/>
    <x v="2"/>
    <s v="Win"/>
    <n v="1"/>
    <n v="0"/>
    <n v="0"/>
    <n v="1"/>
  </r>
  <r>
    <x v="0"/>
    <x v="0"/>
    <x v="1"/>
    <x v="49"/>
    <n v="98"/>
    <x v="0"/>
    <x v="0"/>
    <n v="11"/>
    <x v="0"/>
    <s v="Win"/>
    <n v="1"/>
    <n v="0"/>
    <n v="0"/>
    <n v="1"/>
  </r>
  <r>
    <x v="0"/>
    <x v="0"/>
    <x v="1"/>
    <x v="49"/>
    <n v="98"/>
    <x v="1"/>
    <x v="1"/>
    <n v="2"/>
    <x v="1"/>
    <s v="Loss"/>
    <n v="0"/>
    <n v="1"/>
    <n v="0"/>
    <n v="1"/>
  </r>
  <r>
    <x v="0"/>
    <x v="0"/>
    <x v="1"/>
    <x v="49"/>
    <n v="98"/>
    <x v="1"/>
    <x v="0"/>
    <n v="2"/>
    <x v="0"/>
    <s v="Loss"/>
    <n v="0"/>
    <n v="1"/>
    <n v="0"/>
    <n v="1"/>
  </r>
  <r>
    <x v="0"/>
    <x v="0"/>
    <x v="1"/>
    <x v="49"/>
    <n v="98"/>
    <x v="2"/>
    <x v="1"/>
    <n v="3"/>
    <x v="1"/>
    <s v="Loss"/>
    <n v="0"/>
    <n v="1"/>
    <n v="0"/>
    <n v="1"/>
  </r>
  <r>
    <x v="0"/>
    <x v="0"/>
    <x v="1"/>
    <x v="49"/>
    <n v="98"/>
    <x v="2"/>
    <x v="1"/>
    <n v="3"/>
    <x v="2"/>
    <s v="Win"/>
    <n v="1"/>
    <n v="0"/>
    <n v="0"/>
    <n v="1"/>
  </r>
  <r>
    <x v="0"/>
    <x v="0"/>
    <x v="1"/>
    <x v="49"/>
    <n v="99"/>
    <x v="2"/>
    <x v="1"/>
    <n v="9"/>
    <x v="2"/>
    <s v="Win"/>
    <n v="1"/>
    <n v="0"/>
    <n v="0"/>
    <n v="1"/>
  </r>
  <r>
    <x v="0"/>
    <x v="0"/>
    <x v="1"/>
    <x v="49"/>
    <n v="99"/>
    <x v="2"/>
    <x v="1"/>
    <n v="9"/>
    <x v="3"/>
    <s v="Win"/>
    <n v="1"/>
    <n v="0"/>
    <n v="0"/>
    <n v="1"/>
  </r>
  <r>
    <x v="0"/>
    <x v="0"/>
    <x v="1"/>
    <x v="49"/>
    <n v="99"/>
    <x v="2"/>
    <x v="1"/>
    <n v="9"/>
    <x v="1"/>
    <s v="Win"/>
    <n v="1"/>
    <n v="0"/>
    <n v="0"/>
    <n v="1"/>
  </r>
  <r>
    <x v="0"/>
    <x v="0"/>
    <x v="1"/>
    <x v="49"/>
    <n v="99"/>
    <x v="1"/>
    <x v="0"/>
    <n v="7"/>
    <x v="0"/>
    <s v="Loss"/>
    <n v="0"/>
    <n v="1"/>
    <n v="0"/>
    <n v="1"/>
  </r>
  <r>
    <x v="0"/>
    <x v="0"/>
    <x v="1"/>
    <x v="49"/>
    <n v="99"/>
    <x v="1"/>
    <x v="0"/>
    <n v="7"/>
    <x v="3"/>
    <s v="Win"/>
    <n v="1"/>
    <n v="0"/>
    <n v="0"/>
    <n v="1"/>
  </r>
  <r>
    <x v="0"/>
    <x v="0"/>
    <x v="1"/>
    <x v="49"/>
    <n v="99"/>
    <x v="1"/>
    <x v="0"/>
    <n v="7"/>
    <x v="1"/>
    <s v="Win"/>
    <n v="1"/>
    <n v="0"/>
    <n v="0"/>
    <n v="1"/>
  </r>
  <r>
    <x v="0"/>
    <x v="0"/>
    <x v="1"/>
    <x v="49"/>
    <n v="99"/>
    <x v="3"/>
    <x v="0"/>
    <n v="5"/>
    <x v="0"/>
    <s v="Loss"/>
    <n v="0"/>
    <n v="1"/>
    <n v="0"/>
    <n v="1"/>
  </r>
  <r>
    <x v="0"/>
    <x v="0"/>
    <x v="1"/>
    <x v="49"/>
    <n v="99"/>
    <x v="3"/>
    <x v="1"/>
    <n v="5"/>
    <x v="2"/>
    <s v="Loss"/>
    <n v="0"/>
    <n v="1"/>
    <n v="0"/>
    <n v="1"/>
  </r>
  <r>
    <x v="0"/>
    <x v="0"/>
    <x v="1"/>
    <x v="49"/>
    <n v="99"/>
    <x v="3"/>
    <x v="1"/>
    <n v="5"/>
    <x v="1"/>
    <s v="Win"/>
    <n v="1"/>
    <n v="0"/>
    <n v="0"/>
    <n v="1"/>
  </r>
  <r>
    <x v="0"/>
    <x v="0"/>
    <x v="1"/>
    <x v="49"/>
    <n v="99"/>
    <x v="0"/>
    <x v="0"/>
    <n v="3"/>
    <x v="3"/>
    <s v="Loss"/>
    <n v="0"/>
    <n v="1"/>
    <n v="0"/>
    <n v="1"/>
  </r>
  <r>
    <x v="0"/>
    <x v="0"/>
    <x v="1"/>
    <x v="49"/>
    <n v="99"/>
    <x v="0"/>
    <x v="0"/>
    <n v="3"/>
    <x v="0"/>
    <s v="Loss"/>
    <n v="0"/>
    <n v="1"/>
    <n v="0"/>
    <n v="1"/>
  </r>
  <r>
    <x v="0"/>
    <x v="0"/>
    <x v="1"/>
    <x v="49"/>
    <n v="99"/>
    <x v="0"/>
    <x v="1"/>
    <n v="3"/>
    <x v="2"/>
    <s v="Loss"/>
    <n v="0"/>
    <n v="1"/>
    <n v="0"/>
    <n v="1"/>
  </r>
  <r>
    <x v="0"/>
    <x v="1"/>
    <x v="1"/>
    <x v="49"/>
    <n v="100"/>
    <x v="0"/>
    <x v="0"/>
    <n v="9"/>
    <x v="2"/>
    <s v="Win"/>
    <n v="1"/>
    <n v="0"/>
    <n v="0"/>
    <n v="1"/>
  </r>
  <r>
    <x v="0"/>
    <x v="1"/>
    <x v="1"/>
    <x v="49"/>
    <n v="100"/>
    <x v="1"/>
    <x v="1"/>
    <n v="7"/>
    <x v="1"/>
    <s v="Loss"/>
    <n v="0"/>
    <n v="1"/>
    <n v="0"/>
    <n v="1"/>
  </r>
  <r>
    <x v="0"/>
    <x v="0"/>
    <x v="1"/>
    <x v="50"/>
    <n v="101"/>
    <x v="1"/>
    <x v="0"/>
    <n v="9"/>
    <x v="0"/>
    <s v="Win"/>
    <n v="1"/>
    <n v="0"/>
    <n v="0"/>
    <n v="1"/>
  </r>
  <r>
    <x v="0"/>
    <x v="0"/>
    <x v="1"/>
    <x v="50"/>
    <n v="101"/>
    <x v="2"/>
    <x v="1"/>
    <n v="6"/>
    <x v="2"/>
    <s v="Loss"/>
    <n v="0"/>
    <n v="1"/>
    <n v="0"/>
    <n v="1"/>
  </r>
  <r>
    <x v="0"/>
    <x v="0"/>
    <x v="1"/>
    <x v="50"/>
    <n v="102"/>
    <x v="3"/>
    <x v="1"/>
    <n v="1"/>
    <x v="2"/>
    <s v="Loss"/>
    <n v="0"/>
    <n v="1"/>
    <n v="0"/>
    <n v="1"/>
  </r>
  <r>
    <x v="0"/>
    <x v="0"/>
    <x v="1"/>
    <x v="50"/>
    <n v="102"/>
    <x v="1"/>
    <x v="0"/>
    <n v="8"/>
    <x v="3"/>
    <s v="Win"/>
    <n v="1"/>
    <n v="0"/>
    <n v="0"/>
    <n v="1"/>
  </r>
  <r>
    <x v="0"/>
    <x v="0"/>
    <x v="1"/>
    <x v="51"/>
    <n v="103"/>
    <x v="2"/>
    <x v="1"/>
    <n v="5"/>
    <x v="2"/>
    <s v="Loss"/>
    <n v="0"/>
    <n v="1"/>
    <n v="0"/>
    <n v="1"/>
  </r>
  <r>
    <x v="0"/>
    <x v="0"/>
    <x v="1"/>
    <x v="51"/>
    <n v="103"/>
    <x v="1"/>
    <x v="0"/>
    <n v="12"/>
    <x v="0"/>
    <s v="Win"/>
    <n v="1"/>
    <n v="0"/>
    <n v="0"/>
    <n v="1"/>
  </r>
  <r>
    <x v="0"/>
    <x v="0"/>
    <x v="1"/>
    <x v="52"/>
    <n v="104"/>
    <x v="2"/>
    <x v="1"/>
    <n v="1"/>
    <x v="2"/>
    <s v="Loss"/>
    <n v="0"/>
    <n v="1"/>
    <n v="0"/>
    <n v="1"/>
  </r>
  <r>
    <x v="0"/>
    <x v="0"/>
    <x v="1"/>
    <x v="52"/>
    <n v="104"/>
    <x v="1"/>
    <x v="0"/>
    <n v="4"/>
    <x v="0"/>
    <s v="Win"/>
    <n v="1"/>
    <n v="0"/>
    <n v="0"/>
    <n v="1"/>
  </r>
  <r>
    <x v="0"/>
    <x v="0"/>
    <x v="1"/>
    <x v="53"/>
    <n v="105"/>
    <x v="1"/>
    <x v="0"/>
    <n v="3"/>
    <x v="0"/>
    <s v="Win"/>
    <n v="1"/>
    <n v="0"/>
    <n v="0"/>
    <n v="1"/>
  </r>
  <r>
    <x v="0"/>
    <x v="0"/>
    <x v="1"/>
    <x v="53"/>
    <n v="105"/>
    <x v="2"/>
    <x v="1"/>
    <n v="1"/>
    <x v="2"/>
    <s v="Loss"/>
    <n v="0"/>
    <n v="1"/>
    <n v="0"/>
    <n v="1"/>
  </r>
  <r>
    <x v="0"/>
    <x v="0"/>
    <x v="1"/>
    <x v="53"/>
    <n v="106"/>
    <x v="1"/>
    <x v="1"/>
    <n v="3"/>
    <x v="0"/>
    <s v="Win"/>
    <n v="1"/>
    <n v="0"/>
    <n v="0"/>
    <n v="1"/>
  </r>
  <r>
    <x v="0"/>
    <x v="0"/>
    <x v="1"/>
    <x v="53"/>
    <n v="106"/>
    <x v="2"/>
    <x v="0"/>
    <n v="2"/>
    <x v="2"/>
    <s v="Loss"/>
    <n v="0"/>
    <n v="1"/>
    <n v="0"/>
    <n v="1"/>
  </r>
  <r>
    <x v="0"/>
    <x v="0"/>
    <x v="1"/>
    <x v="54"/>
    <n v="107"/>
    <x v="1"/>
    <x v="1"/>
    <n v="5"/>
    <x v="1"/>
    <s v="Loss"/>
    <n v="0"/>
    <n v="1"/>
    <n v="0"/>
    <n v="1"/>
  </r>
  <r>
    <x v="0"/>
    <x v="0"/>
    <x v="1"/>
    <x v="54"/>
    <n v="107"/>
    <x v="0"/>
    <x v="0"/>
    <n v="6"/>
    <x v="2"/>
    <s v="Win"/>
    <n v="1"/>
    <n v="0"/>
    <n v="0"/>
    <n v="1"/>
  </r>
  <r>
    <x v="0"/>
    <x v="0"/>
    <x v="1"/>
    <x v="55"/>
    <n v="108"/>
    <x v="0"/>
    <x v="1"/>
    <n v="8"/>
    <x v="2"/>
    <s v="Win"/>
    <n v="1"/>
    <n v="0"/>
    <n v="0"/>
    <n v="1"/>
  </r>
  <r>
    <x v="0"/>
    <x v="0"/>
    <x v="1"/>
    <x v="55"/>
    <n v="108"/>
    <x v="1"/>
    <x v="0"/>
    <n v="6"/>
    <x v="1"/>
    <s v="Loss"/>
    <n v="0"/>
    <n v="1"/>
    <n v="0"/>
    <n v="1"/>
  </r>
  <r>
    <x v="0"/>
    <x v="0"/>
    <x v="1"/>
    <x v="56"/>
    <n v="109"/>
    <x v="0"/>
    <x v="0"/>
    <n v="5"/>
    <x v="2"/>
    <s v="Loss"/>
    <n v="0"/>
    <n v="1"/>
    <n v="0"/>
    <n v="1"/>
  </r>
  <r>
    <x v="0"/>
    <x v="0"/>
    <x v="1"/>
    <x v="56"/>
    <n v="109"/>
    <x v="1"/>
    <x v="1"/>
    <n v="8"/>
    <x v="1"/>
    <s v="Win"/>
    <n v="1"/>
    <n v="0"/>
    <n v="0"/>
    <n v="1"/>
  </r>
  <r>
    <x v="0"/>
    <x v="0"/>
    <x v="1"/>
    <x v="57"/>
    <n v="110"/>
    <x v="1"/>
    <x v="1"/>
    <n v="3"/>
    <x v="1"/>
    <s v="Loss"/>
    <n v="0"/>
    <n v="1"/>
    <n v="0"/>
    <n v="1"/>
  </r>
  <r>
    <x v="0"/>
    <x v="0"/>
    <x v="1"/>
    <x v="57"/>
    <n v="110"/>
    <x v="0"/>
    <x v="0"/>
    <n v="5"/>
    <x v="2"/>
    <s v="Win"/>
    <n v="1"/>
    <n v="0"/>
    <n v="0"/>
    <n v="1"/>
  </r>
  <r>
    <x v="0"/>
    <x v="0"/>
    <x v="1"/>
    <x v="58"/>
    <n v="111"/>
    <x v="1"/>
    <x v="0"/>
    <n v="4"/>
    <x v="1"/>
    <s v="Loss"/>
    <n v="0"/>
    <n v="1"/>
    <n v="0"/>
    <n v="1"/>
  </r>
  <r>
    <x v="0"/>
    <x v="0"/>
    <x v="1"/>
    <x v="58"/>
    <n v="111"/>
    <x v="0"/>
    <x v="1"/>
    <n v="7"/>
    <x v="2"/>
    <s v="Win"/>
    <n v="1"/>
    <n v="0"/>
    <n v="0"/>
    <n v="1"/>
  </r>
  <r>
    <x v="0"/>
    <x v="0"/>
    <x v="1"/>
    <x v="58"/>
    <n v="112"/>
    <x v="2"/>
    <x v="0"/>
    <n v="4"/>
    <x v="3"/>
    <s v="Loss"/>
    <n v="0"/>
    <n v="1"/>
    <n v="0"/>
    <n v="1"/>
  </r>
  <r>
    <x v="0"/>
    <x v="0"/>
    <x v="1"/>
    <x v="58"/>
    <n v="112"/>
    <x v="0"/>
    <x v="0"/>
    <n v="3"/>
    <x v="2"/>
    <s v="Win"/>
    <n v="1"/>
    <n v="0"/>
    <n v="0"/>
    <n v="1"/>
  </r>
  <r>
    <x v="0"/>
    <x v="0"/>
    <x v="1"/>
    <x v="58"/>
    <n v="112"/>
    <x v="0"/>
    <x v="0"/>
    <n v="3"/>
    <x v="0"/>
    <s v="Loss"/>
    <n v="0"/>
    <n v="1"/>
    <n v="0"/>
    <n v="1"/>
  </r>
  <r>
    <x v="0"/>
    <x v="0"/>
    <x v="1"/>
    <x v="58"/>
    <n v="112"/>
    <x v="2"/>
    <x v="1"/>
    <n v="4"/>
    <x v="1"/>
    <s v="Win"/>
    <n v="1"/>
    <n v="0"/>
    <n v="0"/>
    <n v="1"/>
  </r>
  <r>
    <x v="0"/>
    <x v="0"/>
    <x v="1"/>
    <x v="58"/>
    <n v="112"/>
    <x v="0"/>
    <x v="0"/>
    <n v="3"/>
    <x v="3"/>
    <s v="Loss"/>
    <n v="0"/>
    <n v="1"/>
    <n v="0"/>
    <n v="1"/>
  </r>
  <r>
    <x v="0"/>
    <x v="0"/>
    <x v="1"/>
    <x v="58"/>
    <n v="112"/>
    <x v="3"/>
    <x v="1"/>
    <n v="6"/>
    <x v="1"/>
    <s v="Win"/>
    <n v="1"/>
    <n v="0"/>
    <n v="0"/>
    <n v="1"/>
  </r>
  <r>
    <x v="0"/>
    <x v="0"/>
    <x v="1"/>
    <x v="58"/>
    <n v="112"/>
    <x v="3"/>
    <x v="1"/>
    <n v="6"/>
    <x v="2"/>
    <s v="Win"/>
    <n v="1"/>
    <n v="0"/>
    <n v="0"/>
    <n v="1"/>
  </r>
  <r>
    <x v="0"/>
    <x v="0"/>
    <x v="1"/>
    <x v="58"/>
    <n v="112"/>
    <x v="3"/>
    <x v="1"/>
    <n v="6"/>
    <x v="0"/>
    <s v="Win"/>
    <n v="1"/>
    <n v="0"/>
    <n v="0"/>
    <n v="1"/>
  </r>
  <r>
    <x v="0"/>
    <x v="0"/>
    <x v="1"/>
    <x v="58"/>
    <n v="112"/>
    <x v="1"/>
    <x v="1"/>
    <n v="1"/>
    <x v="1"/>
    <s v="Loss"/>
    <n v="0"/>
    <n v="1"/>
    <n v="0"/>
    <n v="1"/>
  </r>
  <r>
    <x v="0"/>
    <x v="0"/>
    <x v="1"/>
    <x v="58"/>
    <n v="112"/>
    <x v="2"/>
    <x v="1"/>
    <n v="4"/>
    <x v="2"/>
    <s v="Win"/>
    <n v="1"/>
    <n v="0"/>
    <n v="0"/>
    <n v="1"/>
  </r>
  <r>
    <x v="0"/>
    <x v="0"/>
    <x v="1"/>
    <x v="58"/>
    <n v="112"/>
    <x v="1"/>
    <x v="0"/>
    <n v="1"/>
    <x v="0"/>
    <s v="Loss"/>
    <n v="0"/>
    <n v="1"/>
    <n v="0"/>
    <n v="1"/>
  </r>
  <r>
    <x v="0"/>
    <x v="0"/>
    <x v="1"/>
    <x v="58"/>
    <n v="112"/>
    <x v="1"/>
    <x v="0"/>
    <n v="1"/>
    <x v="3"/>
    <s v="Loss"/>
    <n v="0"/>
    <n v="1"/>
    <n v="0"/>
    <n v="1"/>
  </r>
  <r>
    <x v="0"/>
    <x v="0"/>
    <x v="1"/>
    <x v="59"/>
    <n v="113"/>
    <x v="0"/>
    <x v="0"/>
    <n v="12"/>
    <x v="2"/>
    <s v="Win"/>
    <n v="1"/>
    <n v="0"/>
    <n v="0"/>
    <n v="1"/>
  </r>
  <r>
    <x v="0"/>
    <x v="0"/>
    <x v="1"/>
    <x v="59"/>
    <n v="113"/>
    <x v="1"/>
    <x v="1"/>
    <n v="7"/>
    <x v="1"/>
    <s v="Loss"/>
    <n v="0"/>
    <n v="1"/>
    <n v="0"/>
    <n v="1"/>
  </r>
  <r>
    <x v="0"/>
    <x v="0"/>
    <x v="1"/>
    <x v="59"/>
    <n v="114"/>
    <x v="2"/>
    <x v="1"/>
    <n v="1"/>
    <x v="1"/>
    <s v="Win"/>
    <n v="1"/>
    <n v="0"/>
    <n v="0"/>
    <n v="1"/>
  </r>
  <r>
    <x v="0"/>
    <x v="0"/>
    <x v="1"/>
    <x v="59"/>
    <n v="114"/>
    <x v="2"/>
    <x v="1"/>
    <n v="1"/>
    <x v="2"/>
    <s v="Loss"/>
    <n v="0"/>
    <n v="1"/>
    <n v="0"/>
    <n v="1"/>
  </r>
  <r>
    <x v="0"/>
    <x v="0"/>
    <x v="1"/>
    <x v="59"/>
    <n v="114"/>
    <x v="1"/>
    <x v="0"/>
    <n v="11"/>
    <x v="0"/>
    <s v="Win"/>
    <n v="1"/>
    <n v="0"/>
    <n v="0"/>
    <n v="1"/>
  </r>
  <r>
    <x v="0"/>
    <x v="0"/>
    <x v="1"/>
    <x v="59"/>
    <n v="114"/>
    <x v="1"/>
    <x v="1"/>
    <n v="11"/>
    <x v="1"/>
    <s v="Win"/>
    <n v="1"/>
    <n v="0"/>
    <n v="0"/>
    <n v="1"/>
  </r>
  <r>
    <x v="0"/>
    <x v="0"/>
    <x v="1"/>
    <x v="59"/>
    <n v="114"/>
    <x v="0"/>
    <x v="0"/>
    <n v="0"/>
    <x v="0"/>
    <s v="Loss"/>
    <n v="0"/>
    <n v="1"/>
    <n v="0"/>
    <n v="1"/>
  </r>
  <r>
    <x v="0"/>
    <x v="0"/>
    <x v="1"/>
    <x v="59"/>
    <n v="114"/>
    <x v="0"/>
    <x v="0"/>
    <n v="0"/>
    <x v="2"/>
    <s v="Loss"/>
    <n v="0"/>
    <n v="1"/>
    <n v="0"/>
    <n v="1"/>
  </r>
  <r>
    <x v="0"/>
    <x v="1"/>
    <x v="1"/>
    <x v="59"/>
    <n v="115"/>
    <x v="1"/>
    <x v="0"/>
    <n v="10"/>
    <x v="0"/>
    <s v="Win"/>
    <n v="1"/>
    <n v="0"/>
    <n v="0"/>
    <n v="1"/>
  </r>
  <r>
    <x v="0"/>
    <x v="1"/>
    <x v="1"/>
    <x v="59"/>
    <n v="115"/>
    <x v="2"/>
    <x v="1"/>
    <n v="2"/>
    <x v="2"/>
    <s v="Loss"/>
    <n v="0"/>
    <n v="1"/>
    <n v="0"/>
    <n v="1"/>
  </r>
  <r>
    <x v="0"/>
    <x v="1"/>
    <x v="1"/>
    <x v="59"/>
    <n v="115"/>
    <x v="1"/>
    <x v="1"/>
    <n v="10"/>
    <x v="1"/>
    <s v="Loss"/>
    <n v="0"/>
    <n v="1"/>
    <n v="0"/>
    <n v="1"/>
  </r>
  <r>
    <x v="0"/>
    <x v="1"/>
    <x v="1"/>
    <x v="59"/>
    <n v="115"/>
    <x v="2"/>
    <x v="1"/>
    <n v="2"/>
    <x v="1"/>
    <s v="Loss"/>
    <n v="0"/>
    <n v="1"/>
    <n v="0"/>
    <n v="1"/>
  </r>
  <r>
    <x v="0"/>
    <x v="1"/>
    <x v="1"/>
    <x v="59"/>
    <n v="115"/>
    <x v="0"/>
    <x v="0"/>
    <n v="14"/>
    <x v="2"/>
    <s v="Win"/>
    <n v="1"/>
    <n v="0"/>
    <n v="0"/>
    <n v="1"/>
  </r>
  <r>
    <x v="0"/>
    <x v="1"/>
    <x v="1"/>
    <x v="59"/>
    <n v="115"/>
    <x v="0"/>
    <x v="0"/>
    <n v="14"/>
    <x v="0"/>
    <s v="Win"/>
    <n v="1"/>
    <n v="0"/>
    <n v="0"/>
    <n v="1"/>
  </r>
  <r>
    <x v="0"/>
    <x v="0"/>
    <x v="1"/>
    <x v="60"/>
    <n v="116"/>
    <x v="1"/>
    <x v="0"/>
    <n v="10"/>
    <x v="1"/>
    <s v="Win"/>
    <n v="1"/>
    <n v="0"/>
    <n v="0"/>
    <n v="1"/>
  </r>
  <r>
    <x v="0"/>
    <x v="0"/>
    <x v="1"/>
    <x v="60"/>
    <n v="116"/>
    <x v="0"/>
    <x v="1"/>
    <n v="7"/>
    <x v="2"/>
    <s v="Loss"/>
    <n v="0"/>
    <n v="1"/>
    <n v="0"/>
    <n v="1"/>
  </r>
  <r>
    <x v="0"/>
    <x v="2"/>
    <x v="1"/>
    <x v="60"/>
    <n v="117"/>
    <x v="1"/>
    <x v="1"/>
    <n v="2"/>
    <x v="1"/>
    <s v="Loss"/>
    <n v="0"/>
    <n v="1"/>
    <n v="0"/>
    <n v="1"/>
  </r>
  <r>
    <x v="0"/>
    <x v="2"/>
    <x v="1"/>
    <x v="60"/>
    <n v="117"/>
    <x v="0"/>
    <x v="0"/>
    <n v="14"/>
    <x v="2"/>
    <s v="Win"/>
    <n v="1"/>
    <n v="0"/>
    <n v="0"/>
    <n v="1"/>
  </r>
  <r>
    <x v="0"/>
    <x v="1"/>
    <x v="1"/>
    <x v="60"/>
    <n v="118"/>
    <x v="0"/>
    <x v="1"/>
    <n v="9"/>
    <x v="2"/>
    <s v="Win"/>
    <n v="1"/>
    <n v="0"/>
    <n v="0"/>
    <n v="1"/>
  </r>
  <r>
    <x v="0"/>
    <x v="1"/>
    <x v="1"/>
    <x v="60"/>
    <n v="118"/>
    <x v="1"/>
    <x v="0"/>
    <n v="5"/>
    <x v="1"/>
    <s v="Loss"/>
    <n v="0"/>
    <n v="1"/>
    <n v="0"/>
    <n v="1"/>
  </r>
  <r>
    <x v="0"/>
    <x v="0"/>
    <x v="1"/>
    <x v="61"/>
    <n v="119"/>
    <x v="0"/>
    <x v="1"/>
    <n v="8"/>
    <x v="2"/>
    <s v="Loss"/>
    <n v="0"/>
    <n v="1"/>
    <n v="0"/>
    <n v="1"/>
  </r>
  <r>
    <x v="0"/>
    <x v="0"/>
    <x v="1"/>
    <x v="61"/>
    <n v="119"/>
    <x v="1"/>
    <x v="0"/>
    <n v="13"/>
    <x v="1"/>
    <s v="Win"/>
    <n v="1"/>
    <n v="0"/>
    <n v="0"/>
    <n v="1"/>
  </r>
  <r>
    <x v="0"/>
    <x v="0"/>
    <x v="1"/>
    <x v="61"/>
    <n v="120"/>
    <x v="0"/>
    <x v="0"/>
    <n v="12"/>
    <x v="2"/>
    <s v="Win"/>
    <n v="1"/>
    <n v="0"/>
    <n v="0"/>
    <n v="1"/>
  </r>
  <r>
    <x v="0"/>
    <x v="0"/>
    <x v="1"/>
    <x v="61"/>
    <n v="120"/>
    <x v="1"/>
    <x v="1"/>
    <n v="8"/>
    <x v="1"/>
    <s v="Loss"/>
    <n v="0"/>
    <n v="1"/>
    <n v="0"/>
    <n v="1"/>
  </r>
  <r>
    <x v="0"/>
    <x v="0"/>
    <x v="1"/>
    <x v="62"/>
    <n v="121"/>
    <x v="0"/>
    <x v="1"/>
    <n v="10"/>
    <x v="2"/>
    <s v="Win"/>
    <n v="1"/>
    <n v="0"/>
    <n v="0"/>
    <n v="1"/>
  </r>
  <r>
    <x v="0"/>
    <x v="0"/>
    <x v="1"/>
    <x v="62"/>
    <n v="121"/>
    <x v="1"/>
    <x v="0"/>
    <n v="6"/>
    <x v="1"/>
    <s v="Loss"/>
    <n v="0"/>
    <n v="1"/>
    <n v="0"/>
    <n v="1"/>
  </r>
  <r>
    <x v="0"/>
    <x v="1"/>
    <x v="1"/>
    <x v="62"/>
    <n v="122"/>
    <x v="0"/>
    <x v="0"/>
    <n v="7"/>
    <x v="2"/>
    <s v="Loss"/>
    <n v="0"/>
    <n v="1"/>
    <n v="0"/>
    <n v="1"/>
  </r>
  <r>
    <x v="0"/>
    <x v="1"/>
    <x v="1"/>
    <x v="62"/>
    <n v="122"/>
    <x v="1"/>
    <x v="1"/>
    <n v="11"/>
    <x v="1"/>
    <s v="Win"/>
    <n v="1"/>
    <n v="0"/>
    <n v="0"/>
    <n v="1"/>
  </r>
  <r>
    <x v="0"/>
    <x v="2"/>
    <x v="1"/>
    <x v="62"/>
    <n v="123"/>
    <x v="1"/>
    <x v="0"/>
    <n v="3"/>
    <x v="1"/>
    <s v="Loss"/>
    <n v="0"/>
    <n v="1"/>
    <n v="0"/>
    <n v="1"/>
  </r>
  <r>
    <x v="0"/>
    <x v="2"/>
    <x v="1"/>
    <x v="62"/>
    <n v="123"/>
    <x v="0"/>
    <x v="1"/>
    <n v="11"/>
    <x v="2"/>
    <s v="Win"/>
    <n v="1"/>
    <n v="0"/>
    <n v="0"/>
    <n v="1"/>
  </r>
  <r>
    <x v="0"/>
    <x v="0"/>
    <x v="1"/>
    <x v="63"/>
    <n v="124"/>
    <x v="7"/>
    <x v="1"/>
    <n v="2"/>
    <x v="2"/>
    <s v="Loss"/>
    <n v="0"/>
    <n v="1"/>
    <n v="0"/>
    <n v="1"/>
  </r>
  <r>
    <x v="0"/>
    <x v="0"/>
    <x v="1"/>
    <x v="63"/>
    <n v="124"/>
    <x v="1"/>
    <x v="0"/>
    <n v="12"/>
    <x v="7"/>
    <s v="Win"/>
    <n v="1"/>
    <n v="0"/>
    <n v="0"/>
    <n v="1"/>
  </r>
  <r>
    <x v="0"/>
    <x v="0"/>
    <x v="1"/>
    <x v="63"/>
    <n v="125"/>
    <x v="0"/>
    <x v="0"/>
    <n v="9"/>
    <x v="2"/>
    <s v="Loss"/>
    <n v="0"/>
    <n v="1"/>
    <n v="0"/>
    <n v="1"/>
  </r>
  <r>
    <x v="0"/>
    <x v="0"/>
    <x v="1"/>
    <x v="63"/>
    <n v="125"/>
    <x v="1"/>
    <x v="1"/>
    <n v="10"/>
    <x v="1"/>
    <s v="Win"/>
    <n v="1"/>
    <n v="0"/>
    <n v="0"/>
    <n v="1"/>
  </r>
  <r>
    <x v="0"/>
    <x v="0"/>
    <x v="1"/>
    <x v="64"/>
    <n v="126"/>
    <x v="0"/>
    <x v="1"/>
    <n v="9"/>
    <x v="2"/>
    <s v="Win"/>
    <n v="1"/>
    <n v="0"/>
    <n v="0"/>
    <n v="1"/>
  </r>
  <r>
    <x v="0"/>
    <x v="0"/>
    <x v="1"/>
    <x v="64"/>
    <n v="126"/>
    <x v="1"/>
    <x v="0"/>
    <n v="5"/>
    <x v="1"/>
    <s v="Loss"/>
    <n v="0"/>
    <n v="1"/>
    <n v="0"/>
    <n v="1"/>
  </r>
  <r>
    <x v="0"/>
    <x v="0"/>
    <x v="1"/>
    <x v="64"/>
    <n v="127"/>
    <x v="0"/>
    <x v="0"/>
    <n v="2"/>
    <x v="2"/>
    <s v="Loss"/>
    <n v="0"/>
    <n v="1"/>
    <n v="0"/>
    <n v="1"/>
  </r>
  <r>
    <x v="0"/>
    <x v="0"/>
    <x v="1"/>
    <x v="64"/>
    <n v="127"/>
    <x v="2"/>
    <x v="0"/>
    <n v="4"/>
    <x v="2"/>
    <s v="Loss"/>
    <n v="0"/>
    <n v="1"/>
    <n v="0"/>
    <n v="1"/>
  </r>
  <r>
    <x v="0"/>
    <x v="0"/>
    <x v="1"/>
    <x v="64"/>
    <n v="127"/>
    <x v="1"/>
    <x v="1"/>
    <n v="11"/>
    <x v="1"/>
    <s v="Win"/>
    <n v="1"/>
    <n v="0"/>
    <n v="0"/>
    <n v="1"/>
  </r>
  <r>
    <x v="0"/>
    <x v="0"/>
    <x v="1"/>
    <x v="64"/>
    <n v="127"/>
    <x v="1"/>
    <x v="1"/>
    <n v="11"/>
    <x v="0"/>
    <s v="Win"/>
    <n v="1"/>
    <n v="0"/>
    <n v="0"/>
    <n v="1"/>
  </r>
  <r>
    <x v="0"/>
    <x v="0"/>
    <x v="1"/>
    <x v="64"/>
    <n v="127"/>
    <x v="0"/>
    <x v="0"/>
    <n v="2"/>
    <x v="0"/>
    <s v="Loss"/>
    <n v="0"/>
    <n v="1"/>
    <n v="0"/>
    <n v="1"/>
  </r>
  <r>
    <x v="0"/>
    <x v="0"/>
    <x v="1"/>
    <x v="64"/>
    <n v="127"/>
    <x v="2"/>
    <x v="1"/>
    <n v="4"/>
    <x v="1"/>
    <s v="Win"/>
    <n v="1"/>
    <n v="0"/>
    <n v="0"/>
    <n v="1"/>
  </r>
  <r>
    <x v="0"/>
    <x v="0"/>
    <x v="1"/>
    <x v="64"/>
    <n v="128"/>
    <x v="0"/>
    <x v="1"/>
    <n v="7"/>
    <x v="2"/>
    <s v="Win"/>
    <n v="1"/>
    <n v="0"/>
    <n v="0"/>
    <n v="1"/>
  </r>
  <r>
    <x v="0"/>
    <x v="0"/>
    <x v="1"/>
    <x v="64"/>
    <n v="128"/>
    <x v="1"/>
    <x v="0"/>
    <n v="2"/>
    <x v="1"/>
    <s v="Loss"/>
    <n v="0"/>
    <n v="1"/>
    <n v="0"/>
    <n v="1"/>
  </r>
  <r>
    <x v="0"/>
    <x v="0"/>
    <x v="1"/>
    <x v="65"/>
    <n v="129"/>
    <x v="0"/>
    <x v="0"/>
    <n v="0"/>
    <x v="2"/>
    <s v="Loss"/>
    <n v="0"/>
    <n v="1"/>
    <n v="0"/>
    <n v="1"/>
  </r>
  <r>
    <x v="0"/>
    <x v="0"/>
    <x v="1"/>
    <x v="65"/>
    <n v="129"/>
    <x v="1"/>
    <x v="1"/>
    <n v="7"/>
    <x v="1"/>
    <s v="Win"/>
    <n v="1"/>
    <n v="0"/>
    <n v="0"/>
    <n v="1"/>
  </r>
  <r>
    <x v="0"/>
    <x v="0"/>
    <x v="1"/>
    <x v="65"/>
    <n v="130"/>
    <x v="0"/>
    <x v="1"/>
    <n v="14"/>
    <x v="2"/>
    <s v="Win"/>
    <n v="1"/>
    <n v="0"/>
    <n v="0"/>
    <n v="1"/>
  </r>
  <r>
    <x v="0"/>
    <x v="0"/>
    <x v="1"/>
    <x v="65"/>
    <n v="130"/>
    <x v="0"/>
    <x v="1"/>
    <n v="14"/>
    <x v="7"/>
    <s v="Win"/>
    <n v="1"/>
    <n v="0"/>
    <n v="0"/>
    <n v="1"/>
  </r>
  <r>
    <x v="0"/>
    <x v="0"/>
    <x v="1"/>
    <x v="65"/>
    <n v="130"/>
    <x v="7"/>
    <x v="0"/>
    <n v="1"/>
    <x v="1"/>
    <s v="Loss"/>
    <n v="0"/>
    <n v="1"/>
    <n v="0"/>
    <n v="1"/>
  </r>
  <r>
    <x v="0"/>
    <x v="0"/>
    <x v="1"/>
    <x v="65"/>
    <n v="130"/>
    <x v="7"/>
    <x v="0"/>
    <n v="1"/>
    <x v="2"/>
    <s v="Win"/>
    <n v="1"/>
    <n v="0"/>
    <n v="0"/>
    <n v="1"/>
  </r>
  <r>
    <x v="0"/>
    <x v="0"/>
    <x v="1"/>
    <x v="65"/>
    <n v="130"/>
    <x v="1"/>
    <x v="0"/>
    <n v="0"/>
    <x v="1"/>
    <s v="Loss"/>
    <n v="0"/>
    <n v="1"/>
    <n v="0"/>
    <n v="1"/>
  </r>
  <r>
    <x v="0"/>
    <x v="0"/>
    <x v="1"/>
    <x v="65"/>
    <n v="130"/>
    <x v="1"/>
    <x v="1"/>
    <n v="0"/>
    <x v="7"/>
    <s v="Loss"/>
    <n v="0"/>
    <n v="1"/>
    <n v="0"/>
    <n v="1"/>
  </r>
  <r>
    <x v="0"/>
    <x v="0"/>
    <x v="1"/>
    <x v="65"/>
    <n v="131"/>
    <x v="0"/>
    <x v="1"/>
    <n v="9"/>
    <x v="2"/>
    <s v="Win"/>
    <n v="1"/>
    <n v="0"/>
    <n v="0"/>
    <n v="1"/>
  </r>
  <r>
    <x v="0"/>
    <x v="0"/>
    <x v="1"/>
    <x v="65"/>
    <n v="131"/>
    <x v="1"/>
    <x v="0"/>
    <n v="7"/>
    <x v="1"/>
    <s v="Loss"/>
    <n v="0"/>
    <n v="1"/>
    <n v="0"/>
    <n v="1"/>
  </r>
  <r>
    <x v="0"/>
    <x v="0"/>
    <x v="1"/>
    <x v="66"/>
    <n v="132"/>
    <x v="0"/>
    <x v="1"/>
    <n v="10"/>
    <x v="2"/>
    <s v="Win"/>
    <n v="1"/>
    <n v="0"/>
    <n v="0"/>
    <n v="1"/>
  </r>
  <r>
    <x v="0"/>
    <x v="0"/>
    <x v="1"/>
    <x v="66"/>
    <n v="132"/>
    <x v="0"/>
    <x v="1"/>
    <n v="10"/>
    <x v="7"/>
    <s v="Win"/>
    <n v="1"/>
    <n v="0"/>
    <n v="0"/>
    <n v="1"/>
  </r>
  <r>
    <x v="0"/>
    <x v="0"/>
    <x v="1"/>
    <x v="66"/>
    <n v="132"/>
    <x v="7"/>
    <x v="0"/>
    <n v="4"/>
    <x v="1"/>
    <s v="Loss"/>
    <n v="0"/>
    <n v="1"/>
    <n v="0"/>
    <n v="1"/>
  </r>
  <r>
    <x v="0"/>
    <x v="0"/>
    <x v="1"/>
    <x v="66"/>
    <n v="132"/>
    <x v="7"/>
    <x v="1"/>
    <n v="4"/>
    <x v="2"/>
    <s v="Tie"/>
    <n v="0"/>
    <n v="0"/>
    <n v="1"/>
    <n v="1"/>
  </r>
  <r>
    <x v="0"/>
    <x v="0"/>
    <x v="1"/>
    <x v="66"/>
    <n v="132"/>
    <x v="1"/>
    <x v="0"/>
    <n v="4"/>
    <x v="1"/>
    <s v="Loss"/>
    <n v="0"/>
    <n v="1"/>
    <n v="0"/>
    <n v="1"/>
  </r>
  <r>
    <x v="0"/>
    <x v="0"/>
    <x v="1"/>
    <x v="66"/>
    <n v="132"/>
    <x v="1"/>
    <x v="0"/>
    <n v="4"/>
    <x v="7"/>
    <s v="Tie"/>
    <n v="0"/>
    <n v="0"/>
    <n v="1"/>
    <n v="1"/>
  </r>
  <r>
    <x v="0"/>
    <x v="0"/>
    <x v="1"/>
    <x v="66"/>
    <n v="133"/>
    <x v="0"/>
    <x v="0"/>
    <n v="10"/>
    <x v="2"/>
    <s v="Win"/>
    <n v="1"/>
    <n v="0"/>
    <n v="0"/>
    <n v="1"/>
  </r>
  <r>
    <x v="0"/>
    <x v="0"/>
    <x v="1"/>
    <x v="66"/>
    <n v="133"/>
    <x v="1"/>
    <x v="1"/>
    <n v="4"/>
    <x v="1"/>
    <s v="Loss"/>
    <n v="0"/>
    <n v="1"/>
    <n v="0"/>
    <n v="1"/>
  </r>
  <r>
    <x v="0"/>
    <x v="0"/>
    <x v="1"/>
    <x v="67"/>
    <n v="134"/>
    <x v="0"/>
    <x v="1"/>
    <n v="6"/>
    <x v="7"/>
    <s v="Win"/>
    <n v="1"/>
    <n v="0"/>
    <n v="0"/>
    <n v="1"/>
  </r>
  <r>
    <x v="0"/>
    <x v="0"/>
    <x v="1"/>
    <x v="67"/>
    <n v="134"/>
    <x v="7"/>
    <x v="0"/>
    <n v="3"/>
    <x v="1"/>
    <s v="Loss"/>
    <n v="0"/>
    <n v="1"/>
    <n v="0"/>
    <n v="1"/>
  </r>
  <r>
    <x v="0"/>
    <x v="0"/>
    <x v="1"/>
    <x v="67"/>
    <n v="135"/>
    <x v="1"/>
    <x v="1"/>
    <n v="0"/>
    <x v="1"/>
    <s v="Loss"/>
    <n v="0"/>
    <n v="1"/>
    <n v="0"/>
    <n v="1"/>
  </r>
  <r>
    <x v="0"/>
    <x v="0"/>
    <x v="1"/>
    <x v="67"/>
    <n v="135"/>
    <x v="0"/>
    <x v="0"/>
    <n v="16"/>
    <x v="2"/>
    <s v="Win"/>
    <n v="1"/>
    <n v="0"/>
    <n v="0"/>
    <n v="1"/>
  </r>
  <r>
    <x v="0"/>
    <x v="1"/>
    <x v="1"/>
    <x v="67"/>
    <n v="136"/>
    <x v="0"/>
    <x v="1"/>
    <n v="4"/>
    <x v="2"/>
    <s v="Loss"/>
    <n v="0"/>
    <n v="1"/>
    <n v="0"/>
    <n v="1"/>
  </r>
  <r>
    <x v="0"/>
    <x v="1"/>
    <x v="1"/>
    <x v="67"/>
    <n v="136"/>
    <x v="1"/>
    <x v="0"/>
    <n v="9"/>
    <x v="1"/>
    <s v="Win"/>
    <n v="1"/>
    <n v="0"/>
    <n v="0"/>
    <n v="1"/>
  </r>
  <r>
    <x v="0"/>
    <x v="0"/>
    <x v="1"/>
    <x v="68"/>
    <n v="137"/>
    <x v="0"/>
    <x v="0"/>
    <n v="5"/>
    <x v="2"/>
    <s v="Loss"/>
    <n v="0"/>
    <n v="1"/>
    <n v="0"/>
    <n v="1"/>
  </r>
  <r>
    <x v="0"/>
    <x v="0"/>
    <x v="1"/>
    <x v="68"/>
    <n v="137"/>
    <x v="0"/>
    <x v="1"/>
    <n v="5"/>
    <x v="7"/>
    <s v="Win"/>
    <n v="1"/>
    <n v="0"/>
    <n v="0"/>
    <n v="1"/>
  </r>
  <r>
    <x v="0"/>
    <x v="0"/>
    <x v="1"/>
    <x v="68"/>
    <n v="137"/>
    <x v="7"/>
    <x v="0"/>
    <n v="1"/>
    <x v="1"/>
    <s v="Loss"/>
    <n v="0"/>
    <n v="1"/>
    <n v="0"/>
    <n v="1"/>
  </r>
  <r>
    <x v="0"/>
    <x v="0"/>
    <x v="1"/>
    <x v="68"/>
    <n v="137"/>
    <x v="7"/>
    <x v="0"/>
    <n v="1"/>
    <x v="2"/>
    <s v="Loss"/>
    <n v="0"/>
    <n v="1"/>
    <n v="0"/>
    <n v="1"/>
  </r>
  <r>
    <x v="0"/>
    <x v="0"/>
    <x v="1"/>
    <x v="68"/>
    <n v="137"/>
    <x v="1"/>
    <x v="1"/>
    <n v="9"/>
    <x v="1"/>
    <s v="Win"/>
    <n v="1"/>
    <n v="0"/>
    <n v="0"/>
    <n v="1"/>
  </r>
  <r>
    <x v="0"/>
    <x v="0"/>
    <x v="1"/>
    <x v="68"/>
    <n v="137"/>
    <x v="1"/>
    <x v="1"/>
    <n v="9"/>
    <x v="7"/>
    <s v="Win"/>
    <n v="1"/>
    <n v="0"/>
    <n v="0"/>
    <n v="1"/>
  </r>
  <r>
    <x v="0"/>
    <x v="1"/>
    <x v="1"/>
    <x v="68"/>
    <n v="138"/>
    <x v="0"/>
    <x v="1"/>
    <n v="13"/>
    <x v="7"/>
    <s v="Win"/>
    <n v="1"/>
    <n v="0"/>
    <n v="0"/>
    <n v="1"/>
  </r>
  <r>
    <x v="0"/>
    <x v="1"/>
    <x v="1"/>
    <x v="68"/>
    <n v="138"/>
    <x v="0"/>
    <x v="1"/>
    <n v="13"/>
    <x v="2"/>
    <s v="Win"/>
    <n v="1"/>
    <n v="0"/>
    <n v="0"/>
    <n v="1"/>
  </r>
  <r>
    <x v="0"/>
    <x v="1"/>
    <x v="1"/>
    <x v="68"/>
    <n v="138"/>
    <x v="1"/>
    <x v="1"/>
    <n v="3"/>
    <x v="7"/>
    <s v="Tie"/>
    <n v="0"/>
    <n v="0"/>
    <n v="1"/>
    <n v="1"/>
  </r>
  <r>
    <x v="0"/>
    <x v="1"/>
    <x v="1"/>
    <x v="68"/>
    <n v="138"/>
    <x v="1"/>
    <x v="0"/>
    <n v="3"/>
    <x v="1"/>
    <s v="Loss"/>
    <n v="0"/>
    <n v="1"/>
    <n v="0"/>
    <n v="1"/>
  </r>
  <r>
    <x v="0"/>
    <x v="1"/>
    <x v="1"/>
    <x v="68"/>
    <n v="138"/>
    <x v="7"/>
    <x v="0"/>
    <n v="3"/>
    <x v="2"/>
    <s v="Tie"/>
    <n v="0"/>
    <n v="0"/>
    <n v="1"/>
    <n v="1"/>
  </r>
  <r>
    <x v="0"/>
    <x v="1"/>
    <x v="1"/>
    <x v="68"/>
    <n v="138"/>
    <x v="7"/>
    <x v="0"/>
    <n v="3"/>
    <x v="1"/>
    <s v="Loss"/>
    <n v="0"/>
    <n v="1"/>
    <n v="0"/>
    <n v="1"/>
  </r>
  <r>
    <x v="0"/>
    <x v="0"/>
    <x v="1"/>
    <x v="68"/>
    <n v="139"/>
    <x v="1"/>
    <x v="1"/>
    <n v="4"/>
    <x v="1"/>
    <s v="Tie"/>
    <n v="0"/>
    <n v="0"/>
    <n v="1"/>
    <n v="1"/>
  </r>
  <r>
    <x v="0"/>
    <x v="0"/>
    <x v="1"/>
    <x v="68"/>
    <n v="139"/>
    <x v="1"/>
    <x v="0"/>
    <n v="4"/>
    <x v="0"/>
    <s v="Loss"/>
    <n v="0"/>
    <n v="1"/>
    <n v="0"/>
    <n v="1"/>
  </r>
  <r>
    <x v="0"/>
    <x v="0"/>
    <x v="1"/>
    <x v="68"/>
    <n v="139"/>
    <x v="2"/>
    <x v="1"/>
    <n v="5"/>
    <x v="2"/>
    <s v="Win"/>
    <n v="1"/>
    <n v="0"/>
    <n v="0"/>
    <n v="1"/>
  </r>
  <r>
    <x v="0"/>
    <x v="0"/>
    <x v="1"/>
    <x v="68"/>
    <n v="139"/>
    <x v="0"/>
    <x v="0"/>
    <n v="4"/>
    <x v="0"/>
    <s v="Loss"/>
    <n v="0"/>
    <n v="1"/>
    <n v="0"/>
    <n v="1"/>
  </r>
  <r>
    <x v="0"/>
    <x v="0"/>
    <x v="1"/>
    <x v="68"/>
    <n v="139"/>
    <x v="0"/>
    <x v="0"/>
    <n v="4"/>
    <x v="2"/>
    <s v="Tie"/>
    <n v="0"/>
    <n v="0"/>
    <n v="1"/>
    <n v="1"/>
  </r>
  <r>
    <x v="0"/>
    <x v="0"/>
    <x v="1"/>
    <x v="68"/>
    <n v="139"/>
    <x v="2"/>
    <x v="1"/>
    <n v="5"/>
    <x v="1"/>
    <s v="Win"/>
    <n v="1"/>
    <n v="0"/>
    <n v="0"/>
    <n v="1"/>
  </r>
  <r>
    <x v="0"/>
    <x v="0"/>
    <x v="1"/>
    <x v="69"/>
    <n v="140"/>
    <x v="7"/>
    <x v="1"/>
    <n v="2"/>
    <x v="2"/>
    <s v="Loss"/>
    <n v="0"/>
    <n v="1"/>
    <n v="0"/>
    <n v="1"/>
  </r>
  <r>
    <x v="0"/>
    <x v="0"/>
    <x v="1"/>
    <x v="69"/>
    <n v="140"/>
    <x v="7"/>
    <x v="0"/>
    <n v="2"/>
    <x v="1"/>
    <s v="Loss"/>
    <n v="0"/>
    <n v="1"/>
    <n v="0"/>
    <n v="1"/>
  </r>
  <r>
    <x v="0"/>
    <x v="0"/>
    <x v="1"/>
    <x v="69"/>
    <n v="140"/>
    <x v="0"/>
    <x v="1"/>
    <n v="8"/>
    <x v="2"/>
    <s v="Loss"/>
    <n v="0"/>
    <n v="1"/>
    <n v="0"/>
    <n v="1"/>
  </r>
  <r>
    <x v="0"/>
    <x v="0"/>
    <x v="1"/>
    <x v="69"/>
    <n v="140"/>
    <x v="1"/>
    <x v="0"/>
    <n v="14"/>
    <x v="1"/>
    <s v="Win"/>
    <n v="1"/>
    <n v="0"/>
    <n v="0"/>
    <n v="1"/>
  </r>
  <r>
    <x v="0"/>
    <x v="0"/>
    <x v="1"/>
    <x v="69"/>
    <n v="140"/>
    <x v="1"/>
    <x v="0"/>
    <n v="14"/>
    <x v="7"/>
    <s v="Win"/>
    <n v="1"/>
    <n v="0"/>
    <n v="0"/>
    <n v="1"/>
  </r>
  <r>
    <x v="0"/>
    <x v="0"/>
    <x v="1"/>
    <x v="69"/>
    <n v="140"/>
    <x v="0"/>
    <x v="1"/>
    <n v="8"/>
    <x v="7"/>
    <s v="Win"/>
    <n v="1"/>
    <n v="0"/>
    <n v="0"/>
    <n v="1"/>
  </r>
  <r>
    <x v="0"/>
    <x v="1"/>
    <x v="1"/>
    <x v="69"/>
    <n v="141"/>
    <x v="0"/>
    <x v="0"/>
    <n v="3"/>
    <x v="0"/>
    <s v="Loss"/>
    <n v="0"/>
    <n v="1"/>
    <n v="0"/>
    <n v="1"/>
  </r>
  <r>
    <x v="0"/>
    <x v="1"/>
    <x v="1"/>
    <x v="69"/>
    <n v="141"/>
    <x v="2"/>
    <x v="1"/>
    <n v="5"/>
    <x v="2"/>
    <s v="Loss"/>
    <n v="0"/>
    <n v="1"/>
    <n v="0"/>
    <n v="1"/>
  </r>
  <r>
    <x v="0"/>
    <x v="1"/>
    <x v="1"/>
    <x v="69"/>
    <n v="141"/>
    <x v="2"/>
    <x v="1"/>
    <n v="5"/>
    <x v="1"/>
    <s v="Win"/>
    <n v="1"/>
    <n v="0"/>
    <n v="0"/>
    <n v="1"/>
  </r>
  <r>
    <x v="0"/>
    <x v="1"/>
    <x v="1"/>
    <x v="69"/>
    <n v="141"/>
    <x v="1"/>
    <x v="0"/>
    <n v="14"/>
    <x v="0"/>
    <s v="Win"/>
    <n v="1"/>
    <n v="0"/>
    <n v="0"/>
    <n v="1"/>
  </r>
  <r>
    <x v="0"/>
    <x v="1"/>
    <x v="1"/>
    <x v="69"/>
    <n v="141"/>
    <x v="1"/>
    <x v="1"/>
    <n v="14"/>
    <x v="1"/>
    <s v="Win"/>
    <n v="1"/>
    <n v="0"/>
    <n v="0"/>
    <n v="1"/>
  </r>
  <r>
    <x v="0"/>
    <x v="1"/>
    <x v="1"/>
    <x v="69"/>
    <n v="141"/>
    <x v="0"/>
    <x v="0"/>
    <n v="3"/>
    <x v="2"/>
    <s v="Loss"/>
    <n v="0"/>
    <n v="1"/>
    <n v="0"/>
    <n v="1"/>
  </r>
  <r>
    <x v="0"/>
    <x v="0"/>
    <x v="1"/>
    <x v="69"/>
    <n v="142"/>
    <x v="0"/>
    <x v="1"/>
    <n v="6"/>
    <x v="0"/>
    <s v="Win"/>
    <n v="1"/>
    <n v="0"/>
    <n v="0"/>
    <n v="1"/>
  </r>
  <r>
    <x v="0"/>
    <x v="0"/>
    <x v="1"/>
    <x v="69"/>
    <n v="142"/>
    <x v="1"/>
    <x v="0"/>
    <n v="8"/>
    <x v="0"/>
    <s v="Win"/>
    <n v="1"/>
    <n v="0"/>
    <n v="0"/>
    <n v="1"/>
  </r>
  <r>
    <x v="0"/>
    <x v="0"/>
    <x v="1"/>
    <x v="69"/>
    <n v="142"/>
    <x v="2"/>
    <x v="0"/>
    <n v="4"/>
    <x v="1"/>
    <s v="Loss"/>
    <n v="0"/>
    <n v="1"/>
    <n v="0"/>
    <n v="1"/>
  </r>
  <r>
    <x v="0"/>
    <x v="0"/>
    <x v="1"/>
    <x v="69"/>
    <n v="142"/>
    <x v="2"/>
    <x v="1"/>
    <n v="4"/>
    <x v="2"/>
    <s v="Loss"/>
    <n v="0"/>
    <n v="1"/>
    <n v="0"/>
    <n v="1"/>
  </r>
  <r>
    <x v="0"/>
    <x v="0"/>
    <x v="1"/>
    <x v="69"/>
    <n v="142"/>
    <x v="0"/>
    <x v="1"/>
    <n v="6"/>
    <x v="2"/>
    <s v="Loss"/>
    <n v="0"/>
    <n v="1"/>
    <n v="0"/>
    <n v="1"/>
  </r>
  <r>
    <x v="0"/>
    <x v="0"/>
    <x v="1"/>
    <x v="69"/>
    <n v="142"/>
    <x v="1"/>
    <x v="0"/>
    <n v="8"/>
    <x v="1"/>
    <s v="Win"/>
    <n v="1"/>
    <n v="0"/>
    <n v="0"/>
    <n v="1"/>
  </r>
  <r>
    <x v="0"/>
    <x v="0"/>
    <x v="1"/>
    <x v="70"/>
    <n v="143"/>
    <x v="2"/>
    <x v="1"/>
    <n v="3"/>
    <x v="1"/>
    <s v="Loss"/>
    <n v="0"/>
    <n v="1"/>
    <n v="0"/>
    <n v="1"/>
  </r>
  <r>
    <x v="0"/>
    <x v="0"/>
    <x v="1"/>
    <x v="70"/>
    <n v="143"/>
    <x v="1"/>
    <x v="0"/>
    <n v="10"/>
    <x v="7"/>
    <s v="Win"/>
    <n v="1"/>
    <n v="0"/>
    <n v="0"/>
    <n v="1"/>
  </r>
  <r>
    <x v="0"/>
    <x v="0"/>
    <x v="1"/>
    <x v="70"/>
    <n v="143"/>
    <x v="1"/>
    <x v="0"/>
    <n v="10"/>
    <x v="0"/>
    <s v="Win"/>
    <n v="1"/>
    <n v="0"/>
    <n v="0"/>
    <n v="1"/>
  </r>
  <r>
    <x v="0"/>
    <x v="0"/>
    <x v="1"/>
    <x v="70"/>
    <n v="143"/>
    <x v="1"/>
    <x v="0"/>
    <n v="10"/>
    <x v="1"/>
    <s v="Win"/>
    <n v="1"/>
    <n v="0"/>
    <n v="0"/>
    <n v="1"/>
  </r>
  <r>
    <x v="0"/>
    <x v="0"/>
    <x v="1"/>
    <x v="70"/>
    <n v="143"/>
    <x v="7"/>
    <x v="0"/>
    <n v="8"/>
    <x v="0"/>
    <s v="Win"/>
    <n v="1"/>
    <n v="0"/>
    <n v="0"/>
    <n v="1"/>
  </r>
  <r>
    <x v="0"/>
    <x v="0"/>
    <x v="1"/>
    <x v="70"/>
    <n v="143"/>
    <x v="7"/>
    <x v="1"/>
    <n v="8"/>
    <x v="2"/>
    <s v="Loss"/>
    <n v="0"/>
    <n v="1"/>
    <n v="0"/>
    <n v="1"/>
  </r>
  <r>
    <x v="0"/>
    <x v="0"/>
    <x v="1"/>
    <x v="70"/>
    <n v="143"/>
    <x v="7"/>
    <x v="1"/>
    <n v="8"/>
    <x v="1"/>
    <s v="Win"/>
    <n v="1"/>
    <n v="0"/>
    <n v="0"/>
    <n v="1"/>
  </r>
  <r>
    <x v="0"/>
    <x v="0"/>
    <x v="1"/>
    <x v="70"/>
    <n v="143"/>
    <x v="0"/>
    <x v="0"/>
    <n v="4"/>
    <x v="7"/>
    <s v="Loss"/>
    <n v="0"/>
    <n v="1"/>
    <n v="0"/>
    <n v="1"/>
  </r>
  <r>
    <x v="0"/>
    <x v="0"/>
    <x v="1"/>
    <x v="70"/>
    <n v="143"/>
    <x v="2"/>
    <x v="1"/>
    <n v="3"/>
    <x v="2"/>
    <s v="Loss"/>
    <n v="0"/>
    <n v="1"/>
    <n v="0"/>
    <n v="1"/>
  </r>
  <r>
    <x v="0"/>
    <x v="0"/>
    <x v="1"/>
    <x v="70"/>
    <n v="143"/>
    <x v="0"/>
    <x v="0"/>
    <n v="4"/>
    <x v="0"/>
    <s v="Win"/>
    <n v="1"/>
    <n v="0"/>
    <n v="0"/>
    <n v="1"/>
  </r>
  <r>
    <x v="0"/>
    <x v="0"/>
    <x v="1"/>
    <x v="70"/>
    <n v="143"/>
    <x v="2"/>
    <x v="1"/>
    <n v="3"/>
    <x v="7"/>
    <s v="Loss"/>
    <n v="0"/>
    <n v="1"/>
    <n v="0"/>
    <n v="1"/>
  </r>
  <r>
    <x v="0"/>
    <x v="0"/>
    <x v="1"/>
    <x v="70"/>
    <n v="143"/>
    <x v="0"/>
    <x v="1"/>
    <n v="4"/>
    <x v="2"/>
    <s v="Loss"/>
    <n v="0"/>
    <n v="1"/>
    <n v="0"/>
    <n v="1"/>
  </r>
  <r>
    <x v="0"/>
    <x v="0"/>
    <x v="1"/>
    <x v="70"/>
    <n v="144"/>
    <x v="0"/>
    <x v="0"/>
    <n v="17"/>
    <x v="2"/>
    <s v="Win"/>
    <n v="1"/>
    <n v="0"/>
    <n v="0"/>
    <n v="1"/>
  </r>
  <r>
    <x v="0"/>
    <x v="0"/>
    <x v="1"/>
    <x v="70"/>
    <n v="144"/>
    <x v="2"/>
    <x v="1"/>
    <n v="2"/>
    <x v="2"/>
    <s v="Loss"/>
    <n v="0"/>
    <n v="1"/>
    <n v="0"/>
    <n v="1"/>
  </r>
  <r>
    <x v="0"/>
    <x v="0"/>
    <x v="1"/>
    <x v="70"/>
    <n v="144"/>
    <x v="2"/>
    <x v="1"/>
    <n v="2"/>
    <x v="1"/>
    <s v="Loss"/>
    <n v="0"/>
    <n v="1"/>
    <n v="0"/>
    <n v="1"/>
  </r>
  <r>
    <x v="0"/>
    <x v="0"/>
    <x v="1"/>
    <x v="70"/>
    <n v="144"/>
    <x v="1"/>
    <x v="0"/>
    <n v="9"/>
    <x v="0"/>
    <s v="Win"/>
    <n v="1"/>
    <n v="0"/>
    <n v="0"/>
    <n v="1"/>
  </r>
  <r>
    <x v="0"/>
    <x v="0"/>
    <x v="1"/>
    <x v="70"/>
    <n v="144"/>
    <x v="1"/>
    <x v="1"/>
    <n v="9"/>
    <x v="1"/>
    <s v="Loss"/>
    <n v="0"/>
    <n v="1"/>
    <n v="0"/>
    <n v="1"/>
  </r>
  <r>
    <x v="0"/>
    <x v="0"/>
    <x v="1"/>
    <x v="70"/>
    <n v="144"/>
    <x v="0"/>
    <x v="0"/>
    <n v="17"/>
    <x v="0"/>
    <s v="Win"/>
    <n v="1"/>
    <n v="0"/>
    <n v="0"/>
    <n v="1"/>
  </r>
  <r>
    <x v="0"/>
    <x v="0"/>
    <x v="1"/>
    <x v="71"/>
    <n v="145"/>
    <x v="0"/>
    <x v="0"/>
    <n v="5"/>
    <x v="7"/>
    <s v="Win"/>
    <n v="1"/>
    <n v="0"/>
    <n v="0"/>
    <n v="1"/>
  </r>
  <r>
    <x v="0"/>
    <x v="0"/>
    <x v="1"/>
    <x v="71"/>
    <n v="145"/>
    <x v="0"/>
    <x v="0"/>
    <n v="5"/>
    <x v="2"/>
    <s v="Win"/>
    <n v="1"/>
    <n v="0"/>
    <n v="0"/>
    <n v="1"/>
  </r>
  <r>
    <x v="0"/>
    <x v="0"/>
    <x v="1"/>
    <x v="71"/>
    <n v="145"/>
    <x v="7"/>
    <x v="1"/>
    <n v="1"/>
    <x v="2"/>
    <s v="Loss"/>
    <n v="0"/>
    <n v="1"/>
    <n v="0"/>
    <n v="1"/>
  </r>
  <r>
    <x v="0"/>
    <x v="0"/>
    <x v="1"/>
    <x v="71"/>
    <n v="145"/>
    <x v="7"/>
    <x v="1"/>
    <n v="1"/>
    <x v="1"/>
    <s v="Loss"/>
    <n v="0"/>
    <n v="1"/>
    <n v="0"/>
    <n v="1"/>
  </r>
  <r>
    <x v="0"/>
    <x v="0"/>
    <x v="1"/>
    <x v="71"/>
    <n v="145"/>
    <x v="1"/>
    <x v="0"/>
    <n v="4"/>
    <x v="7"/>
    <s v="Win"/>
    <n v="1"/>
    <n v="0"/>
    <n v="0"/>
    <n v="1"/>
  </r>
  <r>
    <x v="0"/>
    <x v="0"/>
    <x v="1"/>
    <x v="71"/>
    <n v="145"/>
    <x v="1"/>
    <x v="1"/>
    <n v="4"/>
    <x v="1"/>
    <s v="Loss"/>
    <n v="0"/>
    <n v="1"/>
    <n v="0"/>
    <n v="1"/>
  </r>
  <r>
    <x v="0"/>
    <x v="1"/>
    <x v="1"/>
    <x v="71"/>
    <n v="146"/>
    <x v="0"/>
    <x v="0"/>
    <n v="9"/>
    <x v="2"/>
    <s v="Loss"/>
    <n v="0"/>
    <n v="1"/>
    <n v="0"/>
    <n v="1"/>
  </r>
  <r>
    <x v="0"/>
    <x v="1"/>
    <x v="1"/>
    <x v="71"/>
    <n v="146"/>
    <x v="0"/>
    <x v="1"/>
    <n v="9"/>
    <x v="7"/>
    <s v="Win"/>
    <n v="1"/>
    <n v="0"/>
    <n v="0"/>
    <n v="1"/>
  </r>
  <r>
    <x v="0"/>
    <x v="1"/>
    <x v="1"/>
    <x v="71"/>
    <n v="146"/>
    <x v="7"/>
    <x v="0"/>
    <n v="3"/>
    <x v="1"/>
    <s v="Loss"/>
    <n v="0"/>
    <n v="1"/>
    <n v="0"/>
    <n v="1"/>
  </r>
  <r>
    <x v="0"/>
    <x v="1"/>
    <x v="1"/>
    <x v="71"/>
    <n v="146"/>
    <x v="7"/>
    <x v="0"/>
    <n v="3"/>
    <x v="2"/>
    <s v="Loss"/>
    <n v="0"/>
    <n v="1"/>
    <n v="0"/>
    <n v="1"/>
  </r>
  <r>
    <x v="0"/>
    <x v="1"/>
    <x v="1"/>
    <x v="71"/>
    <n v="146"/>
    <x v="1"/>
    <x v="1"/>
    <n v="13"/>
    <x v="1"/>
    <s v="Win"/>
    <n v="1"/>
    <n v="0"/>
    <n v="0"/>
    <n v="1"/>
  </r>
  <r>
    <x v="0"/>
    <x v="1"/>
    <x v="1"/>
    <x v="71"/>
    <n v="146"/>
    <x v="1"/>
    <x v="1"/>
    <n v="13"/>
    <x v="7"/>
    <s v="Win"/>
    <n v="1"/>
    <n v="0"/>
    <n v="0"/>
    <n v="1"/>
  </r>
  <r>
    <x v="0"/>
    <x v="2"/>
    <x v="1"/>
    <x v="71"/>
    <n v="147"/>
    <x v="1"/>
    <x v="0"/>
    <n v="4"/>
    <x v="7"/>
    <s v="Win"/>
    <n v="1"/>
    <n v="0"/>
    <n v="0"/>
    <n v="1"/>
  </r>
  <r>
    <x v="0"/>
    <x v="2"/>
    <x v="1"/>
    <x v="71"/>
    <n v="147"/>
    <x v="1"/>
    <x v="0"/>
    <n v="4"/>
    <x v="1"/>
    <s v="Loss"/>
    <n v="0"/>
    <n v="1"/>
    <n v="0"/>
    <n v="1"/>
  </r>
  <r>
    <x v="0"/>
    <x v="2"/>
    <x v="1"/>
    <x v="71"/>
    <n v="147"/>
    <x v="7"/>
    <x v="1"/>
    <n v="3"/>
    <x v="2"/>
    <s v="Loss"/>
    <n v="0"/>
    <n v="1"/>
    <n v="0"/>
    <n v="1"/>
  </r>
  <r>
    <x v="0"/>
    <x v="2"/>
    <x v="1"/>
    <x v="71"/>
    <n v="147"/>
    <x v="7"/>
    <x v="0"/>
    <n v="3"/>
    <x v="1"/>
    <s v="Loss"/>
    <n v="0"/>
    <n v="1"/>
    <n v="0"/>
    <n v="1"/>
  </r>
  <r>
    <x v="0"/>
    <x v="2"/>
    <x v="1"/>
    <x v="71"/>
    <n v="147"/>
    <x v="0"/>
    <x v="1"/>
    <n v="15"/>
    <x v="2"/>
    <s v="Win"/>
    <n v="1"/>
    <n v="0"/>
    <n v="0"/>
    <n v="1"/>
  </r>
  <r>
    <x v="0"/>
    <x v="2"/>
    <x v="1"/>
    <x v="71"/>
    <n v="147"/>
    <x v="0"/>
    <x v="1"/>
    <n v="15"/>
    <x v="7"/>
    <s v="Win"/>
    <n v="1"/>
    <n v="0"/>
    <n v="0"/>
    <n v="1"/>
  </r>
  <r>
    <x v="0"/>
    <x v="0"/>
    <x v="2"/>
    <x v="72"/>
    <n v="148"/>
    <x v="2"/>
    <x v="1"/>
    <n v="5"/>
    <x v="1"/>
    <s v="Win"/>
    <n v="1"/>
    <n v="0"/>
    <n v="0"/>
    <n v="1"/>
  </r>
  <r>
    <x v="0"/>
    <x v="0"/>
    <x v="2"/>
    <x v="72"/>
    <n v="148"/>
    <x v="7"/>
    <x v="1"/>
    <n v="4"/>
    <x v="1"/>
    <s v="Win"/>
    <n v="1"/>
    <n v="0"/>
    <n v="0"/>
    <n v="1"/>
  </r>
  <r>
    <x v="0"/>
    <x v="0"/>
    <x v="2"/>
    <x v="72"/>
    <n v="148"/>
    <x v="0"/>
    <x v="0"/>
    <n v="1"/>
    <x v="7"/>
    <s v="Loss"/>
    <n v="0"/>
    <n v="1"/>
    <n v="0"/>
    <n v="1"/>
  </r>
  <r>
    <x v="0"/>
    <x v="0"/>
    <x v="2"/>
    <x v="72"/>
    <n v="148"/>
    <x v="0"/>
    <x v="0"/>
    <n v="1"/>
    <x v="0"/>
    <s v="Loss"/>
    <n v="0"/>
    <n v="1"/>
    <n v="0"/>
    <n v="1"/>
  </r>
  <r>
    <x v="0"/>
    <x v="0"/>
    <x v="2"/>
    <x v="72"/>
    <n v="148"/>
    <x v="2"/>
    <x v="1"/>
    <n v="5"/>
    <x v="7"/>
    <s v="Win"/>
    <n v="1"/>
    <n v="0"/>
    <n v="0"/>
    <n v="1"/>
  </r>
  <r>
    <x v="0"/>
    <x v="0"/>
    <x v="2"/>
    <x v="72"/>
    <n v="148"/>
    <x v="7"/>
    <x v="0"/>
    <n v="4"/>
    <x v="0"/>
    <s v="Loss"/>
    <n v="0"/>
    <n v="1"/>
    <n v="0"/>
    <n v="1"/>
  </r>
  <r>
    <x v="0"/>
    <x v="0"/>
    <x v="1"/>
    <x v="72"/>
    <n v="149"/>
    <x v="0"/>
    <x v="1"/>
    <n v="9"/>
    <x v="7"/>
    <s v="Win"/>
    <n v="1"/>
    <n v="0"/>
    <n v="0"/>
    <n v="1"/>
  </r>
  <r>
    <x v="0"/>
    <x v="0"/>
    <x v="1"/>
    <x v="72"/>
    <n v="149"/>
    <x v="0"/>
    <x v="1"/>
    <n v="9"/>
    <x v="0"/>
    <s v="Win"/>
    <n v="1"/>
    <n v="0"/>
    <n v="0"/>
    <n v="1"/>
  </r>
  <r>
    <x v="0"/>
    <x v="0"/>
    <x v="1"/>
    <x v="72"/>
    <n v="149"/>
    <x v="7"/>
    <x v="0"/>
    <n v="6"/>
    <x v="1"/>
    <s v="Loss"/>
    <n v="0"/>
    <n v="1"/>
    <n v="0"/>
    <n v="1"/>
  </r>
  <r>
    <x v="0"/>
    <x v="0"/>
    <x v="1"/>
    <x v="72"/>
    <n v="149"/>
    <x v="2"/>
    <x v="1"/>
    <n v="5"/>
    <x v="7"/>
    <s v="Loss"/>
    <n v="0"/>
    <n v="1"/>
    <n v="0"/>
    <n v="1"/>
  </r>
  <r>
    <x v="0"/>
    <x v="0"/>
    <x v="1"/>
    <x v="72"/>
    <n v="149"/>
    <x v="7"/>
    <x v="0"/>
    <n v="6"/>
    <x v="0"/>
    <s v="Win"/>
    <n v="1"/>
    <n v="0"/>
    <n v="0"/>
    <n v="1"/>
  </r>
  <r>
    <x v="0"/>
    <x v="0"/>
    <x v="1"/>
    <x v="72"/>
    <n v="149"/>
    <x v="2"/>
    <x v="0"/>
    <n v="5"/>
    <x v="1"/>
    <s v="Loss"/>
    <n v="0"/>
    <n v="1"/>
    <n v="0"/>
    <n v="1"/>
  </r>
  <r>
    <x v="0"/>
    <x v="0"/>
    <x v="1"/>
    <x v="72"/>
    <n v="150"/>
    <x v="7"/>
    <x v="1"/>
    <n v="11"/>
    <x v="1"/>
    <s v="Win"/>
    <n v="1"/>
    <n v="0"/>
    <n v="0"/>
    <n v="1"/>
  </r>
  <r>
    <x v="0"/>
    <x v="0"/>
    <x v="1"/>
    <x v="72"/>
    <n v="150"/>
    <x v="0"/>
    <x v="0"/>
    <n v="9"/>
    <x v="7"/>
    <s v="Loss"/>
    <n v="0"/>
    <n v="1"/>
    <n v="0"/>
    <n v="1"/>
  </r>
  <r>
    <x v="0"/>
    <x v="0"/>
    <x v="1"/>
    <x v="73"/>
    <n v="151"/>
    <x v="0"/>
    <x v="1"/>
    <n v="17"/>
    <x v="7"/>
    <s v="Win"/>
    <n v="1"/>
    <n v="0"/>
    <n v="0"/>
    <n v="1"/>
  </r>
  <r>
    <x v="0"/>
    <x v="0"/>
    <x v="1"/>
    <x v="73"/>
    <n v="151"/>
    <x v="7"/>
    <x v="0"/>
    <n v="6"/>
    <x v="1"/>
    <s v="Loss"/>
    <n v="0"/>
    <n v="1"/>
    <n v="0"/>
    <n v="1"/>
  </r>
  <r>
    <x v="0"/>
    <x v="1"/>
    <x v="1"/>
    <x v="73"/>
    <n v="152"/>
    <x v="7"/>
    <x v="1"/>
    <n v="5"/>
    <x v="1"/>
    <s v="Loss"/>
    <n v="0"/>
    <n v="1"/>
    <n v="0"/>
    <n v="1"/>
  </r>
  <r>
    <x v="0"/>
    <x v="1"/>
    <x v="1"/>
    <x v="73"/>
    <n v="152"/>
    <x v="0"/>
    <x v="0"/>
    <n v="11"/>
    <x v="7"/>
    <s v="Win"/>
    <n v="1"/>
    <n v="0"/>
    <n v="0"/>
    <n v="1"/>
  </r>
  <r>
    <x v="0"/>
    <x v="0"/>
    <x v="1"/>
    <x v="74"/>
    <n v="153"/>
    <x v="0"/>
    <x v="1"/>
    <n v="4"/>
    <x v="7"/>
    <s v="Loss"/>
    <n v="0"/>
    <n v="1"/>
    <n v="0"/>
    <n v="1"/>
  </r>
  <r>
    <x v="0"/>
    <x v="0"/>
    <x v="1"/>
    <x v="74"/>
    <n v="153"/>
    <x v="7"/>
    <x v="0"/>
    <n v="10"/>
    <x v="1"/>
    <s v="Win"/>
    <n v="1"/>
    <n v="0"/>
    <n v="0"/>
    <n v="1"/>
  </r>
  <r>
    <x v="0"/>
    <x v="1"/>
    <x v="1"/>
    <x v="74"/>
    <n v="154"/>
    <x v="7"/>
    <x v="1"/>
    <n v="2"/>
    <x v="1"/>
    <s v="Loss"/>
    <n v="0"/>
    <n v="1"/>
    <n v="0"/>
    <n v="1"/>
  </r>
  <r>
    <x v="0"/>
    <x v="1"/>
    <x v="1"/>
    <x v="74"/>
    <n v="154"/>
    <x v="0"/>
    <x v="0"/>
    <n v="5"/>
    <x v="7"/>
    <s v="Win"/>
    <n v="1"/>
    <n v="0"/>
    <n v="0"/>
    <n v="1"/>
  </r>
  <r>
    <x v="0"/>
    <x v="0"/>
    <x v="1"/>
    <x v="74"/>
    <n v="155"/>
    <x v="7"/>
    <x v="0"/>
    <n v="1"/>
    <x v="1"/>
    <s v="Loss"/>
    <n v="0"/>
    <n v="1"/>
    <n v="0"/>
    <n v="1"/>
  </r>
  <r>
    <x v="0"/>
    <x v="0"/>
    <x v="1"/>
    <x v="74"/>
    <n v="155"/>
    <x v="0"/>
    <x v="1"/>
    <n v="9"/>
    <x v="7"/>
    <s v="Win"/>
    <n v="1"/>
    <n v="0"/>
    <n v="0"/>
    <n v="1"/>
  </r>
  <r>
    <x v="0"/>
    <x v="0"/>
    <x v="1"/>
    <x v="75"/>
    <n v="156"/>
    <x v="7"/>
    <x v="1"/>
    <n v="1"/>
    <x v="1"/>
    <s v="Loss"/>
    <n v="0"/>
    <n v="1"/>
    <n v="0"/>
    <n v="1"/>
  </r>
  <r>
    <x v="0"/>
    <x v="0"/>
    <x v="1"/>
    <x v="75"/>
    <n v="156"/>
    <x v="0"/>
    <x v="0"/>
    <n v="13"/>
    <x v="7"/>
    <s v="Win"/>
    <n v="1"/>
    <n v="0"/>
    <n v="0"/>
    <n v="1"/>
  </r>
  <r>
    <x v="0"/>
    <x v="2"/>
    <x v="1"/>
    <x v="75"/>
    <n v="157"/>
    <x v="0"/>
    <x v="1"/>
    <n v="4"/>
    <x v="7"/>
    <s v="Win"/>
    <n v="1"/>
    <n v="0"/>
    <n v="0"/>
    <n v="1"/>
  </r>
  <r>
    <x v="0"/>
    <x v="2"/>
    <x v="1"/>
    <x v="75"/>
    <n v="157"/>
    <x v="7"/>
    <x v="0"/>
    <n v="3"/>
    <x v="1"/>
    <s v="Loss"/>
    <n v="0"/>
    <n v="1"/>
    <n v="0"/>
    <n v="1"/>
  </r>
  <r>
    <x v="0"/>
    <x v="1"/>
    <x v="1"/>
    <x v="75"/>
    <n v="158"/>
    <x v="7"/>
    <x v="0"/>
    <n v="0"/>
    <x v="1"/>
    <s v="Loss"/>
    <n v="0"/>
    <n v="1"/>
    <n v="0"/>
    <n v="1"/>
  </r>
  <r>
    <x v="0"/>
    <x v="1"/>
    <x v="1"/>
    <x v="75"/>
    <n v="158"/>
    <x v="0"/>
    <x v="1"/>
    <n v="6"/>
    <x v="7"/>
    <s v="Win"/>
    <n v="1"/>
    <n v="0"/>
    <n v="0"/>
    <n v="1"/>
  </r>
  <r>
    <x v="0"/>
    <x v="0"/>
    <x v="1"/>
    <x v="76"/>
    <n v="159"/>
    <x v="7"/>
    <x v="0"/>
    <n v="6"/>
    <x v="1"/>
    <s v="Loss"/>
    <n v="0"/>
    <n v="1"/>
    <n v="0"/>
    <n v="1"/>
  </r>
  <r>
    <x v="0"/>
    <x v="0"/>
    <x v="1"/>
    <x v="76"/>
    <n v="159"/>
    <x v="0"/>
    <x v="1"/>
    <n v="12"/>
    <x v="7"/>
    <s v="Win"/>
    <n v="1"/>
    <n v="0"/>
    <n v="0"/>
    <n v="1"/>
  </r>
  <r>
    <x v="0"/>
    <x v="0"/>
    <x v="1"/>
    <x v="76"/>
    <n v="160"/>
    <x v="7"/>
    <x v="1"/>
    <n v="1"/>
    <x v="1"/>
    <s v="Loss"/>
    <n v="0"/>
    <n v="1"/>
    <n v="0"/>
    <n v="1"/>
  </r>
  <r>
    <x v="0"/>
    <x v="0"/>
    <x v="1"/>
    <x v="76"/>
    <n v="160"/>
    <x v="0"/>
    <x v="0"/>
    <n v="3"/>
    <x v="7"/>
    <s v="Win"/>
    <n v="1"/>
    <n v="0"/>
    <n v="0"/>
    <n v="1"/>
  </r>
  <r>
    <x v="0"/>
    <x v="0"/>
    <x v="1"/>
    <x v="76"/>
    <n v="161"/>
    <x v="7"/>
    <x v="0"/>
    <n v="1"/>
    <x v="1"/>
    <s v="Loss"/>
    <n v="0"/>
    <n v="1"/>
    <n v="0"/>
    <n v="1"/>
  </r>
  <r>
    <x v="0"/>
    <x v="0"/>
    <x v="1"/>
    <x v="76"/>
    <n v="161"/>
    <x v="0"/>
    <x v="1"/>
    <n v="15"/>
    <x v="7"/>
    <s v="Win"/>
    <n v="1"/>
    <n v="0"/>
    <n v="0"/>
    <n v="1"/>
  </r>
  <r>
    <x v="0"/>
    <x v="0"/>
    <x v="1"/>
    <x v="77"/>
    <n v="162"/>
    <x v="7"/>
    <x v="1"/>
    <n v="6"/>
    <x v="1"/>
    <s v="Loss"/>
    <n v="0"/>
    <n v="1"/>
    <n v="0"/>
    <n v="1"/>
  </r>
  <r>
    <x v="0"/>
    <x v="0"/>
    <x v="1"/>
    <x v="77"/>
    <n v="162"/>
    <x v="0"/>
    <x v="0"/>
    <n v="9"/>
    <x v="7"/>
    <s v="Win"/>
    <n v="1"/>
    <n v="0"/>
    <n v="0"/>
    <n v="1"/>
  </r>
  <r>
    <x v="0"/>
    <x v="0"/>
    <x v="1"/>
    <x v="77"/>
    <n v="163"/>
    <x v="7"/>
    <x v="0"/>
    <n v="7"/>
    <x v="1"/>
    <s v="Win"/>
    <n v="1"/>
    <n v="0"/>
    <n v="0"/>
    <n v="1"/>
  </r>
  <r>
    <x v="0"/>
    <x v="0"/>
    <x v="1"/>
    <x v="77"/>
    <n v="163"/>
    <x v="0"/>
    <x v="1"/>
    <n v="6"/>
    <x v="7"/>
    <s v="Loss"/>
    <n v="0"/>
    <n v="1"/>
    <n v="0"/>
    <n v="1"/>
  </r>
  <r>
    <x v="0"/>
    <x v="0"/>
    <x v="1"/>
    <x v="77"/>
    <n v="164"/>
    <x v="0"/>
    <x v="0"/>
    <n v="2"/>
    <x v="7"/>
    <s v="Loss"/>
    <n v="0"/>
    <n v="1"/>
    <n v="0"/>
    <n v="1"/>
  </r>
  <r>
    <x v="0"/>
    <x v="0"/>
    <x v="1"/>
    <x v="77"/>
    <n v="164"/>
    <x v="7"/>
    <x v="1"/>
    <n v="4"/>
    <x v="1"/>
    <s v="Win"/>
    <n v="1"/>
    <n v="0"/>
    <n v="0"/>
    <n v="1"/>
  </r>
  <r>
    <x v="0"/>
    <x v="0"/>
    <x v="1"/>
    <x v="78"/>
    <n v="165"/>
    <x v="7"/>
    <x v="1"/>
    <n v="9"/>
    <x v="2"/>
    <s v="Win"/>
    <n v="1"/>
    <n v="0"/>
    <n v="0"/>
    <n v="1"/>
  </r>
  <r>
    <x v="0"/>
    <x v="0"/>
    <x v="1"/>
    <x v="78"/>
    <n v="165"/>
    <x v="1"/>
    <x v="0"/>
    <n v="0"/>
    <x v="7"/>
    <s v="Loss"/>
    <n v="0"/>
    <n v="1"/>
    <n v="0"/>
    <n v="1"/>
  </r>
  <r>
    <x v="0"/>
    <x v="0"/>
    <x v="1"/>
    <x v="78"/>
    <n v="165"/>
    <x v="1"/>
    <x v="1"/>
    <n v="0"/>
    <x v="1"/>
    <s v="Loss"/>
    <n v="0"/>
    <n v="1"/>
    <n v="0"/>
    <n v="1"/>
  </r>
  <r>
    <x v="0"/>
    <x v="0"/>
    <x v="1"/>
    <x v="78"/>
    <n v="165"/>
    <x v="7"/>
    <x v="1"/>
    <n v="9"/>
    <x v="1"/>
    <s v="Win"/>
    <n v="1"/>
    <n v="0"/>
    <n v="0"/>
    <n v="1"/>
  </r>
  <r>
    <x v="0"/>
    <x v="0"/>
    <x v="1"/>
    <x v="78"/>
    <n v="165"/>
    <x v="0"/>
    <x v="0"/>
    <n v="4"/>
    <x v="7"/>
    <s v="Loss"/>
    <n v="0"/>
    <n v="1"/>
    <n v="0"/>
    <n v="1"/>
  </r>
  <r>
    <x v="0"/>
    <x v="0"/>
    <x v="1"/>
    <x v="78"/>
    <n v="165"/>
    <x v="0"/>
    <x v="0"/>
    <n v="4"/>
    <x v="2"/>
    <s v="Win"/>
    <n v="1"/>
    <n v="0"/>
    <n v="0"/>
    <n v="1"/>
  </r>
  <r>
    <x v="0"/>
    <x v="1"/>
    <x v="1"/>
    <x v="78"/>
    <n v="166"/>
    <x v="7"/>
    <x v="0"/>
    <n v="8"/>
    <x v="2"/>
    <s v="Win"/>
    <n v="1"/>
    <n v="0"/>
    <n v="0"/>
    <n v="1"/>
  </r>
  <r>
    <x v="0"/>
    <x v="1"/>
    <x v="1"/>
    <x v="78"/>
    <n v="166"/>
    <x v="0"/>
    <x v="1"/>
    <n v="5"/>
    <x v="2"/>
    <s v="Win"/>
    <n v="1"/>
    <n v="0"/>
    <n v="0"/>
    <n v="1"/>
  </r>
  <r>
    <x v="0"/>
    <x v="1"/>
    <x v="1"/>
    <x v="78"/>
    <n v="166"/>
    <x v="0"/>
    <x v="1"/>
    <n v="5"/>
    <x v="7"/>
    <s v="Loss"/>
    <n v="0"/>
    <n v="1"/>
    <n v="0"/>
    <n v="1"/>
  </r>
  <r>
    <x v="0"/>
    <x v="1"/>
    <x v="1"/>
    <x v="78"/>
    <n v="166"/>
    <x v="1"/>
    <x v="1"/>
    <n v="3"/>
    <x v="7"/>
    <s v="Loss"/>
    <n v="0"/>
    <n v="1"/>
    <n v="0"/>
    <n v="1"/>
  </r>
  <r>
    <x v="0"/>
    <x v="1"/>
    <x v="1"/>
    <x v="78"/>
    <n v="166"/>
    <x v="1"/>
    <x v="0"/>
    <n v="3"/>
    <x v="1"/>
    <s v="Loss"/>
    <n v="0"/>
    <n v="1"/>
    <n v="0"/>
    <n v="1"/>
  </r>
  <r>
    <x v="0"/>
    <x v="1"/>
    <x v="1"/>
    <x v="78"/>
    <n v="166"/>
    <x v="7"/>
    <x v="0"/>
    <n v="8"/>
    <x v="1"/>
    <s v="Win"/>
    <n v="1"/>
    <n v="0"/>
    <n v="0"/>
    <n v="1"/>
  </r>
  <r>
    <x v="0"/>
    <x v="2"/>
    <x v="1"/>
    <x v="78"/>
    <n v="167"/>
    <x v="7"/>
    <x v="1"/>
    <n v="2"/>
    <x v="1"/>
    <s v="Loss"/>
    <n v="0"/>
    <n v="1"/>
    <n v="0"/>
    <n v="1"/>
  </r>
  <r>
    <x v="0"/>
    <x v="2"/>
    <x v="1"/>
    <x v="78"/>
    <n v="167"/>
    <x v="0"/>
    <x v="0"/>
    <n v="8"/>
    <x v="7"/>
    <s v="Win"/>
    <n v="1"/>
    <n v="0"/>
    <n v="0"/>
    <n v="1"/>
  </r>
  <r>
    <x v="0"/>
    <x v="0"/>
    <x v="1"/>
    <x v="79"/>
    <n v="168"/>
    <x v="7"/>
    <x v="0"/>
    <n v="0"/>
    <x v="2"/>
    <s v="Loss"/>
    <n v="0"/>
    <n v="1"/>
    <n v="0"/>
    <n v="1"/>
  </r>
  <r>
    <x v="0"/>
    <x v="0"/>
    <x v="1"/>
    <x v="79"/>
    <n v="168"/>
    <x v="0"/>
    <x v="0"/>
    <n v="11"/>
    <x v="2"/>
    <s v="Win"/>
    <n v="1"/>
    <n v="0"/>
    <n v="0"/>
    <n v="1"/>
  </r>
  <r>
    <x v="0"/>
    <x v="0"/>
    <x v="1"/>
    <x v="79"/>
    <n v="168"/>
    <x v="0"/>
    <x v="1"/>
    <n v="11"/>
    <x v="7"/>
    <s v="Win"/>
    <n v="1"/>
    <n v="0"/>
    <n v="0"/>
    <n v="1"/>
  </r>
  <r>
    <x v="0"/>
    <x v="0"/>
    <x v="1"/>
    <x v="79"/>
    <n v="168"/>
    <x v="7"/>
    <x v="0"/>
    <n v="0"/>
    <x v="1"/>
    <s v="Loss"/>
    <n v="0"/>
    <n v="1"/>
    <n v="0"/>
    <n v="1"/>
  </r>
  <r>
    <x v="0"/>
    <x v="0"/>
    <x v="1"/>
    <x v="79"/>
    <n v="168"/>
    <x v="1"/>
    <x v="1"/>
    <n v="3"/>
    <x v="1"/>
    <s v="Loss"/>
    <n v="0"/>
    <n v="1"/>
    <n v="0"/>
    <n v="1"/>
  </r>
  <r>
    <x v="0"/>
    <x v="0"/>
    <x v="1"/>
    <x v="79"/>
    <n v="168"/>
    <x v="1"/>
    <x v="1"/>
    <n v="3"/>
    <x v="7"/>
    <s v="Win"/>
    <n v="1"/>
    <n v="0"/>
    <n v="0"/>
    <n v="1"/>
  </r>
  <r>
    <x v="0"/>
    <x v="0"/>
    <x v="1"/>
    <x v="79"/>
    <n v="169"/>
    <x v="7"/>
    <x v="1"/>
    <n v="2"/>
    <x v="1"/>
    <s v="Loss"/>
    <n v="0"/>
    <n v="1"/>
    <n v="0"/>
    <n v="1"/>
  </r>
  <r>
    <x v="0"/>
    <x v="0"/>
    <x v="1"/>
    <x v="79"/>
    <n v="169"/>
    <x v="0"/>
    <x v="0"/>
    <n v="8"/>
    <x v="7"/>
    <s v="Win"/>
    <n v="1"/>
    <n v="0"/>
    <n v="0"/>
    <n v="1"/>
  </r>
  <r>
    <x v="0"/>
    <x v="0"/>
    <x v="1"/>
    <x v="79"/>
    <n v="169"/>
    <x v="0"/>
    <x v="0"/>
    <n v="8"/>
    <x v="2"/>
    <s v="Win"/>
    <n v="1"/>
    <n v="0"/>
    <n v="0"/>
    <n v="1"/>
  </r>
  <r>
    <x v="0"/>
    <x v="0"/>
    <x v="1"/>
    <x v="79"/>
    <n v="169"/>
    <x v="1"/>
    <x v="1"/>
    <n v="1"/>
    <x v="1"/>
    <s v="Loss"/>
    <n v="0"/>
    <n v="1"/>
    <n v="0"/>
    <n v="1"/>
  </r>
  <r>
    <x v="0"/>
    <x v="0"/>
    <x v="1"/>
    <x v="79"/>
    <n v="169"/>
    <x v="1"/>
    <x v="0"/>
    <n v="1"/>
    <x v="7"/>
    <s v="Loss"/>
    <n v="0"/>
    <n v="1"/>
    <n v="0"/>
    <n v="1"/>
  </r>
  <r>
    <x v="0"/>
    <x v="0"/>
    <x v="1"/>
    <x v="79"/>
    <n v="169"/>
    <x v="7"/>
    <x v="1"/>
    <n v="2"/>
    <x v="2"/>
    <s v="Win"/>
    <n v="1"/>
    <n v="0"/>
    <n v="0"/>
    <n v="1"/>
  </r>
  <r>
    <x v="0"/>
    <x v="0"/>
    <x v="1"/>
    <x v="80"/>
    <n v="170"/>
    <x v="1"/>
    <x v="0"/>
    <n v="9"/>
    <x v="7"/>
    <s v="Win"/>
    <n v="1"/>
    <n v="0"/>
    <n v="0"/>
    <n v="1"/>
  </r>
  <r>
    <x v="0"/>
    <x v="0"/>
    <x v="1"/>
    <x v="80"/>
    <n v="170"/>
    <x v="0"/>
    <x v="0"/>
    <n v="4"/>
    <x v="2"/>
    <s v="Loss"/>
    <n v="0"/>
    <n v="1"/>
    <n v="0"/>
    <n v="1"/>
  </r>
  <r>
    <x v="0"/>
    <x v="0"/>
    <x v="1"/>
    <x v="80"/>
    <n v="170"/>
    <x v="0"/>
    <x v="0"/>
    <n v="4"/>
    <x v="7"/>
    <s v="Win"/>
    <n v="1"/>
    <n v="0"/>
    <n v="0"/>
    <n v="1"/>
  </r>
  <r>
    <x v="0"/>
    <x v="0"/>
    <x v="1"/>
    <x v="80"/>
    <n v="170"/>
    <x v="7"/>
    <x v="1"/>
    <n v="3"/>
    <x v="1"/>
    <s v="Loss"/>
    <n v="0"/>
    <n v="1"/>
    <n v="0"/>
    <n v="1"/>
  </r>
  <r>
    <x v="0"/>
    <x v="0"/>
    <x v="1"/>
    <x v="80"/>
    <n v="170"/>
    <x v="7"/>
    <x v="1"/>
    <n v="3"/>
    <x v="2"/>
    <s v="Loss"/>
    <n v="0"/>
    <n v="1"/>
    <n v="0"/>
    <n v="1"/>
  </r>
  <r>
    <x v="0"/>
    <x v="0"/>
    <x v="1"/>
    <x v="80"/>
    <n v="170"/>
    <x v="1"/>
    <x v="1"/>
    <n v="9"/>
    <x v="1"/>
    <s v="Win"/>
    <n v="1"/>
    <n v="0"/>
    <n v="0"/>
    <n v="1"/>
  </r>
  <r>
    <x v="0"/>
    <x v="0"/>
    <x v="1"/>
    <x v="80"/>
    <n v="171"/>
    <x v="0"/>
    <x v="0"/>
    <n v="5"/>
    <x v="2"/>
    <s v="Loss"/>
    <n v="0"/>
    <n v="1"/>
    <n v="0"/>
    <n v="1"/>
  </r>
  <r>
    <x v="0"/>
    <x v="0"/>
    <x v="1"/>
    <x v="80"/>
    <n v="171"/>
    <x v="0"/>
    <x v="1"/>
    <n v="5"/>
    <x v="7"/>
    <s v="Win"/>
    <n v="1"/>
    <n v="0"/>
    <n v="0"/>
    <n v="1"/>
  </r>
  <r>
    <x v="0"/>
    <x v="0"/>
    <x v="1"/>
    <x v="80"/>
    <n v="171"/>
    <x v="7"/>
    <x v="0"/>
    <n v="1"/>
    <x v="1"/>
    <s v="Loss"/>
    <n v="0"/>
    <n v="1"/>
    <n v="0"/>
    <n v="1"/>
  </r>
  <r>
    <x v="0"/>
    <x v="0"/>
    <x v="1"/>
    <x v="80"/>
    <n v="171"/>
    <x v="7"/>
    <x v="0"/>
    <n v="1"/>
    <x v="2"/>
    <s v="Loss"/>
    <n v="0"/>
    <n v="1"/>
    <n v="0"/>
    <n v="1"/>
  </r>
  <r>
    <x v="0"/>
    <x v="0"/>
    <x v="1"/>
    <x v="80"/>
    <n v="171"/>
    <x v="1"/>
    <x v="1"/>
    <n v="6"/>
    <x v="1"/>
    <s v="Win"/>
    <n v="1"/>
    <n v="0"/>
    <n v="0"/>
    <n v="1"/>
  </r>
  <r>
    <x v="0"/>
    <x v="0"/>
    <x v="1"/>
    <x v="80"/>
    <n v="171"/>
    <x v="1"/>
    <x v="1"/>
    <n v="6"/>
    <x v="7"/>
    <s v="Win"/>
    <n v="1"/>
    <n v="0"/>
    <n v="0"/>
    <n v="1"/>
  </r>
  <r>
    <x v="0"/>
    <x v="0"/>
    <x v="1"/>
    <x v="80"/>
    <n v="172"/>
    <x v="0"/>
    <x v="1"/>
    <n v="12"/>
    <x v="7"/>
    <s v="Win"/>
    <n v="1"/>
    <n v="0"/>
    <n v="0"/>
    <n v="1"/>
  </r>
  <r>
    <x v="0"/>
    <x v="0"/>
    <x v="1"/>
    <x v="80"/>
    <n v="172"/>
    <x v="7"/>
    <x v="0"/>
    <n v="0"/>
    <x v="1"/>
    <s v="Loss"/>
    <n v="0"/>
    <n v="1"/>
    <n v="0"/>
    <n v="1"/>
  </r>
  <r>
    <x v="0"/>
    <x v="0"/>
    <x v="1"/>
    <x v="81"/>
    <n v="173"/>
    <x v="7"/>
    <x v="1"/>
    <n v="0"/>
    <x v="2"/>
    <s v="Loss"/>
    <n v="0"/>
    <n v="1"/>
    <n v="0"/>
    <n v="1"/>
  </r>
  <r>
    <x v="0"/>
    <x v="0"/>
    <x v="1"/>
    <x v="81"/>
    <n v="173"/>
    <x v="1"/>
    <x v="0"/>
    <n v="1"/>
    <x v="7"/>
    <s v="Win"/>
    <n v="1"/>
    <n v="0"/>
    <n v="0"/>
    <n v="1"/>
  </r>
  <r>
    <x v="0"/>
    <x v="0"/>
    <x v="1"/>
    <x v="81"/>
    <n v="174"/>
    <x v="7"/>
    <x v="0"/>
    <n v="3"/>
    <x v="2"/>
    <s v="Loss"/>
    <n v="0"/>
    <n v="1"/>
    <n v="0"/>
    <n v="1"/>
  </r>
  <r>
    <x v="0"/>
    <x v="0"/>
    <x v="1"/>
    <x v="81"/>
    <n v="174"/>
    <x v="1"/>
    <x v="1"/>
    <n v="5"/>
    <x v="7"/>
    <s v="Win"/>
    <n v="1"/>
    <n v="0"/>
    <n v="0"/>
    <n v="1"/>
  </r>
  <r>
    <x v="0"/>
    <x v="1"/>
    <x v="1"/>
    <x v="81"/>
    <n v="175"/>
    <x v="1"/>
    <x v="1"/>
    <n v="4"/>
    <x v="7"/>
    <s v="Win"/>
    <n v="1"/>
    <n v="0"/>
    <n v="0"/>
    <n v="1"/>
  </r>
  <r>
    <x v="0"/>
    <x v="1"/>
    <x v="1"/>
    <x v="81"/>
    <n v="175"/>
    <x v="7"/>
    <x v="0"/>
    <n v="1"/>
    <x v="2"/>
    <s v="Loss"/>
    <n v="0"/>
    <n v="1"/>
    <n v="0"/>
    <n v="1"/>
  </r>
  <r>
    <x v="0"/>
    <x v="0"/>
    <x v="1"/>
    <x v="82"/>
    <n v="176"/>
    <x v="1"/>
    <x v="1"/>
    <n v="6"/>
    <x v="1"/>
    <s v="Loss"/>
    <n v="0"/>
    <n v="1"/>
    <n v="0"/>
    <n v="1"/>
  </r>
  <r>
    <x v="0"/>
    <x v="0"/>
    <x v="1"/>
    <x v="82"/>
    <n v="176"/>
    <x v="0"/>
    <x v="0"/>
    <n v="8"/>
    <x v="2"/>
    <s v="Win"/>
    <n v="1"/>
    <n v="0"/>
    <n v="0"/>
    <n v="1"/>
  </r>
  <r>
    <x v="0"/>
    <x v="1"/>
    <x v="1"/>
    <x v="82"/>
    <n v="177"/>
    <x v="0"/>
    <x v="1"/>
    <n v="3"/>
    <x v="2"/>
    <s v="Loss"/>
    <n v="0"/>
    <n v="1"/>
    <n v="0"/>
    <n v="1"/>
  </r>
  <r>
    <x v="0"/>
    <x v="1"/>
    <x v="1"/>
    <x v="82"/>
    <n v="177"/>
    <x v="1"/>
    <x v="0"/>
    <n v="7"/>
    <x v="1"/>
    <s v="Win"/>
    <n v="1"/>
    <n v="0"/>
    <n v="0"/>
    <n v="1"/>
  </r>
  <r>
    <x v="0"/>
    <x v="0"/>
    <x v="1"/>
    <x v="83"/>
    <n v="178"/>
    <x v="0"/>
    <x v="0"/>
    <n v="9"/>
    <x v="2"/>
    <s v="Win"/>
    <n v="1"/>
    <n v="0"/>
    <n v="0"/>
    <n v="1"/>
  </r>
  <r>
    <x v="0"/>
    <x v="0"/>
    <x v="1"/>
    <x v="83"/>
    <n v="178"/>
    <x v="0"/>
    <x v="0"/>
    <n v="9"/>
    <x v="0"/>
    <s v="Win"/>
    <n v="1"/>
    <n v="0"/>
    <n v="0"/>
    <n v="1"/>
  </r>
  <r>
    <x v="0"/>
    <x v="0"/>
    <x v="1"/>
    <x v="83"/>
    <n v="178"/>
    <x v="1"/>
    <x v="1"/>
    <n v="5"/>
    <x v="1"/>
    <s v="Loss"/>
    <n v="0"/>
    <n v="1"/>
    <n v="0"/>
    <n v="1"/>
  </r>
  <r>
    <x v="0"/>
    <x v="0"/>
    <x v="1"/>
    <x v="83"/>
    <n v="178"/>
    <x v="1"/>
    <x v="0"/>
    <n v="5"/>
    <x v="0"/>
    <s v="Win"/>
    <n v="1"/>
    <n v="0"/>
    <n v="0"/>
    <n v="1"/>
  </r>
  <r>
    <x v="0"/>
    <x v="0"/>
    <x v="1"/>
    <x v="83"/>
    <n v="178"/>
    <x v="2"/>
    <x v="1"/>
    <n v="2"/>
    <x v="1"/>
    <s v="Loss"/>
    <n v="0"/>
    <n v="1"/>
    <n v="0"/>
    <n v="1"/>
  </r>
  <r>
    <x v="0"/>
    <x v="0"/>
    <x v="1"/>
    <x v="83"/>
    <n v="178"/>
    <x v="2"/>
    <x v="1"/>
    <n v="2"/>
    <x v="2"/>
    <s v="Loss"/>
    <n v="0"/>
    <n v="1"/>
    <n v="0"/>
    <n v="1"/>
  </r>
  <r>
    <x v="0"/>
    <x v="0"/>
    <x v="1"/>
    <x v="83"/>
    <n v="179"/>
    <x v="0"/>
    <x v="1"/>
    <n v="6"/>
    <x v="2"/>
    <s v="Win"/>
    <n v="1"/>
    <n v="0"/>
    <n v="0"/>
    <n v="1"/>
  </r>
  <r>
    <x v="0"/>
    <x v="0"/>
    <x v="1"/>
    <x v="83"/>
    <n v="179"/>
    <x v="1"/>
    <x v="0"/>
    <n v="3"/>
    <x v="1"/>
    <s v="Loss"/>
    <n v="0"/>
    <n v="1"/>
    <n v="0"/>
    <n v="1"/>
  </r>
  <r>
    <x v="0"/>
    <x v="0"/>
    <x v="1"/>
    <x v="84"/>
    <n v="180"/>
    <x v="1"/>
    <x v="1"/>
    <n v="5"/>
    <x v="0"/>
    <s v="Loss"/>
    <n v="0"/>
    <n v="1"/>
    <n v="0"/>
    <n v="1"/>
  </r>
  <r>
    <x v="0"/>
    <x v="0"/>
    <x v="1"/>
    <x v="84"/>
    <n v="180"/>
    <x v="2"/>
    <x v="0"/>
    <n v="8"/>
    <x v="2"/>
    <s v="Win"/>
    <n v="1"/>
    <n v="0"/>
    <n v="0"/>
    <n v="1"/>
  </r>
  <r>
    <x v="0"/>
    <x v="0"/>
    <x v="1"/>
    <x v="85"/>
    <n v="181"/>
    <x v="2"/>
    <x v="1"/>
    <n v="0"/>
    <x v="2"/>
    <s v="Loss"/>
    <n v="0"/>
    <n v="1"/>
    <n v="0"/>
    <n v="1"/>
  </r>
  <r>
    <x v="0"/>
    <x v="0"/>
    <x v="1"/>
    <x v="85"/>
    <n v="181"/>
    <x v="1"/>
    <x v="0"/>
    <n v="4"/>
    <x v="0"/>
    <s v="Win"/>
    <n v="1"/>
    <n v="0"/>
    <n v="0"/>
    <n v="1"/>
  </r>
  <r>
    <x v="0"/>
    <x v="0"/>
    <x v="1"/>
    <x v="85"/>
    <n v="182"/>
    <x v="7"/>
    <x v="0"/>
    <n v="3"/>
    <x v="2"/>
    <s v="Loss"/>
    <n v="0"/>
    <n v="1"/>
    <n v="0"/>
    <n v="1"/>
  </r>
  <r>
    <x v="0"/>
    <x v="0"/>
    <x v="1"/>
    <x v="85"/>
    <n v="182"/>
    <x v="1"/>
    <x v="1"/>
    <n v="4"/>
    <x v="7"/>
    <s v="Win"/>
    <n v="1"/>
    <n v="0"/>
    <n v="0"/>
    <n v="1"/>
  </r>
  <r>
    <x v="0"/>
    <x v="0"/>
    <x v="1"/>
    <x v="85"/>
    <n v="183"/>
    <x v="1"/>
    <x v="0"/>
    <n v="5"/>
    <x v="7"/>
    <s v="Win"/>
    <n v="1"/>
    <n v="0"/>
    <n v="0"/>
    <n v="1"/>
  </r>
  <r>
    <x v="0"/>
    <x v="0"/>
    <x v="1"/>
    <x v="85"/>
    <n v="183"/>
    <x v="7"/>
    <x v="1"/>
    <n v="3"/>
    <x v="2"/>
    <s v="Loss"/>
    <n v="0"/>
    <n v="1"/>
    <n v="0"/>
    <n v="1"/>
  </r>
  <r>
    <x v="0"/>
    <x v="0"/>
    <x v="1"/>
    <x v="86"/>
    <n v="184"/>
    <x v="2"/>
    <x v="1"/>
    <n v="2"/>
    <x v="2"/>
    <s v="Loss"/>
    <n v="0"/>
    <n v="1"/>
    <n v="0"/>
    <n v="1"/>
  </r>
  <r>
    <x v="0"/>
    <x v="0"/>
    <x v="1"/>
    <x v="86"/>
    <n v="184"/>
    <x v="1"/>
    <x v="0"/>
    <n v="8"/>
    <x v="0"/>
    <s v="Win"/>
    <n v="1"/>
    <n v="0"/>
    <n v="0"/>
    <n v="1"/>
  </r>
  <r>
    <x v="0"/>
    <x v="0"/>
    <x v="1"/>
    <x v="87"/>
    <n v="185"/>
    <x v="1"/>
    <x v="1"/>
    <n v="6"/>
    <x v="1"/>
    <s v="Loss"/>
    <n v="0"/>
    <n v="1"/>
    <n v="0"/>
    <n v="1"/>
  </r>
  <r>
    <x v="0"/>
    <x v="0"/>
    <x v="1"/>
    <x v="87"/>
    <n v="185"/>
    <x v="0"/>
    <x v="0"/>
    <n v="11"/>
    <x v="2"/>
    <s v="Win"/>
    <n v="1"/>
    <n v="0"/>
    <n v="0"/>
    <n v="1"/>
  </r>
  <r>
    <x v="0"/>
    <x v="0"/>
    <x v="3"/>
    <x v="87"/>
    <n v="186"/>
    <x v="0"/>
    <x v="1"/>
    <n v="10"/>
    <x v="2"/>
    <s v="Win"/>
    <n v="1"/>
    <n v="0"/>
    <n v="0"/>
    <n v="1"/>
  </r>
  <r>
    <x v="0"/>
    <x v="0"/>
    <x v="3"/>
    <x v="87"/>
    <n v="186"/>
    <x v="1"/>
    <x v="0"/>
    <n v="7"/>
    <x v="1"/>
    <s v="Loss"/>
    <n v="0"/>
    <n v="1"/>
    <n v="0"/>
    <n v="1"/>
  </r>
  <r>
    <x v="0"/>
    <x v="0"/>
    <x v="3"/>
    <x v="87"/>
    <n v="187"/>
    <x v="1"/>
    <x v="0"/>
    <n v="4"/>
    <x v="1"/>
    <s v="Loss"/>
    <n v="0"/>
    <n v="1"/>
    <n v="0"/>
    <n v="1"/>
  </r>
  <r>
    <x v="0"/>
    <x v="0"/>
    <x v="3"/>
    <x v="87"/>
    <n v="187"/>
    <x v="0"/>
    <x v="1"/>
    <n v="13"/>
    <x v="2"/>
    <s v="Win"/>
    <n v="1"/>
    <n v="0"/>
    <n v="0"/>
    <n v="1"/>
  </r>
  <r>
    <x v="0"/>
    <x v="0"/>
    <x v="3"/>
    <x v="87"/>
    <n v="188"/>
    <x v="1"/>
    <x v="1"/>
    <n v="6"/>
    <x v="1"/>
    <s v="Loss"/>
    <n v="0"/>
    <n v="1"/>
    <n v="0"/>
    <n v="1"/>
  </r>
  <r>
    <x v="0"/>
    <x v="0"/>
    <x v="3"/>
    <x v="87"/>
    <n v="188"/>
    <x v="0"/>
    <x v="0"/>
    <n v="8"/>
    <x v="2"/>
    <s v="Win"/>
    <n v="1"/>
    <n v="0"/>
    <n v="0"/>
    <n v="1"/>
  </r>
  <r>
    <x v="0"/>
    <x v="0"/>
    <x v="3"/>
    <x v="88"/>
    <n v="189"/>
    <x v="1"/>
    <x v="0"/>
    <n v="6"/>
    <x v="1"/>
    <s v="Loss"/>
    <n v="0"/>
    <n v="1"/>
    <n v="0"/>
    <n v="1"/>
  </r>
  <r>
    <x v="0"/>
    <x v="0"/>
    <x v="3"/>
    <x v="88"/>
    <n v="189"/>
    <x v="0"/>
    <x v="1"/>
    <n v="16"/>
    <x v="2"/>
    <s v="Win"/>
    <n v="1"/>
    <n v="0"/>
    <n v="0"/>
    <n v="1"/>
  </r>
  <r>
    <x v="0"/>
    <x v="0"/>
    <x v="3"/>
    <x v="88"/>
    <n v="190"/>
    <x v="0"/>
    <x v="0"/>
    <n v="9"/>
    <x v="2"/>
    <s v="Win"/>
    <n v="1"/>
    <n v="0"/>
    <n v="0"/>
    <n v="1"/>
  </r>
  <r>
    <x v="0"/>
    <x v="0"/>
    <x v="3"/>
    <x v="88"/>
    <n v="190"/>
    <x v="1"/>
    <x v="1"/>
    <n v="5"/>
    <x v="1"/>
    <s v="Loss"/>
    <n v="0"/>
    <n v="1"/>
    <n v="0"/>
    <n v="1"/>
  </r>
  <r>
    <x v="0"/>
    <x v="0"/>
    <x v="3"/>
    <x v="88"/>
    <n v="191"/>
    <x v="1"/>
    <x v="0"/>
    <n v="7"/>
    <x v="1"/>
    <s v="Win"/>
    <n v="1"/>
    <n v="0"/>
    <n v="0"/>
    <n v="1"/>
  </r>
  <r>
    <x v="0"/>
    <x v="0"/>
    <x v="3"/>
    <x v="88"/>
    <n v="191"/>
    <x v="0"/>
    <x v="1"/>
    <n v="5"/>
    <x v="2"/>
    <s v="Loss"/>
    <n v="0"/>
    <n v="1"/>
    <n v="0"/>
    <n v="1"/>
  </r>
  <r>
    <x v="0"/>
    <x v="1"/>
    <x v="3"/>
    <x v="89"/>
    <n v="192"/>
    <x v="0"/>
    <x v="0"/>
    <n v="8"/>
    <x v="2"/>
    <s v="Loss"/>
    <n v="0"/>
    <n v="1"/>
    <n v="0"/>
    <n v="1"/>
  </r>
  <r>
    <x v="0"/>
    <x v="1"/>
    <x v="3"/>
    <x v="89"/>
    <n v="192"/>
    <x v="1"/>
    <x v="1"/>
    <n v="9"/>
    <x v="1"/>
    <s v="Win"/>
    <n v="1"/>
    <n v="0"/>
    <n v="0"/>
    <n v="1"/>
  </r>
  <r>
    <x v="0"/>
    <x v="0"/>
    <x v="3"/>
    <x v="89"/>
    <n v="193"/>
    <x v="0"/>
    <x v="0"/>
    <n v="8"/>
    <x v="2"/>
    <s v="Loss"/>
    <n v="0"/>
    <n v="1"/>
    <n v="0"/>
    <n v="1"/>
  </r>
  <r>
    <x v="0"/>
    <x v="0"/>
    <x v="3"/>
    <x v="89"/>
    <n v="193"/>
    <x v="1"/>
    <x v="1"/>
    <n v="10"/>
    <x v="1"/>
    <s v="Win"/>
    <n v="1"/>
    <n v="0"/>
    <n v="0"/>
    <n v="1"/>
  </r>
  <r>
    <x v="0"/>
    <x v="0"/>
    <x v="3"/>
    <x v="89"/>
    <n v="194"/>
    <x v="1"/>
    <x v="0"/>
    <n v="7"/>
    <x v="1"/>
    <s v="Loss"/>
    <n v="0"/>
    <n v="1"/>
    <n v="0"/>
    <n v="1"/>
  </r>
  <r>
    <x v="0"/>
    <x v="0"/>
    <x v="3"/>
    <x v="89"/>
    <n v="194"/>
    <x v="0"/>
    <x v="1"/>
    <n v="9"/>
    <x v="2"/>
    <s v="Win"/>
    <n v="1"/>
    <n v="0"/>
    <n v="0"/>
    <n v="1"/>
  </r>
  <r>
    <x v="0"/>
    <x v="0"/>
    <x v="3"/>
    <x v="90"/>
    <n v="195"/>
    <x v="1"/>
    <x v="0"/>
    <n v="5"/>
    <x v="1"/>
    <s v="Loss"/>
    <n v="0"/>
    <n v="1"/>
    <n v="0"/>
    <n v="1"/>
  </r>
  <r>
    <x v="0"/>
    <x v="0"/>
    <x v="3"/>
    <x v="90"/>
    <n v="195"/>
    <x v="0"/>
    <x v="1"/>
    <n v="6"/>
    <x v="2"/>
    <s v="Win"/>
    <n v="1"/>
    <n v="0"/>
    <n v="0"/>
    <n v="1"/>
  </r>
  <r>
    <x v="0"/>
    <x v="0"/>
    <x v="3"/>
    <x v="90"/>
    <n v="196"/>
    <x v="1"/>
    <x v="1"/>
    <n v="3"/>
    <x v="1"/>
    <s v="Loss"/>
    <n v="0"/>
    <n v="1"/>
    <n v="0"/>
    <n v="1"/>
  </r>
  <r>
    <x v="0"/>
    <x v="0"/>
    <x v="3"/>
    <x v="90"/>
    <n v="196"/>
    <x v="0"/>
    <x v="0"/>
    <n v="13"/>
    <x v="2"/>
    <s v="Win"/>
    <n v="1"/>
    <n v="0"/>
    <n v="0"/>
    <n v="1"/>
  </r>
  <r>
    <x v="0"/>
    <x v="0"/>
    <x v="3"/>
    <x v="91"/>
    <n v="197"/>
    <x v="1"/>
    <x v="1"/>
    <n v="11"/>
    <x v="1"/>
    <s v="Loss"/>
    <n v="0"/>
    <n v="1"/>
    <n v="0"/>
    <n v="1"/>
  </r>
  <r>
    <x v="0"/>
    <x v="0"/>
    <x v="3"/>
    <x v="91"/>
    <n v="197"/>
    <x v="0"/>
    <x v="0"/>
    <n v="18"/>
    <x v="2"/>
    <s v="Win"/>
    <n v="1"/>
    <n v="0"/>
    <n v="0"/>
    <n v="1"/>
  </r>
  <r>
    <x v="0"/>
    <x v="0"/>
    <x v="3"/>
    <x v="91"/>
    <n v="198"/>
    <x v="1"/>
    <x v="0"/>
    <n v="16"/>
    <x v="1"/>
    <s v="Win"/>
    <n v="1"/>
    <n v="0"/>
    <n v="0"/>
    <n v="1"/>
  </r>
  <r>
    <x v="0"/>
    <x v="0"/>
    <x v="3"/>
    <x v="91"/>
    <n v="198"/>
    <x v="0"/>
    <x v="1"/>
    <n v="9"/>
    <x v="2"/>
    <s v="Loss"/>
    <n v="0"/>
    <n v="1"/>
    <n v="0"/>
    <n v="1"/>
  </r>
  <r>
    <x v="0"/>
    <x v="0"/>
    <x v="3"/>
    <x v="91"/>
    <n v="199"/>
    <x v="1"/>
    <x v="1"/>
    <n v="7"/>
    <x v="1"/>
    <s v="Loss"/>
    <n v="0"/>
    <n v="1"/>
    <n v="0"/>
    <n v="1"/>
  </r>
  <r>
    <x v="0"/>
    <x v="0"/>
    <x v="3"/>
    <x v="91"/>
    <n v="199"/>
    <x v="0"/>
    <x v="0"/>
    <n v="9"/>
    <x v="2"/>
    <s v="Win"/>
    <n v="1"/>
    <n v="0"/>
    <n v="0"/>
    <n v="1"/>
  </r>
  <r>
    <x v="0"/>
    <x v="0"/>
    <x v="3"/>
    <x v="92"/>
    <n v="200"/>
    <x v="1"/>
    <x v="0"/>
    <n v="7"/>
    <x v="1"/>
    <s v="Loss"/>
    <n v="0"/>
    <n v="1"/>
    <n v="0"/>
    <n v="1"/>
  </r>
  <r>
    <x v="0"/>
    <x v="0"/>
    <x v="3"/>
    <x v="92"/>
    <n v="200"/>
    <x v="0"/>
    <x v="1"/>
    <n v="14"/>
    <x v="2"/>
    <s v="Win"/>
    <n v="1"/>
    <n v="0"/>
    <n v="0"/>
    <n v="1"/>
  </r>
  <r>
    <x v="0"/>
    <x v="3"/>
    <x v="3"/>
    <x v="93"/>
    <n v="201"/>
    <x v="0"/>
    <x v="1"/>
    <n v="9"/>
    <x v="2"/>
    <s v="Win"/>
    <n v="1"/>
    <n v="0"/>
    <n v="0"/>
    <n v="1"/>
  </r>
  <r>
    <x v="0"/>
    <x v="3"/>
    <x v="3"/>
    <x v="93"/>
    <n v="201"/>
    <x v="1"/>
    <x v="0"/>
    <n v="6"/>
    <x v="1"/>
    <s v="Loss"/>
    <n v="0"/>
    <n v="1"/>
    <n v="0"/>
    <n v="1"/>
  </r>
  <r>
    <x v="0"/>
    <x v="3"/>
    <x v="3"/>
    <x v="94"/>
    <n v="202"/>
    <x v="1"/>
    <x v="0"/>
    <n v="12"/>
    <x v="3"/>
    <s v="Win"/>
    <n v="1"/>
    <n v="0"/>
    <n v="0"/>
    <n v="1"/>
  </r>
  <r>
    <x v="0"/>
    <x v="3"/>
    <x v="3"/>
    <x v="94"/>
    <n v="202"/>
    <x v="1"/>
    <x v="1"/>
    <n v="12"/>
    <x v="1"/>
    <s v="Loss"/>
    <n v="0"/>
    <n v="1"/>
    <n v="0"/>
    <n v="1"/>
  </r>
  <r>
    <x v="0"/>
    <x v="3"/>
    <x v="3"/>
    <x v="94"/>
    <n v="202"/>
    <x v="3"/>
    <x v="1"/>
    <n v="4"/>
    <x v="2"/>
    <s v="Loss"/>
    <n v="0"/>
    <n v="1"/>
    <n v="0"/>
    <n v="1"/>
  </r>
  <r>
    <x v="0"/>
    <x v="3"/>
    <x v="3"/>
    <x v="94"/>
    <n v="202"/>
    <x v="3"/>
    <x v="1"/>
    <n v="4"/>
    <x v="1"/>
    <s v="Loss"/>
    <n v="0"/>
    <n v="1"/>
    <n v="0"/>
    <n v="1"/>
  </r>
  <r>
    <x v="0"/>
    <x v="3"/>
    <x v="3"/>
    <x v="94"/>
    <n v="202"/>
    <x v="0"/>
    <x v="0"/>
    <n v="19"/>
    <x v="3"/>
    <s v="Win"/>
    <n v="1"/>
    <n v="0"/>
    <n v="0"/>
    <n v="1"/>
  </r>
  <r>
    <x v="0"/>
    <x v="3"/>
    <x v="3"/>
    <x v="94"/>
    <n v="202"/>
    <x v="0"/>
    <x v="0"/>
    <n v="19"/>
    <x v="2"/>
    <s v="Win"/>
    <n v="1"/>
    <n v="0"/>
    <n v="0"/>
    <n v="1"/>
  </r>
  <r>
    <x v="0"/>
    <x v="3"/>
    <x v="3"/>
    <x v="94"/>
    <n v="203"/>
    <x v="4"/>
    <x v="1"/>
    <n v="1"/>
    <x v="2"/>
    <s v="Loss"/>
    <n v="0"/>
    <n v="1"/>
    <n v="0"/>
    <n v="1"/>
  </r>
  <r>
    <x v="0"/>
    <x v="3"/>
    <x v="3"/>
    <x v="94"/>
    <n v="203"/>
    <x v="4"/>
    <x v="1"/>
    <n v="1"/>
    <x v="1"/>
    <s v="Loss"/>
    <n v="0"/>
    <n v="1"/>
    <n v="0"/>
    <n v="1"/>
  </r>
  <r>
    <x v="0"/>
    <x v="3"/>
    <x v="3"/>
    <x v="94"/>
    <n v="203"/>
    <x v="1"/>
    <x v="0"/>
    <n v="13"/>
    <x v="4"/>
    <s v="Win"/>
    <n v="1"/>
    <n v="0"/>
    <n v="0"/>
    <n v="1"/>
  </r>
  <r>
    <x v="0"/>
    <x v="3"/>
    <x v="3"/>
    <x v="94"/>
    <n v="203"/>
    <x v="1"/>
    <x v="0"/>
    <n v="13"/>
    <x v="1"/>
    <s v="Loss"/>
    <n v="0"/>
    <n v="1"/>
    <n v="0"/>
    <n v="1"/>
  </r>
  <r>
    <x v="0"/>
    <x v="3"/>
    <x v="3"/>
    <x v="94"/>
    <n v="203"/>
    <x v="0"/>
    <x v="0"/>
    <n v="18"/>
    <x v="4"/>
    <s v="Win"/>
    <n v="1"/>
    <n v="0"/>
    <n v="0"/>
    <n v="1"/>
  </r>
  <r>
    <x v="0"/>
    <x v="3"/>
    <x v="3"/>
    <x v="94"/>
    <n v="203"/>
    <x v="0"/>
    <x v="1"/>
    <n v="18"/>
    <x v="2"/>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59:O665"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5">
        <item x="1"/>
        <item x="2"/>
        <item x="0"/>
        <item x="3"/>
        <item t="default"/>
      </items>
    </pivotField>
    <pivotField axis="axisPage" showAll="0">
      <items count="5">
        <item x="2"/>
        <item x="1"/>
        <item x="0"/>
        <item x="3"/>
        <item t="default"/>
      </items>
    </pivotField>
    <pivotField numFmtId="14"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1"/>
        <item h="1" x="3"/>
        <item h="1" x="7"/>
        <item x="2"/>
        <item h="1" x="6"/>
        <item h="1" x="5"/>
        <item h="1" x="0"/>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1"/>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82"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5">
        <item h="1" x="3"/>
        <item h="1" x="0"/>
        <item h="1" x="2"/>
        <item x="1"/>
        <item t="default"/>
      </items>
    </pivotField>
    <pivotField numFmtId="16"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56"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4">
        <i x="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1"/>
        <i x="3"/>
        <i x="2" s="1"/>
        <i x="4"/>
        <i x="7" nd="1"/>
        <i x="6" nd="1"/>
        <i x="5"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52" totalsRowShown="0" headerRowDxfId="63" dataDxfId="62">
  <autoFilter ref="A1:O652"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74" tableType="queryTable" totalsRowShown="0">
  <autoFilter ref="A1:L474" xr:uid="{3CB8CFD9-9202-8242-84BC-458DE09FCB8C}"/>
  <sortState xmlns:xlrd2="http://schemas.microsoft.com/office/spreadsheetml/2017/richdata2" ref="A2:L474">
    <sortCondition ref="E1:E47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89" tableType="queryTable" totalsRowShown="0">
  <autoFilter ref="A1:N689" xr:uid="{1EBACE77-4394-CD44-A0BA-7E11E0118612}"/>
  <sortState xmlns:xlrd2="http://schemas.microsoft.com/office/spreadsheetml/2017/richdata2" ref="A2:N689">
    <sortCondition ref="E1:E689"/>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20" totalsRowShown="0" headerRowDxfId="9" dataDxfId="8">
  <autoFilter ref="A1:H320"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SUMIF(Scores!$E$2:$E$653, 'Next Gen'!$A2, INDEX(Scores!$H$2:$N$653, 0, MATCH($B2, Scores!$H$1:$N$1, 0)))</calculatedColumnFormula>
    </tableColumn>
    <tableColumn id="7" xr3:uid="{E1D45752-B283-7044-A69E-B797A489B2F0}" name="Height" dataDxfId="1">
      <calculatedColumnFormula>INDEX(Scores!$B$2:$B$653, MATCH('Next Gen'!$A2, Scores!$E$2:$E$653, 0))</calculatedColumnFormula>
    </tableColumn>
    <tableColumn id="8" xr3:uid="{A55A80CE-B43A-9641-B9D6-DEC71D585B97}" name="Date" dataDxfId="0">
      <calculatedColumnFormula>INDEX(Scores!$D$2:$D$653, MATCH('Next Gen'!$A2, Scores!$E$2:$E$653,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8-01T00:00:00" endDate="2025-08-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06"/>
  <sheetViews>
    <sheetView topLeftCell="E1" workbookViewId="0">
      <pane ySplit="1" topLeftCell="A627" activePane="bottomLeft" state="frozen"/>
      <selection pane="bottomLeft" activeCell="I650" sqref="I650"/>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254</v>
      </c>
      <c r="C621" s="1" t="s">
        <v>121</v>
      </c>
      <c r="D621" s="4">
        <v>45880</v>
      </c>
      <c r="E621" s="2">
        <f t="shared" si="19"/>
        <v>201</v>
      </c>
      <c r="F621" s="2">
        <v>1</v>
      </c>
      <c r="G621" s="1" t="s">
        <v>9</v>
      </c>
      <c r="H621" s="1">
        <v>3</v>
      </c>
      <c r="I621" s="1">
        <v>2</v>
      </c>
      <c r="J621" s="2"/>
      <c r="K621" s="2"/>
      <c r="L621" s="2"/>
      <c r="M621" s="2"/>
      <c r="N621" s="2"/>
      <c r="O621" s="2"/>
    </row>
    <row r="622" spans="1:15">
      <c r="A622" s="1" t="s">
        <v>25</v>
      </c>
      <c r="B622" s="1">
        <v>254</v>
      </c>
      <c r="C622" s="1" t="s">
        <v>121</v>
      </c>
      <c r="D622" s="4">
        <v>45880</v>
      </c>
      <c r="E622" s="2">
        <f t="shared" si="19"/>
        <v>201</v>
      </c>
      <c r="F622" s="2">
        <v>2</v>
      </c>
      <c r="G622" s="1" t="s">
        <v>9</v>
      </c>
      <c r="H622" s="1">
        <v>3</v>
      </c>
      <c r="I622" s="1">
        <v>3</v>
      </c>
      <c r="J622" s="2"/>
      <c r="K622" s="2"/>
      <c r="L622" s="2"/>
      <c r="M622" s="2"/>
      <c r="N622" s="2"/>
      <c r="O622" s="2"/>
    </row>
    <row r="623" spans="1:15">
      <c r="A623" s="1" t="s">
        <v>25</v>
      </c>
      <c r="B623" s="1">
        <v>254</v>
      </c>
      <c r="C623" s="1" t="s">
        <v>121</v>
      </c>
      <c r="D623" s="4">
        <v>45880</v>
      </c>
      <c r="E623" s="2">
        <f t="shared" si="19"/>
        <v>201</v>
      </c>
      <c r="F623" s="2">
        <v>3</v>
      </c>
      <c r="G623" s="1" t="s">
        <v>9</v>
      </c>
      <c r="H623" s="1">
        <v>3</v>
      </c>
      <c r="I623" s="1">
        <v>1</v>
      </c>
      <c r="J623" s="2"/>
      <c r="K623" s="2"/>
      <c r="L623" s="2"/>
      <c r="M623" s="2"/>
      <c r="N623" s="2"/>
      <c r="O623" s="2"/>
    </row>
    <row r="624" spans="1:15">
      <c r="A624" s="1" t="s">
        <v>25</v>
      </c>
      <c r="B624" s="1">
        <v>254</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254</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254</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254</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254</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254</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254</v>
      </c>
      <c r="C630" s="1" t="s">
        <v>121</v>
      </c>
      <c r="D630" s="4">
        <v>45882</v>
      </c>
      <c r="E630" s="2">
        <f t="shared" si="20"/>
        <v>204</v>
      </c>
      <c r="F630" s="2">
        <v>1</v>
      </c>
      <c r="G630" s="1" t="s">
        <v>11</v>
      </c>
      <c r="H630" s="1">
        <v>2</v>
      </c>
      <c r="I630" s="1">
        <v>6</v>
      </c>
      <c r="J630" s="2"/>
      <c r="K630" s="2"/>
      <c r="L630" s="2"/>
      <c r="M630" s="2"/>
      <c r="N630" s="2"/>
      <c r="O630" s="2"/>
    </row>
    <row r="631" spans="1:15">
      <c r="A631" s="1" t="s">
        <v>25</v>
      </c>
      <c r="B631" s="1">
        <v>254</v>
      </c>
      <c r="C631" s="1" t="s">
        <v>121</v>
      </c>
      <c r="D631" s="4">
        <v>45882</v>
      </c>
      <c r="E631" s="2">
        <f t="shared" si="20"/>
        <v>204</v>
      </c>
      <c r="F631" s="2">
        <v>2</v>
      </c>
      <c r="G631" s="1" t="s">
        <v>11</v>
      </c>
      <c r="H631" s="1">
        <v>4</v>
      </c>
      <c r="I631" s="1">
        <v>3</v>
      </c>
      <c r="J631" s="2"/>
      <c r="K631" s="2"/>
      <c r="L631" s="2"/>
      <c r="M631" s="2"/>
      <c r="N631" s="2"/>
      <c r="O631" s="2"/>
    </row>
    <row r="632" spans="1:15">
      <c r="A632" s="1" t="s">
        <v>25</v>
      </c>
      <c r="B632" s="1">
        <v>254</v>
      </c>
      <c r="C632" s="1" t="s">
        <v>121</v>
      </c>
      <c r="D632" s="4">
        <v>45882</v>
      </c>
      <c r="E632" s="2">
        <f t="shared" si="20"/>
        <v>204</v>
      </c>
      <c r="F632" s="2">
        <v>3</v>
      </c>
      <c r="G632" s="1" t="s">
        <v>11</v>
      </c>
      <c r="H632" s="1">
        <v>5</v>
      </c>
      <c r="I632" s="1">
        <v>2</v>
      </c>
      <c r="J632" s="2"/>
      <c r="K632" s="2"/>
      <c r="L632" s="2"/>
      <c r="M632" s="2"/>
      <c r="N632" s="2"/>
      <c r="O632" s="2"/>
    </row>
    <row r="633" spans="1:15">
      <c r="A633" s="1" t="s">
        <v>25</v>
      </c>
      <c r="B633" s="1">
        <v>254</v>
      </c>
      <c r="C633" s="1" t="s">
        <v>121</v>
      </c>
      <c r="D633" s="4">
        <v>45882</v>
      </c>
      <c r="E633" s="2">
        <v>204</v>
      </c>
      <c r="F633" s="2" t="s">
        <v>87</v>
      </c>
      <c r="G633" s="1" t="s">
        <v>11</v>
      </c>
      <c r="H633" s="1">
        <v>7</v>
      </c>
      <c r="I633" s="1">
        <v>3</v>
      </c>
      <c r="J633" s="2"/>
      <c r="K633" s="2"/>
      <c r="L633" s="2"/>
      <c r="M633" s="2"/>
      <c r="N633" s="2"/>
      <c r="O633" s="2"/>
    </row>
    <row r="634" spans="1:15">
      <c r="A634" s="1" t="s">
        <v>25</v>
      </c>
      <c r="B634" s="1">
        <v>254</v>
      </c>
      <c r="C634" s="1" t="s">
        <v>121</v>
      </c>
      <c r="D634" s="4">
        <v>45883</v>
      </c>
      <c r="E634" s="2">
        <f t="shared" si="20"/>
        <v>205</v>
      </c>
      <c r="F634" s="2">
        <v>1</v>
      </c>
      <c r="G634" s="1" t="s">
        <v>11</v>
      </c>
      <c r="H634" s="1">
        <v>3</v>
      </c>
      <c r="I634" s="1">
        <v>3</v>
      </c>
      <c r="J634" s="2"/>
      <c r="K634" s="2"/>
      <c r="L634" s="2"/>
      <c r="M634" s="2"/>
      <c r="N634" s="2"/>
      <c r="O634" s="2"/>
    </row>
    <row r="635" spans="1:15">
      <c r="A635" s="1" t="s">
        <v>25</v>
      </c>
      <c r="B635" s="1">
        <v>254</v>
      </c>
      <c r="C635" s="1" t="s">
        <v>121</v>
      </c>
      <c r="D635" s="4">
        <v>45883</v>
      </c>
      <c r="E635" s="2">
        <f t="shared" si="20"/>
        <v>205</v>
      </c>
      <c r="F635" s="2">
        <v>2</v>
      </c>
      <c r="G635" s="1" t="s">
        <v>11</v>
      </c>
      <c r="H635" s="1">
        <v>1</v>
      </c>
      <c r="I635" s="1">
        <v>4</v>
      </c>
      <c r="J635" s="2"/>
      <c r="K635" s="2"/>
      <c r="L635" s="2"/>
      <c r="M635" s="2"/>
      <c r="N635" s="2"/>
      <c r="O635" s="2"/>
    </row>
    <row r="636" spans="1:15">
      <c r="A636" s="1" t="s">
        <v>25</v>
      </c>
      <c r="B636" s="1">
        <v>254</v>
      </c>
      <c r="C636" s="1" t="s">
        <v>121</v>
      </c>
      <c r="D636" s="4">
        <v>45883</v>
      </c>
      <c r="E636" s="2">
        <f t="shared" si="20"/>
        <v>205</v>
      </c>
      <c r="F636" s="2">
        <v>3</v>
      </c>
      <c r="G636" s="1" t="s">
        <v>11</v>
      </c>
      <c r="H636" s="1">
        <v>4</v>
      </c>
      <c r="I636" s="1">
        <v>2</v>
      </c>
      <c r="J636" s="2"/>
      <c r="K636" s="2"/>
      <c r="L636" s="2"/>
      <c r="M636" s="2"/>
      <c r="N636" s="2"/>
      <c r="O636" s="2"/>
    </row>
    <row r="637" spans="1:15">
      <c r="A637" s="1" t="s">
        <v>25</v>
      </c>
      <c r="B637" s="1">
        <v>254</v>
      </c>
      <c r="C637" s="1" t="s">
        <v>121</v>
      </c>
      <c r="D637" s="4">
        <v>45887</v>
      </c>
      <c r="E637" s="2">
        <f t="shared" si="20"/>
        <v>206</v>
      </c>
      <c r="F637" s="2">
        <v>1</v>
      </c>
      <c r="G637" s="1" t="s">
        <v>9</v>
      </c>
      <c r="H637" s="1">
        <v>3</v>
      </c>
      <c r="I637" s="1">
        <v>2</v>
      </c>
      <c r="J637" s="2"/>
      <c r="K637" s="2"/>
      <c r="L637" s="2"/>
      <c r="M637" s="2"/>
      <c r="N637" s="2"/>
      <c r="O637" s="2"/>
    </row>
    <row r="638" spans="1:15">
      <c r="A638" s="1" t="s">
        <v>25</v>
      </c>
      <c r="B638" s="1">
        <v>254</v>
      </c>
      <c r="C638" s="1" t="s">
        <v>121</v>
      </c>
      <c r="D638" s="4">
        <v>45887</v>
      </c>
      <c r="E638" s="2">
        <f t="shared" si="20"/>
        <v>206</v>
      </c>
      <c r="F638" s="2">
        <v>2</v>
      </c>
      <c r="G638" s="1" t="s">
        <v>9</v>
      </c>
      <c r="H638" s="1">
        <v>3</v>
      </c>
      <c r="I638" s="1">
        <v>1</v>
      </c>
      <c r="J638" s="2"/>
      <c r="K638" s="2"/>
      <c r="L638" s="2"/>
      <c r="M638" s="2"/>
      <c r="N638" s="2"/>
      <c r="O638" s="2"/>
    </row>
    <row r="639" spans="1:15">
      <c r="A639" s="1" t="s">
        <v>25</v>
      </c>
      <c r="B639" s="1">
        <v>254</v>
      </c>
      <c r="C639" s="1" t="s">
        <v>121</v>
      </c>
      <c r="D639" s="4">
        <v>45887</v>
      </c>
      <c r="E639" s="2">
        <f t="shared" si="20"/>
        <v>206</v>
      </c>
      <c r="F639" s="2">
        <v>3</v>
      </c>
      <c r="G639" s="1" t="s">
        <v>9</v>
      </c>
      <c r="H639" s="1">
        <v>2</v>
      </c>
      <c r="I639" s="1">
        <v>0</v>
      </c>
      <c r="J639" s="2"/>
      <c r="K639" s="2"/>
      <c r="L639" s="2"/>
      <c r="M639" s="2"/>
      <c r="N639" s="2"/>
      <c r="O639" s="2"/>
    </row>
    <row r="640" spans="1:15">
      <c r="A640" s="1" t="s">
        <v>25</v>
      </c>
      <c r="B640" s="1">
        <v>254</v>
      </c>
      <c r="C640" s="1" t="s">
        <v>121</v>
      </c>
      <c r="D640" s="4">
        <v>45888</v>
      </c>
      <c r="E640" s="2">
        <f t="shared" si="20"/>
        <v>207</v>
      </c>
      <c r="F640" s="2">
        <v>1</v>
      </c>
      <c r="G640" s="1" t="s">
        <v>11</v>
      </c>
      <c r="H640" s="1">
        <v>6</v>
      </c>
      <c r="I640" s="1">
        <v>6</v>
      </c>
      <c r="J640" s="2"/>
      <c r="K640" s="2"/>
      <c r="L640" s="2"/>
      <c r="M640" s="2"/>
      <c r="N640" s="2"/>
      <c r="O640" s="2"/>
    </row>
    <row r="641" spans="1:15">
      <c r="A641" s="1" t="s">
        <v>25</v>
      </c>
      <c r="B641" s="1">
        <v>254</v>
      </c>
      <c r="C641" s="1" t="s">
        <v>121</v>
      </c>
      <c r="D641" s="4">
        <v>45888</v>
      </c>
      <c r="E641" s="2">
        <f t="shared" si="20"/>
        <v>207</v>
      </c>
      <c r="F641" s="2">
        <v>2</v>
      </c>
      <c r="G641" s="1" t="s">
        <v>11</v>
      </c>
      <c r="H641" s="1">
        <v>1</v>
      </c>
      <c r="I641" s="1">
        <v>2</v>
      </c>
      <c r="J641" s="2"/>
      <c r="K641" s="2"/>
      <c r="L641" s="2"/>
      <c r="M641" s="2"/>
      <c r="N641" s="2"/>
      <c r="O641" s="2"/>
    </row>
    <row r="642" spans="1:15">
      <c r="A642" s="1" t="s">
        <v>25</v>
      </c>
      <c r="B642" s="1">
        <v>254</v>
      </c>
      <c r="C642" s="1" t="s">
        <v>121</v>
      </c>
      <c r="D642" s="4">
        <v>45888</v>
      </c>
      <c r="E642" s="2">
        <f t="shared" si="20"/>
        <v>207</v>
      </c>
      <c r="F642" s="2">
        <v>3</v>
      </c>
      <c r="G642" s="1" t="s">
        <v>11</v>
      </c>
      <c r="H642" s="1">
        <v>5</v>
      </c>
      <c r="I642" s="1">
        <v>1</v>
      </c>
      <c r="J642" s="2"/>
      <c r="K642" s="2"/>
      <c r="L642" s="2"/>
      <c r="M642" s="2"/>
      <c r="N642" s="2"/>
      <c r="O642" s="2"/>
    </row>
    <row r="643" spans="1:15">
      <c r="A643" s="1" t="s">
        <v>25</v>
      </c>
      <c r="B643" s="1">
        <v>254</v>
      </c>
      <c r="C643" s="1" t="s">
        <v>121</v>
      </c>
      <c r="D643" s="4">
        <v>45889</v>
      </c>
      <c r="E643" s="2">
        <f t="shared" si="20"/>
        <v>208</v>
      </c>
      <c r="F643" s="2">
        <v>1</v>
      </c>
      <c r="G643" s="1" t="s">
        <v>11</v>
      </c>
      <c r="H643" s="1">
        <v>6</v>
      </c>
      <c r="I643" s="1">
        <v>3</v>
      </c>
      <c r="J643" s="2"/>
      <c r="K643" s="2"/>
      <c r="L643" s="2"/>
      <c r="M643" s="2"/>
      <c r="N643" s="2"/>
      <c r="O643" s="2"/>
    </row>
    <row r="644" spans="1:15">
      <c r="A644" s="1" t="s">
        <v>25</v>
      </c>
      <c r="B644" s="1">
        <v>254</v>
      </c>
      <c r="C644" s="1" t="s">
        <v>121</v>
      </c>
      <c r="D644" s="4">
        <v>45889</v>
      </c>
      <c r="E644" s="2">
        <f t="shared" si="20"/>
        <v>208</v>
      </c>
      <c r="F644" s="2">
        <v>2</v>
      </c>
      <c r="G644" s="1" t="s">
        <v>11</v>
      </c>
      <c r="H644" s="1">
        <v>2</v>
      </c>
      <c r="I644" s="1">
        <v>3</v>
      </c>
      <c r="J644" s="2"/>
      <c r="K644" s="2"/>
      <c r="L644" s="2"/>
      <c r="M644" s="2"/>
      <c r="N644" s="2"/>
      <c r="O644" s="2"/>
    </row>
    <row r="645" spans="1:15">
      <c r="A645" s="1" t="s">
        <v>25</v>
      </c>
      <c r="B645" s="1">
        <v>254</v>
      </c>
      <c r="C645" s="1" t="s">
        <v>121</v>
      </c>
      <c r="D645" s="4">
        <v>45889</v>
      </c>
      <c r="E645" s="2">
        <f t="shared" si="20"/>
        <v>208</v>
      </c>
      <c r="F645" s="2">
        <v>3</v>
      </c>
      <c r="G645" s="1" t="s">
        <v>11</v>
      </c>
      <c r="H645" s="1">
        <v>1</v>
      </c>
      <c r="I645" s="1">
        <v>3</v>
      </c>
      <c r="J645" s="2"/>
      <c r="K645" s="2"/>
      <c r="L645" s="2"/>
      <c r="M645" s="2"/>
      <c r="N645" s="2"/>
      <c r="O645" s="2"/>
    </row>
    <row r="646" spans="1:15">
      <c r="A646" s="1" t="s">
        <v>25</v>
      </c>
      <c r="B646" s="1">
        <v>254</v>
      </c>
      <c r="C646" s="1" t="s">
        <v>121</v>
      </c>
      <c r="D646" s="4">
        <v>45889</v>
      </c>
      <c r="E646" s="2">
        <v>208</v>
      </c>
      <c r="F646" s="2" t="s">
        <v>87</v>
      </c>
      <c r="G646" s="1" t="s">
        <v>11</v>
      </c>
      <c r="H646" s="1">
        <v>1</v>
      </c>
      <c r="I646" s="1">
        <v>3</v>
      </c>
      <c r="J646" s="2"/>
      <c r="K646" s="2"/>
      <c r="L646" s="2"/>
      <c r="M646" s="2"/>
      <c r="N646" s="2"/>
      <c r="O646" s="2"/>
    </row>
    <row r="647" spans="1:15">
      <c r="A647" s="1" t="s">
        <v>25</v>
      </c>
      <c r="B647" s="1">
        <v>254</v>
      </c>
      <c r="C647" s="1" t="s">
        <v>121</v>
      </c>
      <c r="D647" s="4">
        <v>45890</v>
      </c>
      <c r="E647" s="2">
        <f t="shared" si="20"/>
        <v>209</v>
      </c>
      <c r="F647" s="2">
        <v>1</v>
      </c>
      <c r="G647" s="1" t="s">
        <v>11</v>
      </c>
      <c r="H647" s="1">
        <v>5</v>
      </c>
      <c r="I647" s="1">
        <v>5</v>
      </c>
      <c r="J647" s="2"/>
      <c r="K647" s="2"/>
      <c r="L647" s="2"/>
      <c r="M647" s="2"/>
      <c r="N647" s="2"/>
      <c r="O647" s="2"/>
    </row>
    <row r="648" spans="1:15">
      <c r="A648" s="1" t="s">
        <v>25</v>
      </c>
      <c r="B648" s="1">
        <v>254</v>
      </c>
      <c r="C648" s="1" t="s">
        <v>121</v>
      </c>
      <c r="D648" s="4">
        <v>45890</v>
      </c>
      <c r="E648" s="2">
        <f t="shared" si="20"/>
        <v>209</v>
      </c>
      <c r="F648" s="2">
        <v>2</v>
      </c>
      <c r="G648" s="1" t="s">
        <v>11</v>
      </c>
      <c r="H648" s="1">
        <v>3</v>
      </c>
      <c r="I648" s="1">
        <v>0</v>
      </c>
      <c r="J648" s="2"/>
      <c r="K648" s="2"/>
      <c r="L648" s="2"/>
      <c r="M648" s="2"/>
      <c r="N648" s="2"/>
      <c r="O648" s="2"/>
    </row>
    <row r="649" spans="1:15">
      <c r="A649" s="1" t="s">
        <v>25</v>
      </c>
      <c r="B649" s="1">
        <v>254</v>
      </c>
      <c r="C649" s="1" t="s">
        <v>121</v>
      </c>
      <c r="D649" s="4">
        <v>45890</v>
      </c>
      <c r="E649" s="2">
        <f t="shared" si="20"/>
        <v>209</v>
      </c>
      <c r="F649" s="2">
        <v>3</v>
      </c>
      <c r="G649" s="1" t="s">
        <v>11</v>
      </c>
      <c r="H649" s="1">
        <v>2</v>
      </c>
      <c r="I649" s="1">
        <v>4</v>
      </c>
      <c r="J649" s="2"/>
      <c r="K649" s="2"/>
      <c r="L649" s="2"/>
      <c r="M649" s="2"/>
      <c r="N649" s="2"/>
      <c r="O649" s="2"/>
    </row>
    <row r="650" spans="1:15">
      <c r="A650" s="1" t="s">
        <v>25</v>
      </c>
      <c r="B650" s="1">
        <v>254</v>
      </c>
      <c r="C650" s="1" t="s">
        <v>121</v>
      </c>
      <c r="D650" s="4">
        <v>45894</v>
      </c>
      <c r="E650" s="2">
        <f t="shared" si="20"/>
        <v>210</v>
      </c>
      <c r="F650" s="2">
        <v>1</v>
      </c>
      <c r="G650" s="1" t="s">
        <v>11</v>
      </c>
      <c r="H650" s="1">
        <v>5</v>
      </c>
      <c r="I650" s="1">
        <v>4</v>
      </c>
      <c r="J650" s="2"/>
      <c r="K650" s="2"/>
      <c r="L650" s="2"/>
      <c r="M650" s="2"/>
      <c r="N650" s="2"/>
      <c r="O650" s="2"/>
    </row>
    <row r="651" spans="1:15">
      <c r="A651" s="1" t="s">
        <v>25</v>
      </c>
      <c r="B651" s="1">
        <v>254</v>
      </c>
      <c r="C651" s="1" t="s">
        <v>121</v>
      </c>
      <c r="D651" s="4">
        <v>45894</v>
      </c>
      <c r="E651" s="2">
        <f t="shared" si="20"/>
        <v>210</v>
      </c>
      <c r="F651" s="2">
        <v>2</v>
      </c>
      <c r="G651" s="1" t="s">
        <v>11</v>
      </c>
      <c r="H651" s="1">
        <v>7</v>
      </c>
      <c r="I651" s="1">
        <v>4</v>
      </c>
      <c r="J651" s="2"/>
      <c r="K651" s="2"/>
      <c r="L651" s="2"/>
      <c r="M651" s="2"/>
      <c r="N651" s="2"/>
      <c r="O651" s="2"/>
    </row>
    <row r="652" spans="1:15">
      <c r="A652" s="1" t="s">
        <v>25</v>
      </c>
      <c r="B652" s="1">
        <v>254</v>
      </c>
      <c r="C652" s="1" t="s">
        <v>121</v>
      </c>
      <c r="D652" s="4">
        <v>45894</v>
      </c>
      <c r="E652" s="2">
        <f t="shared" si="20"/>
        <v>210</v>
      </c>
      <c r="F652" s="2">
        <v>3</v>
      </c>
      <c r="G652" s="1" t="s">
        <v>11</v>
      </c>
      <c r="H652" s="1">
        <v>3</v>
      </c>
      <c r="I652" s="1">
        <v>3</v>
      </c>
      <c r="J652" s="2"/>
      <c r="K652" s="2"/>
      <c r="L652" s="2"/>
      <c r="M652" s="2"/>
      <c r="N652" s="2"/>
      <c r="O652" s="2"/>
    </row>
    <row r="655" spans="1:15">
      <c r="G655" s="5" t="s">
        <v>95</v>
      </c>
      <c r="H655" t="s">
        <v>25</v>
      </c>
    </row>
    <row r="656" spans="1:15">
      <c r="G656" s="5" t="s">
        <v>63</v>
      </c>
      <c r="H656" t="s">
        <v>20</v>
      </c>
    </row>
    <row r="657" spans="1:26">
      <c r="G657" s="5" t="s">
        <v>96</v>
      </c>
      <c r="H657" t="s">
        <v>16</v>
      </c>
      <c r="P657"/>
      <c r="Q657"/>
      <c r="R657"/>
      <c r="S657"/>
      <c r="T657"/>
      <c r="U657"/>
      <c r="V657"/>
      <c r="W657"/>
      <c r="X657"/>
      <c r="Y657"/>
      <c r="Z657"/>
    </row>
    <row r="658" spans="1:26">
      <c r="P658"/>
      <c r="Q658"/>
      <c r="R658"/>
      <c r="S658"/>
      <c r="T658"/>
      <c r="U658"/>
      <c r="V658"/>
      <c r="W658"/>
      <c r="X658"/>
      <c r="Y658"/>
      <c r="Z658"/>
    </row>
    <row r="659" spans="1:26">
      <c r="G659" s="5" t="s">
        <v>2</v>
      </c>
      <c r="H659" t="s">
        <v>46</v>
      </c>
      <c r="I659" t="s">
        <v>47</v>
      </c>
      <c r="J659" t="s">
        <v>48</v>
      </c>
      <c r="K659" t="s">
        <v>49</v>
      </c>
      <c r="L659" t="s">
        <v>50</v>
      </c>
      <c r="M659" t="s">
        <v>51</v>
      </c>
      <c r="N659" t="s">
        <v>52</v>
      </c>
      <c r="O659" t="s">
        <v>106</v>
      </c>
      <c r="P659"/>
      <c r="Q659"/>
      <c r="R659"/>
      <c r="S659"/>
      <c r="T659"/>
      <c r="U659"/>
      <c r="V659"/>
      <c r="W659"/>
      <c r="X659"/>
      <c r="Y659"/>
      <c r="Z659"/>
    </row>
    <row r="660" spans="1:26">
      <c r="G660" s="6">
        <v>1</v>
      </c>
      <c r="H660" s="7">
        <v>2.5588235294117645</v>
      </c>
      <c r="I660" s="7">
        <v>1.3402061855670102</v>
      </c>
      <c r="J660" s="7">
        <v>1.6363636363636365</v>
      </c>
      <c r="K660" s="7">
        <v>0.69230769230769229</v>
      </c>
      <c r="L660" s="7"/>
      <c r="M660">
        <v>0</v>
      </c>
      <c r="N660" s="7">
        <v>1</v>
      </c>
      <c r="O660" s="7">
        <v>1.0740740740740742</v>
      </c>
      <c r="P660"/>
      <c r="Q660"/>
      <c r="R660"/>
      <c r="S660"/>
      <c r="T660"/>
      <c r="U660"/>
      <c r="V660"/>
      <c r="W660"/>
      <c r="X660"/>
      <c r="Y660"/>
      <c r="Z660"/>
    </row>
    <row r="661" spans="1:26">
      <c r="G661" s="6">
        <v>2</v>
      </c>
      <c r="H661" s="7">
        <v>2.3725490196078431</v>
      </c>
      <c r="I661" s="7">
        <v>1.7835051546391754</v>
      </c>
      <c r="J661" s="7">
        <v>0.81818181818181823</v>
      </c>
      <c r="K661" s="7">
        <v>1.3846153846153846</v>
      </c>
      <c r="L661" s="7"/>
      <c r="M661">
        <v>0</v>
      </c>
      <c r="N661" s="7">
        <v>1</v>
      </c>
      <c r="O661" s="7">
        <v>1.2962962962962963</v>
      </c>
      <c r="P661"/>
      <c r="Q661"/>
      <c r="R661"/>
      <c r="S661"/>
      <c r="T661"/>
      <c r="U661"/>
      <c r="V661"/>
    </row>
    <row r="662" spans="1:26">
      <c r="G662" s="6">
        <v>3</v>
      </c>
      <c r="H662" s="7">
        <v>2.8039215686274508</v>
      </c>
      <c r="I662" s="7">
        <v>1.731958762886598</v>
      </c>
      <c r="J662" s="7">
        <v>1.3181818181818181</v>
      </c>
      <c r="K662" s="7">
        <v>1.3076923076923077</v>
      </c>
      <c r="L662" s="7"/>
      <c r="M662">
        <v>0</v>
      </c>
      <c r="N662" s="7">
        <v>0</v>
      </c>
      <c r="O662" s="7">
        <v>1.2222222222222223</v>
      </c>
      <c r="P662"/>
      <c r="Q662"/>
      <c r="R662"/>
      <c r="S662"/>
      <c r="T662"/>
      <c r="U662"/>
      <c r="V662"/>
    </row>
    <row r="663" spans="1:26">
      <c r="A663"/>
      <c r="B663"/>
      <c r="C663"/>
      <c r="D663"/>
      <c r="E663"/>
      <c r="F663"/>
      <c r="G663" s="6" t="s">
        <v>87</v>
      </c>
      <c r="H663" s="7">
        <v>2.7142857142857144</v>
      </c>
      <c r="I663" s="7">
        <v>2.5555555555555554</v>
      </c>
      <c r="J663" s="7">
        <v>3</v>
      </c>
      <c r="K663" s="7"/>
      <c r="L663" s="7"/>
      <c r="M663"/>
      <c r="N663" s="7"/>
      <c r="O663" s="7">
        <v>0</v>
      </c>
      <c r="P663"/>
      <c r="Q663"/>
      <c r="R663"/>
      <c r="S663"/>
      <c r="T663"/>
      <c r="U663"/>
      <c r="V663"/>
    </row>
    <row r="664" spans="1:26">
      <c r="A664"/>
      <c r="B664"/>
      <c r="C664"/>
      <c r="D664"/>
      <c r="E664"/>
      <c r="F664"/>
      <c r="G664" s="6" t="s">
        <v>88</v>
      </c>
      <c r="H664" s="7">
        <v>5</v>
      </c>
      <c r="I664" s="7">
        <v>2</v>
      </c>
      <c r="J664" s="7">
        <v>1</v>
      </c>
      <c r="K664" s="7"/>
      <c r="L664" s="7"/>
      <c r="M664"/>
      <c r="N664" s="7"/>
      <c r="O664" s="7"/>
      <c r="P664"/>
      <c r="Q664"/>
      <c r="R664"/>
      <c r="S664"/>
      <c r="T664"/>
      <c r="U664"/>
      <c r="V664"/>
    </row>
    <row r="665" spans="1:26">
      <c r="A665"/>
      <c r="B665"/>
      <c r="C665"/>
      <c r="D665"/>
      <c r="E665"/>
      <c r="F665"/>
      <c r="G665" s="6" t="s">
        <v>38</v>
      </c>
      <c r="H665" s="7">
        <v>2.589171974522293</v>
      </c>
      <c r="I665" s="7">
        <v>1.6490066225165563</v>
      </c>
      <c r="J665" s="7">
        <v>1.2794117647058822</v>
      </c>
      <c r="K665" s="7">
        <v>1.1282051282051282</v>
      </c>
      <c r="L665" s="7"/>
      <c r="M665">
        <v>0</v>
      </c>
      <c r="N665" s="7">
        <v>0.66666666666666663</v>
      </c>
      <c r="O665" s="7">
        <v>1.1829268292682926</v>
      </c>
      <c r="P665"/>
      <c r="Q665"/>
      <c r="R665"/>
      <c r="S665"/>
      <c r="T665"/>
      <c r="U665"/>
      <c r="V665"/>
    </row>
    <row r="666" spans="1:26">
      <c r="A666"/>
      <c r="B666"/>
      <c r="C666"/>
      <c r="D666"/>
      <c r="E666"/>
      <c r="F666"/>
      <c r="G666"/>
      <c r="H666"/>
      <c r="I666"/>
      <c r="J666"/>
      <c r="K666"/>
      <c r="L666"/>
      <c r="M666"/>
      <c r="N666"/>
      <c r="O666"/>
      <c r="P666"/>
      <c r="Q666"/>
      <c r="R666"/>
      <c r="S666"/>
      <c r="T666"/>
      <c r="U666"/>
      <c r="V666"/>
    </row>
    <row r="667" spans="1:26">
      <c r="A667"/>
      <c r="B667"/>
      <c r="C667"/>
      <c r="D667"/>
      <c r="E667"/>
      <c r="F667"/>
      <c r="G667"/>
      <c r="H667"/>
      <c r="I667"/>
      <c r="J667"/>
      <c r="K667"/>
      <c r="L667"/>
      <c r="M667"/>
      <c r="N667"/>
      <c r="O667"/>
      <c r="P667"/>
      <c r="Q667"/>
      <c r="R667"/>
      <c r="S667"/>
      <c r="T667"/>
      <c r="U667"/>
      <c r="V667"/>
    </row>
    <row r="668" spans="1:26">
      <c r="A668"/>
      <c r="B668"/>
      <c r="C668"/>
      <c r="D668"/>
      <c r="E668"/>
      <c r="F668"/>
      <c r="G668"/>
      <c r="H668"/>
      <c r="I668"/>
      <c r="J668"/>
      <c r="K668"/>
      <c r="L668"/>
      <c r="M668"/>
      <c r="N668"/>
      <c r="O668"/>
      <c r="P668"/>
      <c r="Q668"/>
      <c r="R668"/>
      <c r="S668"/>
      <c r="T668"/>
      <c r="U668"/>
      <c r="V668"/>
    </row>
    <row r="669" spans="1:26">
      <c r="A669"/>
      <c r="B669"/>
      <c r="C669"/>
      <c r="D669"/>
      <c r="E669"/>
      <c r="F669"/>
      <c r="G669"/>
      <c r="H669"/>
      <c r="I669"/>
      <c r="J669"/>
      <c r="K669"/>
      <c r="L669"/>
      <c r="M669"/>
      <c r="N669"/>
      <c r="O669"/>
      <c r="P669"/>
      <c r="Q669"/>
      <c r="R669"/>
      <c r="S669"/>
      <c r="T669"/>
      <c r="U669"/>
      <c r="V669"/>
    </row>
    <row r="670" spans="1:26">
      <c r="A670"/>
      <c r="B670"/>
      <c r="C670"/>
      <c r="D670"/>
      <c r="E670"/>
      <c r="F670"/>
      <c r="G670"/>
      <c r="H670"/>
      <c r="I670"/>
      <c r="J670"/>
      <c r="K670"/>
      <c r="L670"/>
      <c r="M670"/>
      <c r="N670"/>
      <c r="O670"/>
      <c r="P670"/>
      <c r="Q670"/>
      <c r="R670"/>
      <c r="S670"/>
      <c r="T670"/>
      <c r="U670"/>
      <c r="V670"/>
    </row>
    <row r="671" spans="1:26">
      <c r="A671"/>
      <c r="B671"/>
      <c r="C671"/>
      <c r="D671"/>
      <c r="E671"/>
      <c r="F671"/>
      <c r="G671"/>
      <c r="H671"/>
      <c r="I671"/>
      <c r="J671"/>
      <c r="K671"/>
      <c r="L671"/>
      <c r="M671"/>
      <c r="N671"/>
      <c r="O671"/>
      <c r="P671"/>
      <c r="Q671"/>
    </row>
    <row r="672" spans="1:26">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row>
    <row r="717" spans="1:17">
      <c r="A717"/>
      <c r="B717"/>
      <c r="C717"/>
      <c r="D717"/>
      <c r="E717"/>
      <c r="F717"/>
      <c r="G717"/>
      <c r="H717"/>
      <c r="I717"/>
      <c r="J717"/>
      <c r="K717"/>
      <c r="L717"/>
      <c r="M717"/>
      <c r="N717"/>
      <c r="O717"/>
      <c r="P717"/>
    </row>
    <row r="718" spans="1:17">
      <c r="A718"/>
      <c r="B718"/>
      <c r="C718"/>
      <c r="D718"/>
      <c r="E718"/>
      <c r="F718"/>
      <c r="G718"/>
      <c r="H718"/>
      <c r="I718"/>
      <c r="J718"/>
      <c r="K718"/>
      <c r="L718"/>
      <c r="M718"/>
      <c r="N718"/>
      <c r="O718"/>
      <c r="P718"/>
    </row>
    <row r="719" spans="1:17">
      <c r="A719"/>
      <c r="B719"/>
      <c r="C719"/>
      <c r="D719"/>
      <c r="E719"/>
      <c r="F719"/>
      <c r="G719"/>
      <c r="H719"/>
      <c r="I719"/>
      <c r="J719"/>
      <c r="K719"/>
      <c r="L719"/>
      <c r="M719"/>
      <c r="N719"/>
      <c r="O719"/>
      <c r="P719"/>
    </row>
    <row r="720" spans="1:17">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row>
    <row r="891" spans="1:16">
      <c r="A891"/>
      <c r="B891"/>
      <c r="C891"/>
      <c r="D891"/>
      <c r="E891"/>
      <c r="F891"/>
      <c r="G891"/>
      <c r="H891"/>
      <c r="I891"/>
      <c r="J891"/>
      <c r="K891"/>
    </row>
    <row r="892" spans="1:16">
      <c r="A892"/>
      <c r="B892"/>
      <c r="C892"/>
      <c r="D892"/>
      <c r="E892"/>
      <c r="F892"/>
      <c r="G892"/>
      <c r="H892"/>
      <c r="I892"/>
      <c r="J892"/>
      <c r="K892"/>
    </row>
    <row r="893" spans="1:16">
      <c r="A893"/>
      <c r="B893"/>
      <c r="C893"/>
      <c r="D893"/>
      <c r="E893"/>
      <c r="F893"/>
      <c r="G893"/>
      <c r="H893"/>
      <c r="I893"/>
      <c r="J893"/>
      <c r="K893"/>
    </row>
    <row r="894" spans="1:16">
      <c r="A894"/>
      <c r="B894"/>
      <c r="C894"/>
      <c r="D894"/>
      <c r="E894"/>
      <c r="F894"/>
      <c r="G894"/>
      <c r="H894"/>
      <c r="I894"/>
      <c r="J894"/>
      <c r="K894"/>
    </row>
    <row r="895" spans="1:16">
      <c r="A895"/>
      <c r="B895"/>
      <c r="C895"/>
      <c r="D895"/>
      <c r="E895"/>
      <c r="F895"/>
      <c r="G895"/>
      <c r="H895"/>
      <c r="I895"/>
      <c r="J895"/>
      <c r="K895"/>
    </row>
    <row r="896" spans="1:16">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row>
    <row r="992" spans="1:11">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74"/>
  <sheetViews>
    <sheetView topLeftCell="A445" workbookViewId="0">
      <selection activeCell="H453" sqref="H453:I45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254</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254</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254</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254</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254</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254</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254</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254</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89"/>
  <sheetViews>
    <sheetView topLeftCell="C1" workbookViewId="0">
      <selection activeCell="T12" sqref="T12"/>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6</v>
      </c>
      <c r="J2" t="s">
        <v>94</v>
      </c>
      <c r="K2">
        <v>1</v>
      </c>
      <c r="L2">
        <v>0</v>
      </c>
      <c r="M2">
        <v>0</v>
      </c>
      <c r="N2">
        <v>1</v>
      </c>
      <c r="P2" s="12" t="s">
        <v>63</v>
      </c>
      <c r="Q2" s="11" t="s">
        <v>75</v>
      </c>
    </row>
    <row r="3" spans="1:22">
      <c r="A3" t="s">
        <v>25</v>
      </c>
      <c r="B3" t="s">
        <v>20</v>
      </c>
      <c r="C3" t="s">
        <v>18</v>
      </c>
      <c r="D3" s="9">
        <v>45707</v>
      </c>
      <c r="E3">
        <v>1</v>
      </c>
      <c r="F3" t="s">
        <v>5</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6</v>
      </c>
      <c r="G5" t="s">
        <v>107</v>
      </c>
      <c r="H5">
        <v>1</v>
      </c>
      <c r="I5" t="s">
        <v>4</v>
      </c>
      <c r="J5" t="s">
        <v>93</v>
      </c>
      <c r="K5">
        <v>0</v>
      </c>
      <c r="L5">
        <v>1</v>
      </c>
      <c r="M5">
        <v>0</v>
      </c>
      <c r="N5">
        <v>1</v>
      </c>
    </row>
    <row r="6" spans="1:22">
      <c r="A6" t="s">
        <v>25</v>
      </c>
      <c r="B6" t="s">
        <v>20</v>
      </c>
      <c r="C6" t="s">
        <v>18</v>
      </c>
      <c r="D6" s="9">
        <v>45707</v>
      </c>
      <c r="E6">
        <v>1</v>
      </c>
      <c r="F6" t="s">
        <v>6</v>
      </c>
      <c r="G6" t="s">
        <v>107</v>
      </c>
      <c r="H6">
        <v>1</v>
      </c>
      <c r="I6" t="s">
        <v>5</v>
      </c>
      <c r="J6" t="s">
        <v>92</v>
      </c>
      <c r="K6">
        <v>0</v>
      </c>
      <c r="L6">
        <v>0</v>
      </c>
      <c r="M6">
        <v>1</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12</v>
      </c>
      <c r="R7" s="11">
        <v>9</v>
      </c>
      <c r="S7" s="11">
        <v>0</v>
      </c>
      <c r="T7" s="11">
        <v>3</v>
      </c>
      <c r="U7" s="13">
        <v>0.75</v>
      </c>
      <c r="V7" s="14">
        <v>11.666666666666666</v>
      </c>
    </row>
    <row r="8" spans="1:22">
      <c r="A8" t="s">
        <v>25</v>
      </c>
      <c r="B8" t="s">
        <v>20</v>
      </c>
      <c r="C8" t="s">
        <v>18</v>
      </c>
      <c r="D8" s="9">
        <v>45707</v>
      </c>
      <c r="E8">
        <v>2</v>
      </c>
      <c r="F8" t="s">
        <v>4</v>
      </c>
      <c r="G8" t="s">
        <v>107</v>
      </c>
      <c r="H8">
        <v>16</v>
      </c>
      <c r="I8" t="s">
        <v>5</v>
      </c>
      <c r="J8" t="s">
        <v>94</v>
      </c>
      <c r="K8">
        <v>1</v>
      </c>
      <c r="L8">
        <v>0</v>
      </c>
      <c r="M8">
        <v>0</v>
      </c>
      <c r="N8">
        <v>1</v>
      </c>
      <c r="P8" s="11" t="s">
        <v>7</v>
      </c>
      <c r="Q8" s="11">
        <v>1</v>
      </c>
      <c r="R8" s="11">
        <v>0</v>
      </c>
      <c r="S8" s="11">
        <v>0</v>
      </c>
      <c r="T8" s="11">
        <v>1</v>
      </c>
      <c r="U8" s="13">
        <v>0</v>
      </c>
      <c r="V8" s="14">
        <v>4</v>
      </c>
    </row>
    <row r="9" spans="1:22">
      <c r="A9" t="s">
        <v>25</v>
      </c>
      <c r="B9" t="s">
        <v>20</v>
      </c>
      <c r="C9" t="s">
        <v>18</v>
      </c>
      <c r="D9" s="9">
        <v>45707</v>
      </c>
      <c r="E9">
        <v>2</v>
      </c>
      <c r="F9" t="s">
        <v>5</v>
      </c>
      <c r="G9" t="s">
        <v>65</v>
      </c>
      <c r="H9">
        <v>0</v>
      </c>
      <c r="I9" t="s">
        <v>4</v>
      </c>
      <c r="J9" t="s">
        <v>93</v>
      </c>
      <c r="K9">
        <v>0</v>
      </c>
      <c r="L9">
        <v>1</v>
      </c>
      <c r="M9">
        <v>0</v>
      </c>
      <c r="N9">
        <v>1</v>
      </c>
      <c r="P9" s="11" t="s">
        <v>23</v>
      </c>
      <c r="Q9" s="11">
        <v>1</v>
      </c>
      <c r="R9" s="11">
        <v>0</v>
      </c>
      <c r="S9" s="11">
        <v>0</v>
      </c>
      <c r="T9" s="11">
        <v>1</v>
      </c>
      <c r="U9" s="13">
        <v>0</v>
      </c>
      <c r="V9" s="14">
        <v>1</v>
      </c>
    </row>
    <row r="10" spans="1:22">
      <c r="A10" t="s">
        <v>25</v>
      </c>
      <c r="B10" t="s">
        <v>20</v>
      </c>
      <c r="C10" t="s">
        <v>18</v>
      </c>
      <c r="D10" s="9">
        <v>45708</v>
      </c>
      <c r="E10">
        <v>3</v>
      </c>
      <c r="F10" t="s">
        <v>5</v>
      </c>
      <c r="G10" t="s">
        <v>65</v>
      </c>
      <c r="H10">
        <v>4</v>
      </c>
      <c r="I10" t="s">
        <v>4</v>
      </c>
      <c r="J10" t="s">
        <v>93</v>
      </c>
      <c r="K10">
        <v>0</v>
      </c>
      <c r="L10">
        <v>1</v>
      </c>
      <c r="M10">
        <v>0</v>
      </c>
      <c r="N10">
        <v>1</v>
      </c>
      <c r="P10" s="11" t="s">
        <v>38</v>
      </c>
      <c r="Q10" s="11">
        <v>14</v>
      </c>
      <c r="R10" s="11">
        <v>9</v>
      </c>
      <c r="S10" s="11">
        <v>0</v>
      </c>
      <c r="T10" s="11">
        <v>5</v>
      </c>
      <c r="U10" s="13">
        <v>0.6428571428571429</v>
      </c>
      <c r="V10" s="14">
        <v>10.357142857142858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6</v>
      </c>
      <c r="G19" t="s">
        <v>65</v>
      </c>
      <c r="H19">
        <v>3</v>
      </c>
      <c r="I19" t="s">
        <v>5</v>
      </c>
      <c r="J19" t="s">
        <v>94</v>
      </c>
      <c r="K19">
        <v>1</v>
      </c>
      <c r="L19">
        <v>0</v>
      </c>
      <c r="M19">
        <v>0</v>
      </c>
      <c r="N19">
        <v>1</v>
      </c>
    </row>
    <row r="20" spans="1:14">
      <c r="A20" t="s">
        <v>25</v>
      </c>
      <c r="B20" t="s">
        <v>20</v>
      </c>
      <c r="C20" t="s">
        <v>18</v>
      </c>
      <c r="D20" s="9">
        <v>45708</v>
      </c>
      <c r="E20">
        <v>5</v>
      </c>
      <c r="F20" t="s">
        <v>6</v>
      </c>
      <c r="G20" t="s">
        <v>65</v>
      </c>
      <c r="H20">
        <v>3</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5</v>
      </c>
      <c r="G22" t="s">
        <v>65</v>
      </c>
      <c r="H22">
        <v>1</v>
      </c>
      <c r="I22" t="s">
        <v>4</v>
      </c>
      <c r="J22" t="s">
        <v>93</v>
      </c>
      <c r="K22">
        <v>0</v>
      </c>
      <c r="L22">
        <v>1</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4</v>
      </c>
      <c r="G24" t="s">
        <v>107</v>
      </c>
      <c r="H24">
        <v>10</v>
      </c>
      <c r="I24" t="s">
        <v>5</v>
      </c>
      <c r="J24" t="s">
        <v>94</v>
      </c>
      <c r="K24">
        <v>1</v>
      </c>
      <c r="L24">
        <v>0</v>
      </c>
      <c r="M24">
        <v>0</v>
      </c>
      <c r="N24">
        <v>1</v>
      </c>
    </row>
    <row r="25" spans="1:14">
      <c r="A25" t="s">
        <v>25</v>
      </c>
      <c r="B25" t="s">
        <v>20</v>
      </c>
      <c r="C25" t="s">
        <v>18</v>
      </c>
      <c r="D25" s="9">
        <v>45709</v>
      </c>
      <c r="E25">
        <v>6</v>
      </c>
      <c r="F25" t="s">
        <v>5</v>
      </c>
      <c r="G25" t="s">
        <v>65</v>
      </c>
      <c r="H25">
        <v>4</v>
      </c>
      <c r="I25" t="s">
        <v>4</v>
      </c>
      <c r="J25" t="s">
        <v>93</v>
      </c>
      <c r="K25">
        <v>0</v>
      </c>
      <c r="L25">
        <v>1</v>
      </c>
      <c r="M25">
        <v>0</v>
      </c>
      <c r="N25">
        <v>1</v>
      </c>
    </row>
    <row r="26" spans="1:14">
      <c r="A26" t="s">
        <v>25</v>
      </c>
      <c r="B26" t="s">
        <v>20</v>
      </c>
      <c r="C26" t="s">
        <v>18</v>
      </c>
      <c r="D26" s="9">
        <v>45712</v>
      </c>
      <c r="E26">
        <v>7</v>
      </c>
      <c r="F26" t="s">
        <v>4</v>
      </c>
      <c r="G26" t="s">
        <v>65</v>
      </c>
      <c r="H26">
        <v>5</v>
      </c>
      <c r="I26" t="s">
        <v>5</v>
      </c>
      <c r="J26" t="s">
        <v>93</v>
      </c>
      <c r="K26">
        <v>0</v>
      </c>
      <c r="L26">
        <v>1</v>
      </c>
      <c r="M26">
        <v>0</v>
      </c>
      <c r="N26">
        <v>1</v>
      </c>
    </row>
    <row r="27" spans="1:14">
      <c r="A27" t="s">
        <v>25</v>
      </c>
      <c r="B27" t="s">
        <v>20</v>
      </c>
      <c r="C27" t="s">
        <v>18</v>
      </c>
      <c r="D27" s="9">
        <v>45712</v>
      </c>
      <c r="E27">
        <v>7</v>
      </c>
      <c r="F27" t="s">
        <v>5</v>
      </c>
      <c r="G27" t="s">
        <v>107</v>
      </c>
      <c r="H27">
        <v>9</v>
      </c>
      <c r="I27" t="s">
        <v>4</v>
      </c>
      <c r="J27" t="s">
        <v>94</v>
      </c>
      <c r="K27">
        <v>1</v>
      </c>
      <c r="L27">
        <v>0</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4</v>
      </c>
      <c r="J30" t="s">
        <v>93</v>
      </c>
      <c r="K30">
        <v>0</v>
      </c>
      <c r="L30">
        <v>1</v>
      </c>
      <c r="M30">
        <v>0</v>
      </c>
      <c r="N30">
        <v>1</v>
      </c>
    </row>
    <row r="31" spans="1:14">
      <c r="A31" t="s">
        <v>25</v>
      </c>
      <c r="B31" t="s">
        <v>20</v>
      </c>
      <c r="C31" t="s">
        <v>18</v>
      </c>
      <c r="D31" s="9">
        <v>45713</v>
      </c>
      <c r="E31">
        <v>9</v>
      </c>
      <c r="F31" t="s">
        <v>5</v>
      </c>
      <c r="G31" t="s">
        <v>65</v>
      </c>
      <c r="H31">
        <v>11</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4</v>
      </c>
      <c r="G33" t="s">
        <v>65</v>
      </c>
      <c r="H33">
        <v>9</v>
      </c>
      <c r="I33" t="s">
        <v>6</v>
      </c>
      <c r="J33" t="s">
        <v>94</v>
      </c>
      <c r="K33">
        <v>1</v>
      </c>
      <c r="L33">
        <v>0</v>
      </c>
      <c r="M33">
        <v>0</v>
      </c>
      <c r="N33">
        <v>1</v>
      </c>
    </row>
    <row r="34" spans="1:14">
      <c r="A34" t="s">
        <v>25</v>
      </c>
      <c r="B34" t="s">
        <v>20</v>
      </c>
      <c r="C34" t="s">
        <v>18</v>
      </c>
      <c r="D34" s="9">
        <v>45713</v>
      </c>
      <c r="E34">
        <v>9</v>
      </c>
      <c r="F34" t="s">
        <v>4</v>
      </c>
      <c r="G34" t="s">
        <v>65</v>
      </c>
      <c r="H34">
        <v>9</v>
      </c>
      <c r="I34" t="s">
        <v>5</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4</v>
      </c>
      <c r="G41" t="s">
        <v>107</v>
      </c>
      <c r="H41">
        <v>14</v>
      </c>
      <c r="I41" t="s">
        <v>7</v>
      </c>
      <c r="J41" t="s">
        <v>94</v>
      </c>
      <c r="K41">
        <v>1</v>
      </c>
      <c r="L41">
        <v>0</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7</v>
      </c>
      <c r="J43" t="s">
        <v>93</v>
      </c>
      <c r="K43">
        <v>0</v>
      </c>
      <c r="L43">
        <v>1</v>
      </c>
      <c r="M43">
        <v>0</v>
      </c>
      <c r="N43">
        <v>1</v>
      </c>
    </row>
    <row r="44" spans="1:14">
      <c r="A44" t="s">
        <v>25</v>
      </c>
      <c r="B44" t="s">
        <v>20</v>
      </c>
      <c r="C44" t="s">
        <v>16</v>
      </c>
      <c r="D44" s="9">
        <v>45715</v>
      </c>
      <c r="E44">
        <v>12</v>
      </c>
      <c r="F44" t="s">
        <v>4</v>
      </c>
      <c r="G44" t="s">
        <v>65</v>
      </c>
      <c r="H44">
        <v>10</v>
      </c>
      <c r="I44" t="s">
        <v>5</v>
      </c>
      <c r="J44" t="s">
        <v>94</v>
      </c>
      <c r="K44">
        <v>1</v>
      </c>
      <c r="L44">
        <v>0</v>
      </c>
      <c r="M44">
        <v>0</v>
      </c>
      <c r="N44">
        <v>1</v>
      </c>
    </row>
    <row r="45" spans="1:14">
      <c r="A45" t="s">
        <v>25</v>
      </c>
      <c r="B45" t="s">
        <v>20</v>
      </c>
      <c r="C45" t="s">
        <v>16</v>
      </c>
      <c r="D45" s="9">
        <v>45715</v>
      </c>
      <c r="E45">
        <v>12</v>
      </c>
      <c r="F45" t="s">
        <v>4</v>
      </c>
      <c r="G45" t="s">
        <v>65</v>
      </c>
      <c r="H45">
        <v>10</v>
      </c>
      <c r="I45" t="s">
        <v>7</v>
      </c>
      <c r="J45" t="s">
        <v>94</v>
      </c>
      <c r="K45">
        <v>1</v>
      </c>
      <c r="L45">
        <v>0</v>
      </c>
      <c r="M45">
        <v>0</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7</v>
      </c>
      <c r="G47" t="s">
        <v>107</v>
      </c>
      <c r="H47">
        <v>3</v>
      </c>
      <c r="I47" t="s">
        <v>5</v>
      </c>
      <c r="J47" t="s">
        <v>92</v>
      </c>
      <c r="K47">
        <v>0</v>
      </c>
      <c r="L47">
        <v>0</v>
      </c>
      <c r="M47">
        <v>1</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7</v>
      </c>
      <c r="G51" t="s">
        <v>65</v>
      </c>
      <c r="H51">
        <v>0</v>
      </c>
      <c r="I51" t="s">
        <v>4</v>
      </c>
      <c r="J51" t="s">
        <v>93</v>
      </c>
      <c r="K51">
        <v>0</v>
      </c>
      <c r="L51">
        <v>1</v>
      </c>
      <c r="M51">
        <v>0</v>
      </c>
      <c r="N51">
        <v>1</v>
      </c>
    </row>
    <row r="52" spans="1:14">
      <c r="A52" t="s">
        <v>25</v>
      </c>
      <c r="B52" t="s">
        <v>20</v>
      </c>
      <c r="C52" t="s">
        <v>16</v>
      </c>
      <c r="D52" s="9">
        <v>45715</v>
      </c>
      <c r="E52">
        <v>13</v>
      </c>
      <c r="F52" t="s">
        <v>7</v>
      </c>
      <c r="G52" t="s">
        <v>65</v>
      </c>
      <c r="H52">
        <v>0</v>
      </c>
      <c r="I52" t="s">
        <v>5</v>
      </c>
      <c r="J52" t="s">
        <v>93</v>
      </c>
      <c r="K52">
        <v>0</v>
      </c>
      <c r="L52">
        <v>1</v>
      </c>
      <c r="M52">
        <v>0</v>
      </c>
      <c r="N52">
        <v>1</v>
      </c>
    </row>
    <row r="53" spans="1:14">
      <c r="A53" t="s">
        <v>25</v>
      </c>
      <c r="B53" t="s">
        <v>20</v>
      </c>
      <c r="C53" t="s">
        <v>16</v>
      </c>
      <c r="D53" s="9">
        <v>45715</v>
      </c>
      <c r="E53">
        <v>13</v>
      </c>
      <c r="F53" t="s">
        <v>5</v>
      </c>
      <c r="G53" t="s">
        <v>107</v>
      </c>
      <c r="H53">
        <v>1</v>
      </c>
      <c r="I53" t="s">
        <v>4</v>
      </c>
      <c r="J53" t="s">
        <v>93</v>
      </c>
      <c r="K53">
        <v>0</v>
      </c>
      <c r="L53">
        <v>1</v>
      </c>
      <c r="M53">
        <v>0</v>
      </c>
      <c r="N53">
        <v>1</v>
      </c>
    </row>
    <row r="54" spans="1:14">
      <c r="A54" t="s">
        <v>25</v>
      </c>
      <c r="B54" t="s">
        <v>20</v>
      </c>
      <c r="C54" t="s">
        <v>16</v>
      </c>
      <c r="D54" s="9">
        <v>45715</v>
      </c>
      <c r="E54">
        <v>13</v>
      </c>
      <c r="F54" t="s">
        <v>5</v>
      </c>
      <c r="G54" t="s">
        <v>107</v>
      </c>
      <c r="H54">
        <v>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7</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5</v>
      </c>
      <c r="G72" t="s">
        <v>65</v>
      </c>
      <c r="H72">
        <v>2</v>
      </c>
      <c r="I72" t="s">
        <v>4</v>
      </c>
      <c r="J72" t="s">
        <v>93</v>
      </c>
      <c r="K72">
        <v>0</v>
      </c>
      <c r="L72">
        <v>1</v>
      </c>
      <c r="M72">
        <v>0</v>
      </c>
      <c r="N72">
        <v>1</v>
      </c>
    </row>
    <row r="73" spans="1:14">
      <c r="A73" t="s">
        <v>25</v>
      </c>
      <c r="B73" t="s">
        <v>20</v>
      </c>
      <c r="C73" t="s">
        <v>16</v>
      </c>
      <c r="D73" s="9">
        <v>45723</v>
      </c>
      <c r="E73">
        <v>20</v>
      </c>
      <c r="F73" t="s">
        <v>4</v>
      </c>
      <c r="G73" t="s">
        <v>107</v>
      </c>
      <c r="H73">
        <v>4</v>
      </c>
      <c r="I73" t="s">
        <v>5</v>
      </c>
      <c r="J73" t="s">
        <v>94</v>
      </c>
      <c r="K73">
        <v>1</v>
      </c>
      <c r="L73">
        <v>0</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5</v>
      </c>
      <c r="G76" t="s">
        <v>107</v>
      </c>
      <c r="H76">
        <v>0</v>
      </c>
      <c r="I76" t="s">
        <v>4</v>
      </c>
      <c r="J76" t="s">
        <v>93</v>
      </c>
      <c r="K76">
        <v>0</v>
      </c>
      <c r="L76">
        <v>1</v>
      </c>
      <c r="M76">
        <v>0</v>
      </c>
      <c r="N76">
        <v>1</v>
      </c>
    </row>
    <row r="77" spans="1:14">
      <c r="A77" t="s">
        <v>25</v>
      </c>
      <c r="B77" t="s">
        <v>20</v>
      </c>
      <c r="C77" t="s">
        <v>16</v>
      </c>
      <c r="D77" s="9">
        <v>45727</v>
      </c>
      <c r="E77">
        <v>22</v>
      </c>
      <c r="F77" t="s">
        <v>4</v>
      </c>
      <c r="G77" t="s">
        <v>65</v>
      </c>
      <c r="H77">
        <v>4</v>
      </c>
      <c r="I77" t="s">
        <v>5</v>
      </c>
      <c r="J77" t="s">
        <v>94</v>
      </c>
      <c r="K77">
        <v>1</v>
      </c>
      <c r="L77">
        <v>0</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6</v>
      </c>
      <c r="G94" t="s">
        <v>107</v>
      </c>
      <c r="H94">
        <v>4</v>
      </c>
      <c r="I94" t="s">
        <v>5</v>
      </c>
      <c r="J94" t="s">
        <v>94</v>
      </c>
      <c r="K94">
        <v>1</v>
      </c>
      <c r="L94">
        <v>0</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5</v>
      </c>
      <c r="G98" t="s">
        <v>65</v>
      </c>
      <c r="H98">
        <v>10</v>
      </c>
      <c r="I98" t="s">
        <v>4</v>
      </c>
      <c r="J98" t="s">
        <v>94</v>
      </c>
      <c r="K98">
        <v>1</v>
      </c>
      <c r="L98">
        <v>0</v>
      </c>
      <c r="M98">
        <v>0</v>
      </c>
      <c r="N98">
        <v>1</v>
      </c>
    </row>
    <row r="99" spans="1:14">
      <c r="A99" t="s">
        <v>25</v>
      </c>
      <c r="B99" t="s">
        <v>20</v>
      </c>
      <c r="C99" t="s">
        <v>16</v>
      </c>
      <c r="D99" s="9">
        <v>45744</v>
      </c>
      <c r="E99">
        <v>29</v>
      </c>
      <c r="F99" t="s">
        <v>4</v>
      </c>
      <c r="G99" t="s">
        <v>107</v>
      </c>
      <c r="H99">
        <v>5</v>
      </c>
      <c r="I99" t="s">
        <v>5</v>
      </c>
      <c r="J99" t="s">
        <v>93</v>
      </c>
      <c r="K99">
        <v>0</v>
      </c>
      <c r="L99">
        <v>1</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5</v>
      </c>
      <c r="G106" t="s">
        <v>65</v>
      </c>
      <c r="H106">
        <v>5</v>
      </c>
      <c r="I106" t="s">
        <v>4</v>
      </c>
      <c r="J106" t="s">
        <v>94</v>
      </c>
      <c r="K106">
        <v>1</v>
      </c>
      <c r="L106">
        <v>0</v>
      </c>
      <c r="M106">
        <v>0</v>
      </c>
      <c r="N106">
        <v>1</v>
      </c>
    </row>
    <row r="107" spans="1:14">
      <c r="A107" t="s">
        <v>25</v>
      </c>
      <c r="B107" t="s">
        <v>19</v>
      </c>
      <c r="C107" t="s">
        <v>16</v>
      </c>
      <c r="D107" s="9">
        <v>45749</v>
      </c>
      <c r="E107">
        <v>33</v>
      </c>
      <c r="F107" t="s">
        <v>5</v>
      </c>
      <c r="G107" t="s">
        <v>107</v>
      </c>
      <c r="H107">
        <v>5</v>
      </c>
      <c r="I107" t="s">
        <v>6</v>
      </c>
      <c r="J107" t="s">
        <v>94</v>
      </c>
      <c r="K107">
        <v>1</v>
      </c>
      <c r="L107">
        <v>0</v>
      </c>
      <c r="M107">
        <v>0</v>
      </c>
      <c r="N107">
        <v>1</v>
      </c>
    </row>
    <row r="108" spans="1:14">
      <c r="A108" t="s">
        <v>25</v>
      </c>
      <c r="B108" t="s">
        <v>19</v>
      </c>
      <c r="C108" t="s">
        <v>16</v>
      </c>
      <c r="D108" s="9">
        <v>45749</v>
      </c>
      <c r="E108">
        <v>33</v>
      </c>
      <c r="F108" t="s">
        <v>6</v>
      </c>
      <c r="G108" t="s">
        <v>65</v>
      </c>
      <c r="H108">
        <v>2</v>
      </c>
      <c r="I108" t="s">
        <v>4</v>
      </c>
      <c r="J108" t="s">
        <v>93</v>
      </c>
      <c r="K108">
        <v>0</v>
      </c>
      <c r="L108">
        <v>1</v>
      </c>
      <c r="M108">
        <v>0</v>
      </c>
      <c r="N108">
        <v>1</v>
      </c>
    </row>
    <row r="109" spans="1:14">
      <c r="A109" t="s">
        <v>25</v>
      </c>
      <c r="B109" t="s">
        <v>19</v>
      </c>
      <c r="C109" t="s">
        <v>16</v>
      </c>
      <c r="D109" s="9">
        <v>45749</v>
      </c>
      <c r="E109">
        <v>33</v>
      </c>
      <c r="F109" t="s">
        <v>6</v>
      </c>
      <c r="G109" t="s">
        <v>65</v>
      </c>
      <c r="H109">
        <v>2</v>
      </c>
      <c r="I109" t="s">
        <v>5</v>
      </c>
      <c r="J109" t="s">
        <v>93</v>
      </c>
      <c r="K109">
        <v>0</v>
      </c>
      <c r="L109">
        <v>1</v>
      </c>
      <c r="M109">
        <v>0</v>
      </c>
      <c r="N109">
        <v>1</v>
      </c>
    </row>
    <row r="110" spans="1:14">
      <c r="A110" t="s">
        <v>25</v>
      </c>
      <c r="B110" t="s">
        <v>19</v>
      </c>
      <c r="C110" t="s">
        <v>16</v>
      </c>
      <c r="D110" s="9">
        <v>45749</v>
      </c>
      <c r="E110">
        <v>33</v>
      </c>
      <c r="F110" t="s">
        <v>4</v>
      </c>
      <c r="G110" t="s">
        <v>107</v>
      </c>
      <c r="H110">
        <v>4</v>
      </c>
      <c r="I110" t="s">
        <v>5</v>
      </c>
      <c r="J110" t="s">
        <v>93</v>
      </c>
      <c r="K110">
        <v>0</v>
      </c>
      <c r="L110">
        <v>1</v>
      </c>
      <c r="M110">
        <v>0</v>
      </c>
      <c r="N110">
        <v>1</v>
      </c>
    </row>
    <row r="111" spans="1:14">
      <c r="A111" t="s">
        <v>25</v>
      </c>
      <c r="B111" t="s">
        <v>19</v>
      </c>
      <c r="C111" t="s">
        <v>16</v>
      </c>
      <c r="D111" s="9">
        <v>45749</v>
      </c>
      <c r="E111">
        <v>33</v>
      </c>
      <c r="F111" t="s">
        <v>4</v>
      </c>
      <c r="G111" t="s">
        <v>107</v>
      </c>
      <c r="H111">
        <v>4</v>
      </c>
      <c r="I111" t="s">
        <v>6</v>
      </c>
      <c r="J111" t="s">
        <v>94</v>
      </c>
      <c r="K111">
        <v>1</v>
      </c>
      <c r="L111">
        <v>0</v>
      </c>
      <c r="M111">
        <v>0</v>
      </c>
      <c r="N111">
        <v>1</v>
      </c>
    </row>
    <row r="112" spans="1:14">
      <c r="A112" t="s">
        <v>25</v>
      </c>
      <c r="B112" t="s">
        <v>21</v>
      </c>
      <c r="C112" t="s">
        <v>16</v>
      </c>
      <c r="D112" s="9">
        <v>45750</v>
      </c>
      <c r="E112">
        <v>34</v>
      </c>
      <c r="F112" t="s">
        <v>6</v>
      </c>
      <c r="G112" t="s">
        <v>107</v>
      </c>
      <c r="H112">
        <v>1</v>
      </c>
      <c r="I112" t="s">
        <v>4</v>
      </c>
      <c r="J112" t="s">
        <v>93</v>
      </c>
      <c r="K112">
        <v>0</v>
      </c>
      <c r="L112">
        <v>1</v>
      </c>
      <c r="M112">
        <v>0</v>
      </c>
      <c r="N112">
        <v>1</v>
      </c>
    </row>
    <row r="113" spans="1:14">
      <c r="A113" t="s">
        <v>25</v>
      </c>
      <c r="B113" t="s">
        <v>21</v>
      </c>
      <c r="C113" t="s">
        <v>16</v>
      </c>
      <c r="D113" s="9">
        <v>45750</v>
      </c>
      <c r="E113">
        <v>34</v>
      </c>
      <c r="F113" t="s">
        <v>4</v>
      </c>
      <c r="G113" t="s">
        <v>65</v>
      </c>
      <c r="H113">
        <v>8</v>
      </c>
      <c r="I113" t="s">
        <v>6</v>
      </c>
      <c r="J113" t="s">
        <v>94</v>
      </c>
      <c r="K113">
        <v>1</v>
      </c>
      <c r="L113">
        <v>0</v>
      </c>
      <c r="M113">
        <v>0</v>
      </c>
      <c r="N113">
        <v>1</v>
      </c>
    </row>
    <row r="114" spans="1:14">
      <c r="A114" t="s">
        <v>25</v>
      </c>
      <c r="B114" t="s">
        <v>21</v>
      </c>
      <c r="C114" t="s">
        <v>16</v>
      </c>
      <c r="D114" s="9">
        <v>45750</v>
      </c>
      <c r="E114">
        <v>34</v>
      </c>
      <c r="F114" t="s">
        <v>5</v>
      </c>
      <c r="G114" t="s">
        <v>65</v>
      </c>
      <c r="H114">
        <v>1</v>
      </c>
      <c r="I114" t="s">
        <v>4</v>
      </c>
      <c r="J114" t="s">
        <v>93</v>
      </c>
      <c r="K114">
        <v>0</v>
      </c>
      <c r="L114">
        <v>1</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6</v>
      </c>
      <c r="G116" t="s">
        <v>107</v>
      </c>
      <c r="H116">
        <v>1</v>
      </c>
      <c r="I116" t="s">
        <v>5</v>
      </c>
      <c r="J116" t="s">
        <v>92</v>
      </c>
      <c r="K116">
        <v>0</v>
      </c>
      <c r="L116">
        <v>0</v>
      </c>
      <c r="M116">
        <v>1</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5</v>
      </c>
      <c r="G118" t="s">
        <v>107</v>
      </c>
      <c r="H118">
        <v>2</v>
      </c>
      <c r="I118" t="s">
        <v>4</v>
      </c>
      <c r="J118" t="s">
        <v>93</v>
      </c>
      <c r="K118">
        <v>0</v>
      </c>
      <c r="L118">
        <v>1</v>
      </c>
      <c r="M118">
        <v>0</v>
      </c>
      <c r="N118">
        <v>1</v>
      </c>
    </row>
    <row r="119" spans="1:14">
      <c r="A119" t="s">
        <v>25</v>
      </c>
      <c r="B119" t="s">
        <v>20</v>
      </c>
      <c r="C119" t="s">
        <v>16</v>
      </c>
      <c r="D119" s="9">
        <v>45751</v>
      </c>
      <c r="E119">
        <v>35</v>
      </c>
      <c r="F119" t="s">
        <v>4</v>
      </c>
      <c r="G119" t="s">
        <v>65</v>
      </c>
      <c r="H119">
        <v>8</v>
      </c>
      <c r="I119" t="s">
        <v>5</v>
      </c>
      <c r="J119" t="s">
        <v>94</v>
      </c>
      <c r="K119">
        <v>1</v>
      </c>
      <c r="L119">
        <v>0</v>
      </c>
      <c r="M119">
        <v>0</v>
      </c>
      <c r="N119">
        <v>1</v>
      </c>
    </row>
    <row r="120" spans="1:14">
      <c r="A120" t="s">
        <v>25</v>
      </c>
      <c r="B120" t="s">
        <v>19</v>
      </c>
      <c r="C120" t="s">
        <v>16</v>
      </c>
      <c r="D120" s="9">
        <v>45754</v>
      </c>
      <c r="E120">
        <v>36</v>
      </c>
      <c r="F120" t="s">
        <v>4</v>
      </c>
      <c r="G120" t="s">
        <v>107</v>
      </c>
      <c r="H120">
        <v>1</v>
      </c>
      <c r="I120" t="s">
        <v>5</v>
      </c>
      <c r="J120" t="s">
        <v>93</v>
      </c>
      <c r="K120">
        <v>0</v>
      </c>
      <c r="L120">
        <v>1</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65</v>
      </c>
      <c r="H125">
        <v>1</v>
      </c>
      <c r="I125" t="s">
        <v>6</v>
      </c>
      <c r="J125" t="s">
        <v>94</v>
      </c>
      <c r="K125">
        <v>1</v>
      </c>
      <c r="L125">
        <v>0</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4</v>
      </c>
      <c r="G128" t="s">
        <v>65</v>
      </c>
      <c r="H128">
        <v>1</v>
      </c>
      <c r="I128" t="s">
        <v>5</v>
      </c>
      <c r="J128" t="s">
        <v>93</v>
      </c>
      <c r="K128">
        <v>0</v>
      </c>
      <c r="L128">
        <v>1</v>
      </c>
      <c r="M128">
        <v>0</v>
      </c>
      <c r="N128">
        <v>1</v>
      </c>
    </row>
    <row r="129" spans="1:14">
      <c r="A129" t="s">
        <v>25</v>
      </c>
      <c r="B129" t="s">
        <v>21</v>
      </c>
      <c r="C129" t="s">
        <v>16</v>
      </c>
      <c r="D129" s="9">
        <v>45755</v>
      </c>
      <c r="E129">
        <v>38</v>
      </c>
      <c r="F129" t="s">
        <v>4</v>
      </c>
      <c r="G129" t="s">
        <v>65</v>
      </c>
      <c r="H129">
        <v>1</v>
      </c>
      <c r="I129" t="s">
        <v>7</v>
      </c>
      <c r="J129" t="s">
        <v>93</v>
      </c>
      <c r="K129">
        <v>0</v>
      </c>
      <c r="L129">
        <v>1</v>
      </c>
      <c r="M129">
        <v>0</v>
      </c>
      <c r="N129">
        <v>1</v>
      </c>
    </row>
    <row r="130" spans="1:14">
      <c r="A130" t="s">
        <v>25</v>
      </c>
      <c r="B130" t="s">
        <v>21</v>
      </c>
      <c r="C130" t="s">
        <v>16</v>
      </c>
      <c r="D130" s="9">
        <v>45755</v>
      </c>
      <c r="E130">
        <v>38</v>
      </c>
      <c r="F130" t="s">
        <v>7</v>
      </c>
      <c r="G130" t="s">
        <v>107</v>
      </c>
      <c r="H130">
        <v>9</v>
      </c>
      <c r="I130" t="s">
        <v>4</v>
      </c>
      <c r="J130" t="s">
        <v>94</v>
      </c>
      <c r="K130">
        <v>1</v>
      </c>
      <c r="L130">
        <v>0</v>
      </c>
      <c r="M130">
        <v>0</v>
      </c>
      <c r="N130">
        <v>1</v>
      </c>
    </row>
    <row r="131" spans="1:14">
      <c r="A131" t="s">
        <v>25</v>
      </c>
      <c r="B131" t="s">
        <v>21</v>
      </c>
      <c r="C131" t="s">
        <v>16</v>
      </c>
      <c r="D131" s="9">
        <v>45755</v>
      </c>
      <c r="E131">
        <v>38</v>
      </c>
      <c r="F131" t="s">
        <v>7</v>
      </c>
      <c r="G131" t="s">
        <v>107</v>
      </c>
      <c r="H131">
        <v>9</v>
      </c>
      <c r="I131" t="s">
        <v>5</v>
      </c>
      <c r="J131" t="s">
        <v>94</v>
      </c>
      <c r="K131">
        <v>1</v>
      </c>
      <c r="L131">
        <v>0</v>
      </c>
      <c r="M131">
        <v>0</v>
      </c>
      <c r="N131">
        <v>1</v>
      </c>
    </row>
    <row r="132" spans="1:14">
      <c r="A132" t="s">
        <v>25</v>
      </c>
      <c r="B132" t="s">
        <v>21</v>
      </c>
      <c r="C132" t="s">
        <v>16</v>
      </c>
      <c r="D132" s="9">
        <v>45755</v>
      </c>
      <c r="E132">
        <v>38</v>
      </c>
      <c r="F132" t="s">
        <v>5</v>
      </c>
      <c r="G132" t="s">
        <v>107</v>
      </c>
      <c r="H132">
        <v>4</v>
      </c>
      <c r="I132" t="s">
        <v>4</v>
      </c>
      <c r="J132" t="s">
        <v>94</v>
      </c>
      <c r="K132">
        <v>1</v>
      </c>
      <c r="L132">
        <v>0</v>
      </c>
      <c r="M132">
        <v>0</v>
      </c>
      <c r="N132">
        <v>1</v>
      </c>
    </row>
    <row r="133" spans="1:14">
      <c r="A133" t="s">
        <v>25</v>
      </c>
      <c r="B133" t="s">
        <v>21</v>
      </c>
      <c r="C133" t="s">
        <v>16</v>
      </c>
      <c r="D133" s="9">
        <v>45755</v>
      </c>
      <c r="E133">
        <v>38</v>
      </c>
      <c r="F133" t="s">
        <v>5</v>
      </c>
      <c r="G133" t="s">
        <v>65</v>
      </c>
      <c r="H133">
        <v>4</v>
      </c>
      <c r="I133" t="s">
        <v>7</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7</v>
      </c>
      <c r="G143" t="s">
        <v>65</v>
      </c>
      <c r="H143">
        <v>4</v>
      </c>
      <c r="I143" t="s">
        <v>5</v>
      </c>
      <c r="J143" t="s">
        <v>93</v>
      </c>
      <c r="K143">
        <v>0</v>
      </c>
      <c r="L143">
        <v>1</v>
      </c>
      <c r="M143">
        <v>0</v>
      </c>
      <c r="N143">
        <v>1</v>
      </c>
    </row>
    <row r="144" spans="1:14">
      <c r="A144" t="s">
        <v>25</v>
      </c>
      <c r="B144" t="s">
        <v>20</v>
      </c>
      <c r="C144" t="s">
        <v>16</v>
      </c>
      <c r="D144" s="9">
        <v>45761</v>
      </c>
      <c r="E144">
        <v>43</v>
      </c>
      <c r="F144" t="s">
        <v>7</v>
      </c>
      <c r="G144" t="s">
        <v>65</v>
      </c>
      <c r="H144">
        <v>4</v>
      </c>
      <c r="I144" t="s">
        <v>4</v>
      </c>
      <c r="J144" t="s">
        <v>93</v>
      </c>
      <c r="K144">
        <v>0</v>
      </c>
      <c r="L144">
        <v>1</v>
      </c>
      <c r="M144">
        <v>0</v>
      </c>
      <c r="N144">
        <v>1</v>
      </c>
    </row>
    <row r="145" spans="1:14">
      <c r="A145" t="s">
        <v>25</v>
      </c>
      <c r="B145" t="s">
        <v>20</v>
      </c>
      <c r="C145" t="s">
        <v>16</v>
      </c>
      <c r="D145" s="9">
        <v>45761</v>
      </c>
      <c r="E145">
        <v>43</v>
      </c>
      <c r="F145" t="s">
        <v>4</v>
      </c>
      <c r="G145" t="s">
        <v>107</v>
      </c>
      <c r="H145">
        <v>8</v>
      </c>
      <c r="I145" t="s">
        <v>5</v>
      </c>
      <c r="J145" t="s">
        <v>94</v>
      </c>
      <c r="K145">
        <v>1</v>
      </c>
      <c r="L145">
        <v>0</v>
      </c>
      <c r="M145">
        <v>0</v>
      </c>
      <c r="N145">
        <v>1</v>
      </c>
    </row>
    <row r="146" spans="1:14">
      <c r="A146" t="s">
        <v>25</v>
      </c>
      <c r="B146" t="s">
        <v>20</v>
      </c>
      <c r="C146" t="s">
        <v>16</v>
      </c>
      <c r="D146" s="9">
        <v>45761</v>
      </c>
      <c r="E146">
        <v>43</v>
      </c>
      <c r="F146" t="s">
        <v>5</v>
      </c>
      <c r="G146" t="s">
        <v>107</v>
      </c>
      <c r="H146">
        <v>7</v>
      </c>
      <c r="I146" t="s">
        <v>7</v>
      </c>
      <c r="J146" t="s">
        <v>94</v>
      </c>
      <c r="K146">
        <v>1</v>
      </c>
      <c r="L146">
        <v>0</v>
      </c>
      <c r="M146">
        <v>0</v>
      </c>
      <c r="N146">
        <v>1</v>
      </c>
    </row>
    <row r="147" spans="1:14">
      <c r="A147" t="s">
        <v>25</v>
      </c>
      <c r="B147" t="s">
        <v>20</v>
      </c>
      <c r="C147" t="s">
        <v>16</v>
      </c>
      <c r="D147" s="9">
        <v>45761</v>
      </c>
      <c r="E147">
        <v>43</v>
      </c>
      <c r="F147" t="s">
        <v>4</v>
      </c>
      <c r="G147" t="s">
        <v>107</v>
      </c>
      <c r="H147">
        <v>8</v>
      </c>
      <c r="I147" t="s">
        <v>7</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107</v>
      </c>
      <c r="H176">
        <v>3</v>
      </c>
      <c r="I176" t="s">
        <v>6</v>
      </c>
      <c r="J176" t="s">
        <v>94</v>
      </c>
      <c r="K176">
        <v>1</v>
      </c>
      <c r="L176">
        <v>0</v>
      </c>
      <c r="M176">
        <v>0</v>
      </c>
      <c r="N176">
        <v>1</v>
      </c>
    </row>
    <row r="177" spans="1:14">
      <c r="A177" t="s">
        <v>25</v>
      </c>
      <c r="B177" t="s">
        <v>21</v>
      </c>
      <c r="C177" t="s">
        <v>16</v>
      </c>
      <c r="D177" s="9">
        <v>45764</v>
      </c>
      <c r="E177">
        <v>54</v>
      </c>
      <c r="F177" t="s">
        <v>6</v>
      </c>
      <c r="G177" t="s">
        <v>65</v>
      </c>
      <c r="H177">
        <v>0</v>
      </c>
      <c r="I177" t="s">
        <v>4</v>
      </c>
      <c r="J177" t="s">
        <v>93</v>
      </c>
      <c r="K177">
        <v>0</v>
      </c>
      <c r="L177">
        <v>1</v>
      </c>
      <c r="M177">
        <v>0</v>
      </c>
      <c r="N177">
        <v>1</v>
      </c>
    </row>
    <row r="178" spans="1:14">
      <c r="A178" t="s">
        <v>25</v>
      </c>
      <c r="B178" t="s">
        <v>21</v>
      </c>
      <c r="C178" t="s">
        <v>16</v>
      </c>
      <c r="D178" s="9">
        <v>45764</v>
      </c>
      <c r="E178">
        <v>54</v>
      </c>
      <c r="F178" t="s">
        <v>4</v>
      </c>
      <c r="G178" t="s">
        <v>107</v>
      </c>
      <c r="H178">
        <v>6</v>
      </c>
      <c r="I178" t="s">
        <v>5</v>
      </c>
      <c r="J178" t="s">
        <v>94</v>
      </c>
      <c r="K178">
        <v>1</v>
      </c>
      <c r="L178">
        <v>0</v>
      </c>
      <c r="M178">
        <v>0</v>
      </c>
      <c r="N178">
        <v>1</v>
      </c>
    </row>
    <row r="179" spans="1:14">
      <c r="A179" t="s">
        <v>25</v>
      </c>
      <c r="B179" t="s">
        <v>21</v>
      </c>
      <c r="C179" t="s">
        <v>16</v>
      </c>
      <c r="D179" s="9">
        <v>45764</v>
      </c>
      <c r="E179">
        <v>54</v>
      </c>
      <c r="F179" t="s">
        <v>4</v>
      </c>
      <c r="G179" t="s">
        <v>107</v>
      </c>
      <c r="H179">
        <v>6</v>
      </c>
      <c r="I179" t="s">
        <v>6</v>
      </c>
      <c r="J179" t="s">
        <v>94</v>
      </c>
      <c r="K179">
        <v>1</v>
      </c>
      <c r="L179">
        <v>0</v>
      </c>
      <c r="M179">
        <v>0</v>
      </c>
      <c r="N179">
        <v>1</v>
      </c>
    </row>
    <row r="180" spans="1:14">
      <c r="A180" t="s">
        <v>25</v>
      </c>
      <c r="B180" t="s">
        <v>21</v>
      </c>
      <c r="C180" t="s">
        <v>16</v>
      </c>
      <c r="D180" s="9">
        <v>45764</v>
      </c>
      <c r="E180">
        <v>54</v>
      </c>
      <c r="F180" t="s">
        <v>4</v>
      </c>
      <c r="G180" t="s">
        <v>65</v>
      </c>
      <c r="H180">
        <v>6</v>
      </c>
      <c r="I180" t="s">
        <v>29</v>
      </c>
      <c r="J180" t="s">
        <v>94</v>
      </c>
      <c r="K180">
        <v>1</v>
      </c>
      <c r="L180">
        <v>0</v>
      </c>
      <c r="M180">
        <v>0</v>
      </c>
      <c r="N180">
        <v>1</v>
      </c>
    </row>
    <row r="181" spans="1:14">
      <c r="A181" t="s">
        <v>25</v>
      </c>
      <c r="B181" t="s">
        <v>21</v>
      </c>
      <c r="C181" t="s">
        <v>16</v>
      </c>
      <c r="D181" s="9">
        <v>45764</v>
      </c>
      <c r="E181">
        <v>54</v>
      </c>
      <c r="F181" t="s">
        <v>7</v>
      </c>
      <c r="G181" t="s">
        <v>107</v>
      </c>
      <c r="H181">
        <v>3</v>
      </c>
      <c r="I181" t="s">
        <v>4</v>
      </c>
      <c r="J181" t="s">
        <v>93</v>
      </c>
      <c r="K181">
        <v>0</v>
      </c>
      <c r="L181">
        <v>1</v>
      </c>
      <c r="M181">
        <v>0</v>
      </c>
      <c r="N181">
        <v>1</v>
      </c>
    </row>
    <row r="182" spans="1:14">
      <c r="A182" t="s">
        <v>25</v>
      </c>
      <c r="B182" t="s">
        <v>21</v>
      </c>
      <c r="C182" t="s">
        <v>16</v>
      </c>
      <c r="D182" s="9">
        <v>45764</v>
      </c>
      <c r="E182">
        <v>54</v>
      </c>
      <c r="F182" t="s">
        <v>7</v>
      </c>
      <c r="G182" t="s">
        <v>107</v>
      </c>
      <c r="H182">
        <v>3</v>
      </c>
      <c r="I182" t="s">
        <v>5</v>
      </c>
      <c r="J182" t="s">
        <v>92</v>
      </c>
      <c r="K182">
        <v>0</v>
      </c>
      <c r="L182">
        <v>0</v>
      </c>
      <c r="M182">
        <v>1</v>
      </c>
      <c r="N182">
        <v>1</v>
      </c>
    </row>
    <row r="183" spans="1:14">
      <c r="A183" t="s">
        <v>25</v>
      </c>
      <c r="B183" t="s">
        <v>21</v>
      </c>
      <c r="C183" t="s">
        <v>16</v>
      </c>
      <c r="D183" s="9">
        <v>45764</v>
      </c>
      <c r="E183">
        <v>54</v>
      </c>
      <c r="F183" t="s">
        <v>7</v>
      </c>
      <c r="G183" t="s">
        <v>107</v>
      </c>
      <c r="H183">
        <v>3</v>
      </c>
      <c r="I183" t="s">
        <v>6</v>
      </c>
      <c r="J183" t="s">
        <v>94</v>
      </c>
      <c r="K183">
        <v>1</v>
      </c>
      <c r="L183">
        <v>0</v>
      </c>
      <c r="M183">
        <v>0</v>
      </c>
      <c r="N183">
        <v>1</v>
      </c>
    </row>
    <row r="184" spans="1:14">
      <c r="A184" t="s">
        <v>25</v>
      </c>
      <c r="B184" t="s">
        <v>21</v>
      </c>
      <c r="C184" t="s">
        <v>16</v>
      </c>
      <c r="D184" s="9">
        <v>45764</v>
      </c>
      <c r="E184">
        <v>54</v>
      </c>
      <c r="F184" t="s">
        <v>29</v>
      </c>
      <c r="G184" t="s">
        <v>107</v>
      </c>
      <c r="H184">
        <v>1</v>
      </c>
      <c r="I184" t="s">
        <v>7</v>
      </c>
      <c r="J184" t="s">
        <v>93</v>
      </c>
      <c r="K184">
        <v>0</v>
      </c>
      <c r="L184">
        <v>1</v>
      </c>
      <c r="M184">
        <v>0</v>
      </c>
      <c r="N184">
        <v>1</v>
      </c>
    </row>
    <row r="185" spans="1:14">
      <c r="A185" t="s">
        <v>25</v>
      </c>
      <c r="B185" t="s">
        <v>21</v>
      </c>
      <c r="C185" t="s">
        <v>16</v>
      </c>
      <c r="D185" s="9">
        <v>45764</v>
      </c>
      <c r="E185">
        <v>54</v>
      </c>
      <c r="F185" t="s">
        <v>29</v>
      </c>
      <c r="G185" t="s">
        <v>107</v>
      </c>
      <c r="H185">
        <v>1</v>
      </c>
      <c r="I185" t="s">
        <v>6</v>
      </c>
      <c r="J185" t="s">
        <v>94</v>
      </c>
      <c r="K185">
        <v>1</v>
      </c>
      <c r="L185">
        <v>0</v>
      </c>
      <c r="M185">
        <v>0</v>
      </c>
      <c r="N185">
        <v>1</v>
      </c>
    </row>
    <row r="186" spans="1:14">
      <c r="A186" t="s">
        <v>25</v>
      </c>
      <c r="B186" t="s">
        <v>21</v>
      </c>
      <c r="C186" t="s">
        <v>16</v>
      </c>
      <c r="D186" s="9">
        <v>45764</v>
      </c>
      <c r="E186">
        <v>54</v>
      </c>
      <c r="F186" t="s">
        <v>29</v>
      </c>
      <c r="G186" t="s">
        <v>107</v>
      </c>
      <c r="H186">
        <v>1</v>
      </c>
      <c r="I186" t="s">
        <v>5</v>
      </c>
      <c r="J186" t="s">
        <v>93</v>
      </c>
      <c r="K186">
        <v>0</v>
      </c>
      <c r="L186">
        <v>1</v>
      </c>
      <c r="M186">
        <v>0</v>
      </c>
      <c r="N186">
        <v>1</v>
      </c>
    </row>
    <row r="187" spans="1:14">
      <c r="A187" t="s">
        <v>25</v>
      </c>
      <c r="B187" t="s">
        <v>21</v>
      </c>
      <c r="C187" t="s">
        <v>16</v>
      </c>
      <c r="D187" s="9">
        <v>45764</v>
      </c>
      <c r="E187">
        <v>54</v>
      </c>
      <c r="F187" t="s">
        <v>29</v>
      </c>
      <c r="G187" t="s">
        <v>107</v>
      </c>
      <c r="H187">
        <v>1</v>
      </c>
      <c r="I187" t="s">
        <v>4</v>
      </c>
      <c r="J187" t="s">
        <v>93</v>
      </c>
      <c r="K187">
        <v>0</v>
      </c>
      <c r="L187">
        <v>1</v>
      </c>
      <c r="M187">
        <v>0</v>
      </c>
      <c r="N187">
        <v>1</v>
      </c>
    </row>
    <row r="188" spans="1:14">
      <c r="A188" t="s">
        <v>25</v>
      </c>
      <c r="B188" t="s">
        <v>21</v>
      </c>
      <c r="C188" t="s">
        <v>16</v>
      </c>
      <c r="D188" s="9">
        <v>45764</v>
      </c>
      <c r="E188">
        <v>54</v>
      </c>
      <c r="F188" t="s">
        <v>5</v>
      </c>
      <c r="G188" t="s">
        <v>65</v>
      </c>
      <c r="H188">
        <v>3</v>
      </c>
      <c r="I188" t="s">
        <v>29</v>
      </c>
      <c r="J188" t="s">
        <v>94</v>
      </c>
      <c r="K188">
        <v>1</v>
      </c>
      <c r="L188">
        <v>0</v>
      </c>
      <c r="M188">
        <v>0</v>
      </c>
      <c r="N188">
        <v>1</v>
      </c>
    </row>
    <row r="189" spans="1:14">
      <c r="A189" t="s">
        <v>25</v>
      </c>
      <c r="B189" t="s">
        <v>21</v>
      </c>
      <c r="C189" t="s">
        <v>16</v>
      </c>
      <c r="D189" s="9">
        <v>45764</v>
      </c>
      <c r="E189">
        <v>54</v>
      </c>
      <c r="F189" t="s">
        <v>5</v>
      </c>
      <c r="G189" t="s">
        <v>65</v>
      </c>
      <c r="H189">
        <v>3</v>
      </c>
      <c r="I189" t="s">
        <v>7</v>
      </c>
      <c r="J189" t="s">
        <v>92</v>
      </c>
      <c r="K189">
        <v>0</v>
      </c>
      <c r="L189">
        <v>0</v>
      </c>
      <c r="M189">
        <v>1</v>
      </c>
      <c r="N189">
        <v>1</v>
      </c>
    </row>
    <row r="190" spans="1:14">
      <c r="A190" t="s">
        <v>25</v>
      </c>
      <c r="B190" t="s">
        <v>21</v>
      </c>
      <c r="C190" t="s">
        <v>16</v>
      </c>
      <c r="D190" s="9">
        <v>45764</v>
      </c>
      <c r="E190">
        <v>54</v>
      </c>
      <c r="F190" t="s">
        <v>5</v>
      </c>
      <c r="G190" t="s">
        <v>65</v>
      </c>
      <c r="H190">
        <v>3</v>
      </c>
      <c r="I190" t="s">
        <v>4</v>
      </c>
      <c r="J190" t="s">
        <v>93</v>
      </c>
      <c r="K190">
        <v>0</v>
      </c>
      <c r="L190">
        <v>1</v>
      </c>
      <c r="M190">
        <v>0</v>
      </c>
      <c r="N190">
        <v>1</v>
      </c>
    </row>
    <row r="191" spans="1:14">
      <c r="A191" t="s">
        <v>25</v>
      </c>
      <c r="B191" t="s">
        <v>21</v>
      </c>
      <c r="C191" t="s">
        <v>16</v>
      </c>
      <c r="D191" s="9">
        <v>45764</v>
      </c>
      <c r="E191">
        <v>54</v>
      </c>
      <c r="F191" t="s">
        <v>7</v>
      </c>
      <c r="G191" t="s">
        <v>65</v>
      </c>
      <c r="H191">
        <v>3</v>
      </c>
      <c r="I191" t="s">
        <v>29</v>
      </c>
      <c r="J191" t="s">
        <v>94</v>
      </c>
      <c r="K191">
        <v>1</v>
      </c>
      <c r="L191">
        <v>0</v>
      </c>
      <c r="M191">
        <v>0</v>
      </c>
      <c r="N191">
        <v>1</v>
      </c>
    </row>
    <row r="192" spans="1:14">
      <c r="A192" t="s">
        <v>25</v>
      </c>
      <c r="B192" t="s">
        <v>21</v>
      </c>
      <c r="C192" t="s">
        <v>16</v>
      </c>
      <c r="D192" s="9">
        <v>45764</v>
      </c>
      <c r="E192">
        <v>54</v>
      </c>
      <c r="F192" t="s">
        <v>6</v>
      </c>
      <c r="G192" t="s">
        <v>65</v>
      </c>
      <c r="H192">
        <v>0</v>
      </c>
      <c r="I192" t="s">
        <v>5</v>
      </c>
      <c r="J192" t="s">
        <v>93</v>
      </c>
      <c r="K192">
        <v>0</v>
      </c>
      <c r="L192">
        <v>1</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6</v>
      </c>
      <c r="G194" t="s">
        <v>65</v>
      </c>
      <c r="H194">
        <v>0</v>
      </c>
      <c r="I194" t="s">
        <v>7</v>
      </c>
      <c r="J194" t="s">
        <v>93</v>
      </c>
      <c r="K194">
        <v>0</v>
      </c>
      <c r="L194">
        <v>1</v>
      </c>
      <c r="M194">
        <v>0</v>
      </c>
      <c r="N194">
        <v>1</v>
      </c>
    </row>
    <row r="195" spans="1:14">
      <c r="A195" t="s">
        <v>25</v>
      </c>
      <c r="B195" t="s">
        <v>21</v>
      </c>
      <c r="C195" t="s">
        <v>16</v>
      </c>
      <c r="D195" s="9">
        <v>45764</v>
      </c>
      <c r="E195">
        <v>54</v>
      </c>
      <c r="F195" t="s">
        <v>6</v>
      </c>
      <c r="G195" t="s">
        <v>65</v>
      </c>
      <c r="H195">
        <v>0</v>
      </c>
      <c r="I195" t="s">
        <v>29</v>
      </c>
      <c r="J195" t="s">
        <v>93</v>
      </c>
      <c r="K195">
        <v>0</v>
      </c>
      <c r="L195">
        <v>1</v>
      </c>
      <c r="M195">
        <v>0</v>
      </c>
      <c r="N195">
        <v>1</v>
      </c>
    </row>
    <row r="196" spans="1:14">
      <c r="A196" t="s">
        <v>25</v>
      </c>
      <c r="B196" t="s">
        <v>20</v>
      </c>
      <c r="C196" t="s">
        <v>16</v>
      </c>
      <c r="D196" s="9">
        <v>45765</v>
      </c>
      <c r="E196">
        <v>55</v>
      </c>
      <c r="F196" t="s">
        <v>4</v>
      </c>
      <c r="G196" t="s">
        <v>65</v>
      </c>
      <c r="H196">
        <v>9</v>
      </c>
      <c r="I196" t="s">
        <v>5</v>
      </c>
      <c r="J196" t="s">
        <v>94</v>
      </c>
      <c r="K196">
        <v>1</v>
      </c>
      <c r="L196">
        <v>0</v>
      </c>
      <c r="M196">
        <v>0</v>
      </c>
      <c r="N196">
        <v>1</v>
      </c>
    </row>
    <row r="197" spans="1:14">
      <c r="A197" t="s">
        <v>25</v>
      </c>
      <c r="B197" t="s">
        <v>20</v>
      </c>
      <c r="C197" t="s">
        <v>16</v>
      </c>
      <c r="D197" s="9">
        <v>45765</v>
      </c>
      <c r="E197">
        <v>55</v>
      </c>
      <c r="F197" t="s">
        <v>5</v>
      </c>
      <c r="G197" t="s">
        <v>107</v>
      </c>
      <c r="H197">
        <v>7</v>
      </c>
      <c r="I197" t="s">
        <v>4</v>
      </c>
      <c r="J197" t="s">
        <v>93</v>
      </c>
      <c r="K197">
        <v>0</v>
      </c>
      <c r="L197">
        <v>1</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31</v>
      </c>
      <c r="G201" t="s">
        <v>107</v>
      </c>
      <c r="H201">
        <v>0</v>
      </c>
      <c r="I201" t="s">
        <v>5</v>
      </c>
      <c r="J201" t="s">
        <v>93</v>
      </c>
      <c r="K201">
        <v>0</v>
      </c>
      <c r="L201">
        <v>1</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5</v>
      </c>
      <c r="G203" t="s">
        <v>65</v>
      </c>
      <c r="H203">
        <v>7</v>
      </c>
      <c r="I203" t="s">
        <v>31</v>
      </c>
      <c r="J203" t="s">
        <v>94</v>
      </c>
      <c r="K203">
        <v>1</v>
      </c>
      <c r="L203">
        <v>0</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4</v>
      </c>
      <c r="G205" t="s">
        <v>107</v>
      </c>
      <c r="H205">
        <v>5</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4</v>
      </c>
      <c r="G209" t="s">
        <v>65</v>
      </c>
      <c r="H209">
        <v>9</v>
      </c>
      <c r="I209" t="s">
        <v>5</v>
      </c>
      <c r="J209" t="s">
        <v>94</v>
      </c>
      <c r="K209">
        <v>1</v>
      </c>
      <c r="L209">
        <v>0</v>
      </c>
      <c r="M209">
        <v>0</v>
      </c>
      <c r="N209">
        <v>1</v>
      </c>
    </row>
    <row r="210" spans="1:14">
      <c r="A210" t="s">
        <v>25</v>
      </c>
      <c r="B210" t="s">
        <v>19</v>
      </c>
      <c r="C210" t="s">
        <v>16</v>
      </c>
      <c r="D210" s="9">
        <v>45768</v>
      </c>
      <c r="E210">
        <v>58</v>
      </c>
      <c r="F210" t="s">
        <v>5</v>
      </c>
      <c r="G210" t="s">
        <v>65</v>
      </c>
      <c r="H210">
        <v>3</v>
      </c>
      <c r="I210" t="s">
        <v>31</v>
      </c>
      <c r="J210" t="s">
        <v>93</v>
      </c>
      <c r="K210">
        <v>0</v>
      </c>
      <c r="L210">
        <v>1</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5</v>
      </c>
      <c r="G219" t="s">
        <v>65</v>
      </c>
      <c r="H219">
        <v>2</v>
      </c>
      <c r="I219" t="s">
        <v>7</v>
      </c>
      <c r="J219" t="s">
        <v>94</v>
      </c>
      <c r="K219">
        <v>1</v>
      </c>
      <c r="L219">
        <v>0</v>
      </c>
      <c r="M219">
        <v>0</v>
      </c>
      <c r="N219">
        <v>1</v>
      </c>
    </row>
    <row r="220" spans="1:14">
      <c r="A220" t="s">
        <v>25</v>
      </c>
      <c r="B220" t="s">
        <v>21</v>
      </c>
      <c r="C220" t="s">
        <v>16</v>
      </c>
      <c r="D220" s="9">
        <v>45769</v>
      </c>
      <c r="E220">
        <v>62</v>
      </c>
      <c r="F220" t="s">
        <v>4</v>
      </c>
      <c r="G220" t="s">
        <v>107</v>
      </c>
      <c r="H220">
        <v>8</v>
      </c>
      <c r="I220" t="s">
        <v>5</v>
      </c>
      <c r="J220" t="s">
        <v>94</v>
      </c>
      <c r="K220">
        <v>1</v>
      </c>
      <c r="L220">
        <v>0</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7</v>
      </c>
      <c r="G222" t="s">
        <v>107</v>
      </c>
      <c r="H222">
        <v>1</v>
      </c>
      <c r="I222" t="s">
        <v>4</v>
      </c>
      <c r="J222" t="s">
        <v>93</v>
      </c>
      <c r="K222">
        <v>0</v>
      </c>
      <c r="L222">
        <v>1</v>
      </c>
      <c r="M222">
        <v>0</v>
      </c>
      <c r="N222">
        <v>1</v>
      </c>
    </row>
    <row r="223" spans="1:14">
      <c r="A223" t="s">
        <v>25</v>
      </c>
      <c r="B223" t="s">
        <v>21</v>
      </c>
      <c r="C223" t="s">
        <v>16</v>
      </c>
      <c r="D223" s="9">
        <v>45769</v>
      </c>
      <c r="E223">
        <v>62</v>
      </c>
      <c r="F223" t="s">
        <v>7</v>
      </c>
      <c r="G223" t="s">
        <v>107</v>
      </c>
      <c r="H223">
        <v>1</v>
      </c>
      <c r="I223" t="s">
        <v>5</v>
      </c>
      <c r="J223" t="s">
        <v>93</v>
      </c>
      <c r="K223">
        <v>0</v>
      </c>
      <c r="L223">
        <v>1</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6</v>
      </c>
      <c r="G226" t="s">
        <v>65</v>
      </c>
      <c r="H226">
        <v>7</v>
      </c>
      <c r="I226" t="s">
        <v>5</v>
      </c>
      <c r="J226" t="s">
        <v>93</v>
      </c>
      <c r="K226">
        <v>0</v>
      </c>
      <c r="L226">
        <v>1</v>
      </c>
      <c r="M226">
        <v>0</v>
      </c>
      <c r="N226">
        <v>1</v>
      </c>
    </row>
    <row r="227" spans="1:14">
      <c r="A227" t="s">
        <v>25</v>
      </c>
      <c r="B227" t="s">
        <v>20</v>
      </c>
      <c r="C227" t="s">
        <v>16</v>
      </c>
      <c r="D227" s="9">
        <v>45770</v>
      </c>
      <c r="E227">
        <v>64</v>
      </c>
      <c r="F227" t="s">
        <v>5</v>
      </c>
      <c r="G227" t="s">
        <v>107</v>
      </c>
      <c r="H227">
        <v>9</v>
      </c>
      <c r="I227" t="s">
        <v>6</v>
      </c>
      <c r="J227" t="s">
        <v>94</v>
      </c>
      <c r="K227">
        <v>1</v>
      </c>
      <c r="L227">
        <v>0</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7</v>
      </c>
      <c r="G229" t="s">
        <v>65</v>
      </c>
      <c r="H229">
        <v>4</v>
      </c>
      <c r="I229" t="s">
        <v>4</v>
      </c>
      <c r="J229" t="s">
        <v>93</v>
      </c>
      <c r="K229">
        <v>0</v>
      </c>
      <c r="L229">
        <v>1</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4</v>
      </c>
      <c r="G231" t="s">
        <v>65</v>
      </c>
      <c r="H231">
        <v>7</v>
      </c>
      <c r="I231" t="s">
        <v>5</v>
      </c>
      <c r="J231" t="s">
        <v>94</v>
      </c>
      <c r="K231">
        <v>1</v>
      </c>
      <c r="L231">
        <v>0</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7</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6</v>
      </c>
      <c r="G238" t="s">
        <v>107</v>
      </c>
      <c r="H238">
        <v>4</v>
      </c>
      <c r="I238" t="s">
        <v>4</v>
      </c>
      <c r="J238" t="s">
        <v>93</v>
      </c>
      <c r="K238">
        <v>0</v>
      </c>
      <c r="L238">
        <v>1</v>
      </c>
      <c r="M238">
        <v>0</v>
      </c>
      <c r="N238">
        <v>1</v>
      </c>
    </row>
    <row r="239" spans="1:14">
      <c r="A239" t="s">
        <v>25</v>
      </c>
      <c r="B239" t="s">
        <v>20</v>
      </c>
      <c r="C239" t="s">
        <v>16</v>
      </c>
      <c r="D239" s="9">
        <v>45771</v>
      </c>
      <c r="E239">
        <v>68</v>
      </c>
      <c r="F239" t="s">
        <v>6</v>
      </c>
      <c r="G239" t="s">
        <v>107</v>
      </c>
      <c r="H239">
        <v>4</v>
      </c>
      <c r="I239" t="s">
        <v>5</v>
      </c>
      <c r="J239" t="s">
        <v>94</v>
      </c>
      <c r="K239">
        <v>1</v>
      </c>
      <c r="L239">
        <v>0</v>
      </c>
      <c r="M239">
        <v>0</v>
      </c>
      <c r="N239">
        <v>1</v>
      </c>
    </row>
    <row r="240" spans="1:14">
      <c r="A240" t="s">
        <v>25</v>
      </c>
      <c r="B240" t="s">
        <v>20</v>
      </c>
      <c r="C240" t="s">
        <v>16</v>
      </c>
      <c r="D240" s="9">
        <v>45771</v>
      </c>
      <c r="E240">
        <v>68</v>
      </c>
      <c r="F240" t="s">
        <v>5</v>
      </c>
      <c r="G240" t="s">
        <v>65</v>
      </c>
      <c r="H240">
        <v>1</v>
      </c>
      <c r="I240" t="s">
        <v>6</v>
      </c>
      <c r="J240" t="s">
        <v>93</v>
      </c>
      <c r="K240">
        <v>0</v>
      </c>
      <c r="L240">
        <v>1</v>
      </c>
      <c r="M240">
        <v>0</v>
      </c>
      <c r="N240">
        <v>1</v>
      </c>
    </row>
    <row r="241" spans="1:14">
      <c r="A241" t="s">
        <v>25</v>
      </c>
      <c r="B241" t="s">
        <v>20</v>
      </c>
      <c r="C241" t="s">
        <v>16</v>
      </c>
      <c r="D241" s="9">
        <v>45771</v>
      </c>
      <c r="E241">
        <v>68</v>
      </c>
      <c r="F241" t="s">
        <v>5</v>
      </c>
      <c r="G241" t="s">
        <v>65</v>
      </c>
      <c r="H241">
        <v>1</v>
      </c>
      <c r="I241" t="s">
        <v>4</v>
      </c>
      <c r="J241" t="s">
        <v>93</v>
      </c>
      <c r="K241">
        <v>0</v>
      </c>
      <c r="L241">
        <v>1</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6</v>
      </c>
      <c r="G244" t="s">
        <v>107</v>
      </c>
      <c r="H244">
        <v>4</v>
      </c>
      <c r="I244" t="s">
        <v>5</v>
      </c>
      <c r="J244" t="s">
        <v>93</v>
      </c>
      <c r="K244">
        <v>0</v>
      </c>
      <c r="L244">
        <v>1</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5</v>
      </c>
      <c r="G246" t="s">
        <v>65</v>
      </c>
      <c r="H246">
        <v>5</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4</v>
      </c>
      <c r="G248" t="s">
        <v>65</v>
      </c>
      <c r="H248">
        <v>11</v>
      </c>
      <c r="I248" t="s">
        <v>6</v>
      </c>
      <c r="J248" t="s">
        <v>94</v>
      </c>
      <c r="K248">
        <v>1</v>
      </c>
      <c r="L248">
        <v>0</v>
      </c>
      <c r="M248">
        <v>0</v>
      </c>
      <c r="N248">
        <v>1</v>
      </c>
    </row>
    <row r="249" spans="1:14">
      <c r="A249" t="s">
        <v>25</v>
      </c>
      <c r="B249" t="s">
        <v>20</v>
      </c>
      <c r="C249" t="s">
        <v>16</v>
      </c>
      <c r="D249" s="9">
        <v>45771</v>
      </c>
      <c r="E249">
        <v>69</v>
      </c>
      <c r="F249" t="s">
        <v>4</v>
      </c>
      <c r="G249" t="s">
        <v>65</v>
      </c>
      <c r="H249">
        <v>11</v>
      </c>
      <c r="I249" t="s">
        <v>5</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5</v>
      </c>
      <c r="J254" t="s">
        <v>93</v>
      </c>
      <c r="K254">
        <v>0</v>
      </c>
      <c r="L254">
        <v>1</v>
      </c>
      <c r="M254">
        <v>0</v>
      </c>
      <c r="N254">
        <v>1</v>
      </c>
    </row>
    <row r="255" spans="1:14">
      <c r="A255" t="s">
        <v>25</v>
      </c>
      <c r="B255" t="s">
        <v>20</v>
      </c>
      <c r="C255" t="s">
        <v>16</v>
      </c>
      <c r="D255" s="9">
        <v>45775</v>
      </c>
      <c r="E255">
        <v>72</v>
      </c>
      <c r="F255" t="s">
        <v>4</v>
      </c>
      <c r="G255" t="s">
        <v>65</v>
      </c>
      <c r="H255">
        <v>4</v>
      </c>
      <c r="I255" t="s">
        <v>5</v>
      </c>
      <c r="J255" t="s">
        <v>94</v>
      </c>
      <c r="K255">
        <v>1</v>
      </c>
      <c r="L255">
        <v>0</v>
      </c>
      <c r="M255">
        <v>0</v>
      </c>
      <c r="N255">
        <v>1</v>
      </c>
    </row>
    <row r="256" spans="1:14">
      <c r="A256" t="s">
        <v>25</v>
      </c>
      <c r="B256" t="s">
        <v>20</v>
      </c>
      <c r="C256" t="s">
        <v>16</v>
      </c>
      <c r="D256" s="9">
        <v>45775</v>
      </c>
      <c r="E256">
        <v>72</v>
      </c>
      <c r="F256" t="s">
        <v>4</v>
      </c>
      <c r="G256" t="s">
        <v>107</v>
      </c>
      <c r="H256">
        <v>4</v>
      </c>
      <c r="I256" t="s">
        <v>7</v>
      </c>
      <c r="J256" t="s">
        <v>94</v>
      </c>
      <c r="K256">
        <v>1</v>
      </c>
      <c r="L256">
        <v>0</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5</v>
      </c>
      <c r="G263" t="s">
        <v>65</v>
      </c>
      <c r="H263">
        <v>1</v>
      </c>
      <c r="I263" t="s">
        <v>4</v>
      </c>
      <c r="J263" t="s">
        <v>93</v>
      </c>
      <c r="K263">
        <v>0</v>
      </c>
      <c r="L263">
        <v>1</v>
      </c>
      <c r="M263">
        <v>0</v>
      </c>
      <c r="N263">
        <v>1</v>
      </c>
    </row>
    <row r="264" spans="1:14">
      <c r="A264" t="s">
        <v>25</v>
      </c>
      <c r="B264" t="s">
        <v>21</v>
      </c>
      <c r="C264" t="s">
        <v>16</v>
      </c>
      <c r="D264" s="9">
        <v>45775</v>
      </c>
      <c r="E264">
        <v>74</v>
      </c>
      <c r="F264" t="s">
        <v>7</v>
      </c>
      <c r="G264" t="s">
        <v>107</v>
      </c>
      <c r="H264">
        <v>3</v>
      </c>
      <c r="I264" t="s">
        <v>5</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4</v>
      </c>
      <c r="G266" t="s">
        <v>65</v>
      </c>
      <c r="H266">
        <v>7</v>
      </c>
      <c r="I266" t="s">
        <v>7</v>
      </c>
      <c r="J266" t="s">
        <v>94</v>
      </c>
      <c r="K266">
        <v>1</v>
      </c>
      <c r="L266">
        <v>0</v>
      </c>
      <c r="M266">
        <v>0</v>
      </c>
      <c r="N266">
        <v>1</v>
      </c>
    </row>
    <row r="267" spans="1:14">
      <c r="A267" t="s">
        <v>25</v>
      </c>
      <c r="B267" t="s">
        <v>21</v>
      </c>
      <c r="C267" t="s">
        <v>16</v>
      </c>
      <c r="D267" s="9">
        <v>45775</v>
      </c>
      <c r="E267">
        <v>74</v>
      </c>
      <c r="F267" t="s">
        <v>4</v>
      </c>
      <c r="G267" t="s">
        <v>107</v>
      </c>
      <c r="H267">
        <v>7</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5</v>
      </c>
      <c r="J273" t="s">
        <v>94</v>
      </c>
      <c r="K273">
        <v>1</v>
      </c>
      <c r="L273">
        <v>0</v>
      </c>
      <c r="M273">
        <v>0</v>
      </c>
      <c r="N273">
        <v>1</v>
      </c>
    </row>
    <row r="274" spans="1:14">
      <c r="A274" t="s">
        <v>25</v>
      </c>
      <c r="B274" t="s">
        <v>20</v>
      </c>
      <c r="C274" t="s">
        <v>16</v>
      </c>
      <c r="D274" s="9">
        <v>45776</v>
      </c>
      <c r="E274">
        <v>77</v>
      </c>
      <c r="F274" t="s">
        <v>6</v>
      </c>
      <c r="G274" t="s">
        <v>65</v>
      </c>
      <c r="H274">
        <v>8</v>
      </c>
      <c r="I274" t="s">
        <v>4</v>
      </c>
      <c r="J274" t="s">
        <v>94</v>
      </c>
      <c r="K274">
        <v>1</v>
      </c>
      <c r="L274">
        <v>0</v>
      </c>
      <c r="M274">
        <v>0</v>
      </c>
      <c r="N274">
        <v>1</v>
      </c>
    </row>
    <row r="275" spans="1:14">
      <c r="A275" t="s">
        <v>25</v>
      </c>
      <c r="B275" t="s">
        <v>20</v>
      </c>
      <c r="C275" t="s">
        <v>16</v>
      </c>
      <c r="D275" s="9">
        <v>45776</v>
      </c>
      <c r="E275">
        <v>77</v>
      </c>
      <c r="F275" t="s">
        <v>5</v>
      </c>
      <c r="G275" t="s">
        <v>107</v>
      </c>
      <c r="H275">
        <v>5</v>
      </c>
      <c r="I275" t="s">
        <v>6</v>
      </c>
      <c r="J275" t="s">
        <v>93</v>
      </c>
      <c r="K275">
        <v>0</v>
      </c>
      <c r="L275">
        <v>1</v>
      </c>
      <c r="M275">
        <v>0</v>
      </c>
      <c r="N275">
        <v>1</v>
      </c>
    </row>
    <row r="276" spans="1:14">
      <c r="A276" t="s">
        <v>25</v>
      </c>
      <c r="B276" t="s">
        <v>20</v>
      </c>
      <c r="C276" t="s">
        <v>16</v>
      </c>
      <c r="D276" s="9">
        <v>45776</v>
      </c>
      <c r="E276">
        <v>77</v>
      </c>
      <c r="F276" t="s">
        <v>5</v>
      </c>
      <c r="G276" t="s">
        <v>107</v>
      </c>
      <c r="H276">
        <v>5</v>
      </c>
      <c r="I276" t="s">
        <v>4</v>
      </c>
      <c r="J276" t="s">
        <v>94</v>
      </c>
      <c r="K276">
        <v>1</v>
      </c>
      <c r="L276">
        <v>0</v>
      </c>
      <c r="M276">
        <v>0</v>
      </c>
      <c r="N276">
        <v>1</v>
      </c>
    </row>
    <row r="277" spans="1:14">
      <c r="A277" t="s">
        <v>25</v>
      </c>
      <c r="B277" t="s">
        <v>20</v>
      </c>
      <c r="C277" t="s">
        <v>16</v>
      </c>
      <c r="D277" s="9">
        <v>45776</v>
      </c>
      <c r="E277">
        <v>77</v>
      </c>
      <c r="F277" t="s">
        <v>4</v>
      </c>
      <c r="G277" t="s">
        <v>107</v>
      </c>
      <c r="H277">
        <v>1</v>
      </c>
      <c r="I277" t="s">
        <v>6</v>
      </c>
      <c r="J277" t="s">
        <v>93</v>
      </c>
      <c r="K277">
        <v>0</v>
      </c>
      <c r="L277">
        <v>1</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7</v>
      </c>
      <c r="G280" t="s">
        <v>107</v>
      </c>
      <c r="H280">
        <v>5</v>
      </c>
      <c r="I280" t="s">
        <v>6</v>
      </c>
      <c r="J280" t="s">
        <v>94</v>
      </c>
      <c r="K280">
        <v>1</v>
      </c>
      <c r="L280">
        <v>0</v>
      </c>
      <c r="M280">
        <v>0</v>
      </c>
      <c r="N280">
        <v>1</v>
      </c>
    </row>
    <row r="281" spans="1:14">
      <c r="A281" t="s">
        <v>25</v>
      </c>
      <c r="B281" t="s">
        <v>20</v>
      </c>
      <c r="C281" t="s">
        <v>16</v>
      </c>
      <c r="D281" s="9">
        <v>45776</v>
      </c>
      <c r="E281">
        <v>79</v>
      </c>
      <c r="F281" t="s">
        <v>7</v>
      </c>
      <c r="G281" t="s">
        <v>107</v>
      </c>
      <c r="H281">
        <v>5</v>
      </c>
      <c r="I281" t="s">
        <v>4</v>
      </c>
      <c r="J281" t="s">
        <v>93</v>
      </c>
      <c r="K281">
        <v>0</v>
      </c>
      <c r="L281">
        <v>1</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6</v>
      </c>
      <c r="G288" t="s">
        <v>65</v>
      </c>
      <c r="H288">
        <v>1</v>
      </c>
      <c r="I288" t="s">
        <v>7</v>
      </c>
      <c r="J288" t="s">
        <v>93</v>
      </c>
      <c r="K288">
        <v>0</v>
      </c>
      <c r="L288">
        <v>1</v>
      </c>
      <c r="M288">
        <v>0</v>
      </c>
      <c r="N288">
        <v>1</v>
      </c>
    </row>
    <row r="289" spans="1:14">
      <c r="A289" t="s">
        <v>25</v>
      </c>
      <c r="B289" t="s">
        <v>20</v>
      </c>
      <c r="C289" t="s">
        <v>16</v>
      </c>
      <c r="D289" s="9">
        <v>45776</v>
      </c>
      <c r="E289">
        <v>79</v>
      </c>
      <c r="F289" t="s">
        <v>4</v>
      </c>
      <c r="G289" t="s">
        <v>65</v>
      </c>
      <c r="H289">
        <v>7</v>
      </c>
      <c r="I289" t="s">
        <v>5</v>
      </c>
      <c r="J289" t="s">
        <v>94</v>
      </c>
      <c r="K289">
        <v>1</v>
      </c>
      <c r="L289">
        <v>0</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6</v>
      </c>
      <c r="G293" t="s">
        <v>107</v>
      </c>
      <c r="H293">
        <v>4</v>
      </c>
      <c r="I293" t="s">
        <v>5</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4</v>
      </c>
      <c r="G295" t="s">
        <v>65</v>
      </c>
      <c r="H295">
        <v>12</v>
      </c>
      <c r="I295" t="s">
        <v>5</v>
      </c>
      <c r="J295" t="s">
        <v>94</v>
      </c>
      <c r="K295">
        <v>1</v>
      </c>
      <c r="L295">
        <v>0</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4</v>
      </c>
      <c r="G302" t="s">
        <v>107</v>
      </c>
      <c r="H302">
        <v>12</v>
      </c>
      <c r="I302" t="s">
        <v>7</v>
      </c>
      <c r="J302" t="s">
        <v>94</v>
      </c>
      <c r="K302">
        <v>1</v>
      </c>
      <c r="L302">
        <v>0</v>
      </c>
      <c r="M302">
        <v>0</v>
      </c>
      <c r="N302">
        <v>1</v>
      </c>
    </row>
    <row r="303" spans="1:14">
      <c r="A303" t="s">
        <v>25</v>
      </c>
      <c r="B303" t="s">
        <v>21</v>
      </c>
      <c r="C303" t="s">
        <v>16</v>
      </c>
      <c r="D303" s="9">
        <v>45777</v>
      </c>
      <c r="E303">
        <v>82</v>
      </c>
      <c r="F303" t="s">
        <v>7</v>
      </c>
      <c r="G303" t="s">
        <v>65</v>
      </c>
      <c r="H303">
        <v>2</v>
      </c>
      <c r="I303" t="s">
        <v>4</v>
      </c>
      <c r="J303" t="s">
        <v>93</v>
      </c>
      <c r="K303">
        <v>0</v>
      </c>
      <c r="L303">
        <v>1</v>
      </c>
      <c r="M303">
        <v>0</v>
      </c>
      <c r="N303">
        <v>1</v>
      </c>
    </row>
    <row r="304" spans="1:14">
      <c r="A304" t="s">
        <v>25</v>
      </c>
      <c r="B304" t="s">
        <v>21</v>
      </c>
      <c r="C304" t="s">
        <v>16</v>
      </c>
      <c r="D304" s="9">
        <v>45777</v>
      </c>
      <c r="E304">
        <v>82</v>
      </c>
      <c r="F304" t="s">
        <v>7</v>
      </c>
      <c r="G304" t="s">
        <v>107</v>
      </c>
      <c r="H304">
        <v>2</v>
      </c>
      <c r="I304" t="s">
        <v>5</v>
      </c>
      <c r="J304" t="s">
        <v>93</v>
      </c>
      <c r="K304">
        <v>0</v>
      </c>
      <c r="L304">
        <v>1</v>
      </c>
      <c r="M304">
        <v>0</v>
      </c>
      <c r="N304">
        <v>1</v>
      </c>
    </row>
    <row r="305" spans="1:14">
      <c r="A305" t="s">
        <v>25</v>
      </c>
      <c r="B305" t="s">
        <v>21</v>
      </c>
      <c r="C305" t="s">
        <v>16</v>
      </c>
      <c r="D305" s="9">
        <v>45777</v>
      </c>
      <c r="E305">
        <v>82</v>
      </c>
      <c r="F305" t="s">
        <v>5</v>
      </c>
      <c r="G305" t="s">
        <v>65</v>
      </c>
      <c r="H305">
        <v>5</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5</v>
      </c>
      <c r="G312" t="s">
        <v>107</v>
      </c>
      <c r="H312">
        <v>4</v>
      </c>
      <c r="I312" t="s">
        <v>4</v>
      </c>
      <c r="J312" t="s">
        <v>93</v>
      </c>
      <c r="K312">
        <v>0</v>
      </c>
      <c r="L312">
        <v>1</v>
      </c>
      <c r="M312">
        <v>0</v>
      </c>
      <c r="N312">
        <v>1</v>
      </c>
    </row>
    <row r="313" spans="1:14">
      <c r="A313" t="s">
        <v>25</v>
      </c>
      <c r="B313" t="s">
        <v>21</v>
      </c>
      <c r="C313" t="s">
        <v>16</v>
      </c>
      <c r="D313" s="9">
        <v>45778</v>
      </c>
      <c r="E313">
        <v>86</v>
      </c>
      <c r="F313" t="s">
        <v>4</v>
      </c>
      <c r="G313" t="s">
        <v>65</v>
      </c>
      <c r="H313">
        <v>8</v>
      </c>
      <c r="I313" t="s">
        <v>5</v>
      </c>
      <c r="J313" t="s">
        <v>94</v>
      </c>
      <c r="K313">
        <v>1</v>
      </c>
      <c r="L313">
        <v>0</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107</v>
      </c>
      <c r="H323">
        <v>2</v>
      </c>
      <c r="I323" t="s">
        <v>5</v>
      </c>
      <c r="J323" t="s">
        <v>93</v>
      </c>
      <c r="K323">
        <v>0</v>
      </c>
      <c r="L323">
        <v>1</v>
      </c>
      <c r="M323">
        <v>0</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5</v>
      </c>
      <c r="J346" t="s">
        <v>94</v>
      </c>
      <c r="K346">
        <v>1</v>
      </c>
      <c r="L346">
        <v>0</v>
      </c>
      <c r="M346">
        <v>0</v>
      </c>
      <c r="N346">
        <v>1</v>
      </c>
    </row>
    <row r="347" spans="1:14">
      <c r="A347" t="s">
        <v>25</v>
      </c>
      <c r="B347" t="s">
        <v>20</v>
      </c>
      <c r="C347" t="s">
        <v>16</v>
      </c>
      <c r="D347" s="9">
        <v>45791</v>
      </c>
      <c r="E347">
        <v>99</v>
      </c>
      <c r="F347" t="s">
        <v>6</v>
      </c>
      <c r="G347" t="s">
        <v>107</v>
      </c>
      <c r="H347">
        <v>9</v>
      </c>
      <c r="I347" t="s">
        <v>7</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7</v>
      </c>
      <c r="J350" t="s">
        <v>94</v>
      </c>
      <c r="K350">
        <v>1</v>
      </c>
      <c r="L350">
        <v>0</v>
      </c>
      <c r="M350">
        <v>0</v>
      </c>
      <c r="N350">
        <v>1</v>
      </c>
    </row>
    <row r="351" spans="1:14">
      <c r="A351" t="s">
        <v>25</v>
      </c>
      <c r="B351" t="s">
        <v>20</v>
      </c>
      <c r="C351" t="s">
        <v>16</v>
      </c>
      <c r="D351" s="9">
        <v>45791</v>
      </c>
      <c r="E351">
        <v>99</v>
      </c>
      <c r="F351" t="s">
        <v>5</v>
      </c>
      <c r="G351" t="s">
        <v>65</v>
      </c>
      <c r="H351">
        <v>7</v>
      </c>
      <c r="I351" t="s">
        <v>4</v>
      </c>
      <c r="J351" t="s">
        <v>94</v>
      </c>
      <c r="K351">
        <v>1</v>
      </c>
      <c r="L351">
        <v>0</v>
      </c>
      <c r="M351">
        <v>0</v>
      </c>
      <c r="N351">
        <v>1</v>
      </c>
    </row>
    <row r="352" spans="1:14">
      <c r="A352" t="s">
        <v>25</v>
      </c>
      <c r="B352" t="s">
        <v>20</v>
      </c>
      <c r="C352" t="s">
        <v>16</v>
      </c>
      <c r="D352" s="9">
        <v>45791</v>
      </c>
      <c r="E352">
        <v>99</v>
      </c>
      <c r="F352" t="s">
        <v>7</v>
      </c>
      <c r="G352" t="s">
        <v>65</v>
      </c>
      <c r="H352">
        <v>5</v>
      </c>
      <c r="I352" t="s">
        <v>6</v>
      </c>
      <c r="J352" t="s">
        <v>93</v>
      </c>
      <c r="K352">
        <v>0</v>
      </c>
      <c r="L352">
        <v>1</v>
      </c>
      <c r="M352">
        <v>0</v>
      </c>
      <c r="N352">
        <v>1</v>
      </c>
    </row>
    <row r="353" spans="1:14">
      <c r="A353" t="s">
        <v>25</v>
      </c>
      <c r="B353" t="s">
        <v>20</v>
      </c>
      <c r="C353" t="s">
        <v>16</v>
      </c>
      <c r="D353" s="9">
        <v>45791</v>
      </c>
      <c r="E353">
        <v>99</v>
      </c>
      <c r="F353" t="s">
        <v>7</v>
      </c>
      <c r="G353" t="s">
        <v>107</v>
      </c>
      <c r="H353">
        <v>5</v>
      </c>
      <c r="I353" t="s">
        <v>5</v>
      </c>
      <c r="J353" t="s">
        <v>93</v>
      </c>
      <c r="K353">
        <v>0</v>
      </c>
      <c r="L353">
        <v>1</v>
      </c>
      <c r="M353">
        <v>0</v>
      </c>
      <c r="N353">
        <v>1</v>
      </c>
    </row>
    <row r="354" spans="1:14">
      <c r="A354" t="s">
        <v>25</v>
      </c>
      <c r="B354" t="s">
        <v>20</v>
      </c>
      <c r="C354" t="s">
        <v>16</v>
      </c>
      <c r="D354" s="9">
        <v>45791</v>
      </c>
      <c r="E354">
        <v>99</v>
      </c>
      <c r="F354" t="s">
        <v>7</v>
      </c>
      <c r="G354" t="s">
        <v>107</v>
      </c>
      <c r="H354">
        <v>5</v>
      </c>
      <c r="I354" t="s">
        <v>4</v>
      </c>
      <c r="J354" t="s">
        <v>94</v>
      </c>
      <c r="K354">
        <v>1</v>
      </c>
      <c r="L354">
        <v>0</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7</v>
      </c>
      <c r="G362" t="s">
        <v>107</v>
      </c>
      <c r="H362">
        <v>1</v>
      </c>
      <c r="I362" t="s">
        <v>5</v>
      </c>
      <c r="J362" t="s">
        <v>93</v>
      </c>
      <c r="K362">
        <v>0</v>
      </c>
      <c r="L362">
        <v>1</v>
      </c>
      <c r="M362">
        <v>0</v>
      </c>
      <c r="N362">
        <v>1</v>
      </c>
    </row>
    <row r="363" spans="1:14">
      <c r="A363" t="s">
        <v>25</v>
      </c>
      <c r="B363" t="s">
        <v>20</v>
      </c>
      <c r="C363" t="s">
        <v>16</v>
      </c>
      <c r="D363" s="9">
        <v>45797</v>
      </c>
      <c r="E363">
        <v>102</v>
      </c>
      <c r="F363" t="s">
        <v>5</v>
      </c>
      <c r="G363" t="s">
        <v>65</v>
      </c>
      <c r="H363">
        <v>8</v>
      </c>
      <c r="I363" t="s">
        <v>7</v>
      </c>
      <c r="J363" t="s">
        <v>94</v>
      </c>
      <c r="K363">
        <v>1</v>
      </c>
      <c r="L363">
        <v>0</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4</v>
      </c>
      <c r="G383" t="s">
        <v>65</v>
      </c>
      <c r="H383">
        <v>3</v>
      </c>
      <c r="I383" t="s">
        <v>5</v>
      </c>
      <c r="J383" t="s">
        <v>94</v>
      </c>
      <c r="K383">
        <v>1</v>
      </c>
      <c r="L383">
        <v>0</v>
      </c>
      <c r="M383">
        <v>0</v>
      </c>
      <c r="N383">
        <v>1</v>
      </c>
    </row>
    <row r="384" spans="1:14">
      <c r="A384" t="s">
        <v>25</v>
      </c>
      <c r="B384" t="s">
        <v>20</v>
      </c>
      <c r="C384" t="s">
        <v>16</v>
      </c>
      <c r="D384" s="9">
        <v>45824</v>
      </c>
      <c r="E384">
        <v>112</v>
      </c>
      <c r="F384" t="s">
        <v>4</v>
      </c>
      <c r="G384" t="s">
        <v>65</v>
      </c>
      <c r="H384">
        <v>3</v>
      </c>
      <c r="I384" t="s">
        <v>6</v>
      </c>
      <c r="J384" t="s">
        <v>93</v>
      </c>
      <c r="K384">
        <v>0</v>
      </c>
      <c r="L384">
        <v>1</v>
      </c>
      <c r="M384">
        <v>0</v>
      </c>
      <c r="N384">
        <v>1</v>
      </c>
    </row>
    <row r="385" spans="1:14">
      <c r="A385" t="s">
        <v>25</v>
      </c>
      <c r="B385" t="s">
        <v>20</v>
      </c>
      <c r="C385" t="s">
        <v>16</v>
      </c>
      <c r="D385" s="9">
        <v>45824</v>
      </c>
      <c r="E385">
        <v>112</v>
      </c>
      <c r="F385" t="s">
        <v>6</v>
      </c>
      <c r="G385" t="s">
        <v>107</v>
      </c>
      <c r="H385">
        <v>4</v>
      </c>
      <c r="I385" t="s">
        <v>4</v>
      </c>
      <c r="J385" t="s">
        <v>94</v>
      </c>
      <c r="K385">
        <v>1</v>
      </c>
      <c r="L385">
        <v>0</v>
      </c>
      <c r="M385">
        <v>0</v>
      </c>
      <c r="N385">
        <v>1</v>
      </c>
    </row>
    <row r="386" spans="1:14">
      <c r="A386" t="s">
        <v>25</v>
      </c>
      <c r="B386" t="s">
        <v>20</v>
      </c>
      <c r="C386" t="s">
        <v>16</v>
      </c>
      <c r="D386" s="9">
        <v>45824</v>
      </c>
      <c r="E386">
        <v>112</v>
      </c>
      <c r="F386" t="s">
        <v>4</v>
      </c>
      <c r="G386" t="s">
        <v>65</v>
      </c>
      <c r="H386">
        <v>3</v>
      </c>
      <c r="I386" t="s">
        <v>7</v>
      </c>
      <c r="J386" t="s">
        <v>93</v>
      </c>
      <c r="K386">
        <v>0</v>
      </c>
      <c r="L386">
        <v>1</v>
      </c>
      <c r="M386">
        <v>0</v>
      </c>
      <c r="N386">
        <v>1</v>
      </c>
    </row>
    <row r="387" spans="1:14">
      <c r="A387" t="s">
        <v>25</v>
      </c>
      <c r="B387" t="s">
        <v>20</v>
      </c>
      <c r="C387" t="s">
        <v>16</v>
      </c>
      <c r="D387" s="9">
        <v>45824</v>
      </c>
      <c r="E387">
        <v>112</v>
      </c>
      <c r="F387" t="s">
        <v>7</v>
      </c>
      <c r="G387" t="s">
        <v>107</v>
      </c>
      <c r="H387">
        <v>6</v>
      </c>
      <c r="I387" t="s">
        <v>4</v>
      </c>
      <c r="J387" t="s">
        <v>94</v>
      </c>
      <c r="K387">
        <v>1</v>
      </c>
      <c r="L387">
        <v>0</v>
      </c>
      <c r="M387">
        <v>0</v>
      </c>
      <c r="N387">
        <v>1</v>
      </c>
    </row>
    <row r="388" spans="1:14">
      <c r="A388" t="s">
        <v>25</v>
      </c>
      <c r="B388" t="s">
        <v>20</v>
      </c>
      <c r="C388" t="s">
        <v>16</v>
      </c>
      <c r="D388" s="9">
        <v>45824</v>
      </c>
      <c r="E388">
        <v>112</v>
      </c>
      <c r="F388" t="s">
        <v>7</v>
      </c>
      <c r="G388" t="s">
        <v>107</v>
      </c>
      <c r="H388">
        <v>6</v>
      </c>
      <c r="I388" t="s">
        <v>5</v>
      </c>
      <c r="J388" t="s">
        <v>94</v>
      </c>
      <c r="K388">
        <v>1</v>
      </c>
      <c r="L388">
        <v>0</v>
      </c>
      <c r="M388">
        <v>0</v>
      </c>
      <c r="N388">
        <v>1</v>
      </c>
    </row>
    <row r="389" spans="1:14">
      <c r="A389" t="s">
        <v>25</v>
      </c>
      <c r="B389" t="s">
        <v>20</v>
      </c>
      <c r="C389" t="s">
        <v>16</v>
      </c>
      <c r="D389" s="9">
        <v>45824</v>
      </c>
      <c r="E389">
        <v>112</v>
      </c>
      <c r="F389" t="s">
        <v>7</v>
      </c>
      <c r="G389" t="s">
        <v>107</v>
      </c>
      <c r="H389">
        <v>6</v>
      </c>
      <c r="I389" t="s">
        <v>6</v>
      </c>
      <c r="J389" t="s">
        <v>94</v>
      </c>
      <c r="K389">
        <v>1</v>
      </c>
      <c r="L389">
        <v>0</v>
      </c>
      <c r="M389">
        <v>0</v>
      </c>
      <c r="N389">
        <v>1</v>
      </c>
    </row>
    <row r="390" spans="1:14">
      <c r="A390" t="s">
        <v>25</v>
      </c>
      <c r="B390" t="s">
        <v>20</v>
      </c>
      <c r="C390" t="s">
        <v>16</v>
      </c>
      <c r="D390" s="9">
        <v>45824</v>
      </c>
      <c r="E390">
        <v>112</v>
      </c>
      <c r="F390" t="s">
        <v>5</v>
      </c>
      <c r="G390" t="s">
        <v>107</v>
      </c>
      <c r="H390">
        <v>1</v>
      </c>
      <c r="I390" t="s">
        <v>4</v>
      </c>
      <c r="J390" t="s">
        <v>93</v>
      </c>
      <c r="K390">
        <v>0</v>
      </c>
      <c r="L390">
        <v>1</v>
      </c>
      <c r="M390">
        <v>0</v>
      </c>
      <c r="N390">
        <v>1</v>
      </c>
    </row>
    <row r="391" spans="1:14">
      <c r="A391" t="s">
        <v>25</v>
      </c>
      <c r="B391" t="s">
        <v>20</v>
      </c>
      <c r="C391" t="s">
        <v>16</v>
      </c>
      <c r="D391" s="9">
        <v>45824</v>
      </c>
      <c r="E391">
        <v>112</v>
      </c>
      <c r="F391" t="s">
        <v>6</v>
      </c>
      <c r="G391" t="s">
        <v>107</v>
      </c>
      <c r="H391">
        <v>4</v>
      </c>
      <c r="I391" t="s">
        <v>5</v>
      </c>
      <c r="J391" t="s">
        <v>94</v>
      </c>
      <c r="K391">
        <v>1</v>
      </c>
      <c r="L391">
        <v>0</v>
      </c>
      <c r="M391">
        <v>0</v>
      </c>
      <c r="N391">
        <v>1</v>
      </c>
    </row>
    <row r="392" spans="1:14">
      <c r="A392" t="s">
        <v>25</v>
      </c>
      <c r="B392" t="s">
        <v>20</v>
      </c>
      <c r="C392" t="s">
        <v>16</v>
      </c>
      <c r="D392" s="9">
        <v>45824</v>
      </c>
      <c r="E392">
        <v>112</v>
      </c>
      <c r="F392" t="s">
        <v>5</v>
      </c>
      <c r="G392" t="s">
        <v>65</v>
      </c>
      <c r="H392">
        <v>1</v>
      </c>
      <c r="I392" t="s">
        <v>6</v>
      </c>
      <c r="J392" t="s">
        <v>93</v>
      </c>
      <c r="K392">
        <v>0</v>
      </c>
      <c r="L392">
        <v>1</v>
      </c>
      <c r="M392">
        <v>0</v>
      </c>
      <c r="N392">
        <v>1</v>
      </c>
    </row>
    <row r="393" spans="1:14">
      <c r="A393" t="s">
        <v>25</v>
      </c>
      <c r="B393" t="s">
        <v>20</v>
      </c>
      <c r="C393" t="s">
        <v>16</v>
      </c>
      <c r="D393" s="9">
        <v>45824</v>
      </c>
      <c r="E393">
        <v>112</v>
      </c>
      <c r="F393" t="s">
        <v>5</v>
      </c>
      <c r="G393" t="s">
        <v>65</v>
      </c>
      <c r="H393">
        <v>1</v>
      </c>
      <c r="I393" t="s">
        <v>7</v>
      </c>
      <c r="J393" t="s">
        <v>93</v>
      </c>
      <c r="K393">
        <v>0</v>
      </c>
      <c r="L393">
        <v>1</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65</v>
      </c>
      <c r="H402">
        <v>10</v>
      </c>
      <c r="I402" t="s">
        <v>6</v>
      </c>
      <c r="J402" t="s">
        <v>94</v>
      </c>
      <c r="K402">
        <v>1</v>
      </c>
      <c r="L402">
        <v>0</v>
      </c>
      <c r="M402">
        <v>0</v>
      </c>
      <c r="N402">
        <v>1</v>
      </c>
    </row>
    <row r="403" spans="1:14">
      <c r="A403" t="s">
        <v>25</v>
      </c>
      <c r="B403" t="s">
        <v>19</v>
      </c>
      <c r="C403" t="s">
        <v>16</v>
      </c>
      <c r="D403" s="9">
        <v>45825</v>
      </c>
      <c r="E403">
        <v>115</v>
      </c>
      <c r="F403" t="s">
        <v>6</v>
      </c>
      <c r="G403" t="s">
        <v>107</v>
      </c>
      <c r="H403">
        <v>2</v>
      </c>
      <c r="I403" t="s">
        <v>5</v>
      </c>
      <c r="J403" t="s">
        <v>93</v>
      </c>
      <c r="K403">
        <v>0</v>
      </c>
      <c r="L403">
        <v>1</v>
      </c>
      <c r="M403">
        <v>0</v>
      </c>
      <c r="N403">
        <v>1</v>
      </c>
    </row>
    <row r="404" spans="1:14">
      <c r="A404" t="s">
        <v>25</v>
      </c>
      <c r="B404" t="s">
        <v>19</v>
      </c>
      <c r="C404" t="s">
        <v>16</v>
      </c>
      <c r="D404" s="9">
        <v>45825</v>
      </c>
      <c r="E404">
        <v>115</v>
      </c>
      <c r="F404" t="s">
        <v>5</v>
      </c>
      <c r="G404" t="s">
        <v>107</v>
      </c>
      <c r="H404">
        <v>10</v>
      </c>
      <c r="I404" t="s">
        <v>4</v>
      </c>
      <c r="J404" t="s">
        <v>93</v>
      </c>
      <c r="K404">
        <v>0</v>
      </c>
      <c r="L404">
        <v>1</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4</v>
      </c>
      <c r="G406" t="s">
        <v>65</v>
      </c>
      <c r="H406">
        <v>14</v>
      </c>
      <c r="I406" t="s">
        <v>5</v>
      </c>
      <c r="J406" t="s">
        <v>94</v>
      </c>
      <c r="K406">
        <v>1</v>
      </c>
      <c r="L406">
        <v>0</v>
      </c>
      <c r="M406">
        <v>0</v>
      </c>
      <c r="N406">
        <v>1</v>
      </c>
    </row>
    <row r="407" spans="1:14">
      <c r="A407" t="s">
        <v>25</v>
      </c>
      <c r="B407" t="s">
        <v>19</v>
      </c>
      <c r="C407" t="s">
        <v>16</v>
      </c>
      <c r="D407" s="9">
        <v>45825</v>
      </c>
      <c r="E407">
        <v>115</v>
      </c>
      <c r="F407" t="s">
        <v>4</v>
      </c>
      <c r="G407" t="s">
        <v>65</v>
      </c>
      <c r="H407">
        <v>14</v>
      </c>
      <c r="I407" t="s">
        <v>6</v>
      </c>
      <c r="J407" t="s">
        <v>94</v>
      </c>
      <c r="K407">
        <v>1</v>
      </c>
      <c r="L407">
        <v>0</v>
      </c>
      <c r="M407">
        <v>0</v>
      </c>
      <c r="N407">
        <v>1</v>
      </c>
    </row>
    <row r="408" spans="1:14">
      <c r="A408" t="s">
        <v>25</v>
      </c>
      <c r="B408" t="s">
        <v>20</v>
      </c>
      <c r="C408" t="s">
        <v>16</v>
      </c>
      <c r="D408" s="9">
        <v>45826</v>
      </c>
      <c r="E408">
        <v>116</v>
      </c>
      <c r="F408" t="s">
        <v>5</v>
      </c>
      <c r="G408" t="s">
        <v>65</v>
      </c>
      <c r="H408">
        <v>10</v>
      </c>
      <c r="I408" t="s">
        <v>4</v>
      </c>
      <c r="J408" t="s">
        <v>94</v>
      </c>
      <c r="K408">
        <v>1</v>
      </c>
      <c r="L408">
        <v>0</v>
      </c>
      <c r="M408">
        <v>0</v>
      </c>
      <c r="N408">
        <v>1</v>
      </c>
    </row>
    <row r="409" spans="1:14">
      <c r="A409" t="s">
        <v>25</v>
      </c>
      <c r="B409" t="s">
        <v>20</v>
      </c>
      <c r="C409" t="s">
        <v>16</v>
      </c>
      <c r="D409" s="9">
        <v>45826</v>
      </c>
      <c r="E409">
        <v>116</v>
      </c>
      <c r="F409" t="s">
        <v>4</v>
      </c>
      <c r="G409" t="s">
        <v>107</v>
      </c>
      <c r="H409">
        <v>7</v>
      </c>
      <c r="I409" t="s">
        <v>5</v>
      </c>
      <c r="J409" t="s">
        <v>93</v>
      </c>
      <c r="K409">
        <v>0</v>
      </c>
      <c r="L409">
        <v>1</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4</v>
      </c>
      <c r="G420" t="s">
        <v>65</v>
      </c>
      <c r="H420">
        <v>7</v>
      </c>
      <c r="I420" t="s">
        <v>5</v>
      </c>
      <c r="J420" t="s">
        <v>93</v>
      </c>
      <c r="K420">
        <v>0</v>
      </c>
      <c r="L420">
        <v>1</v>
      </c>
      <c r="M420">
        <v>0</v>
      </c>
      <c r="N420">
        <v>1</v>
      </c>
    </row>
    <row r="421" spans="1:14">
      <c r="A421" t="s">
        <v>25</v>
      </c>
      <c r="B421" t="s">
        <v>19</v>
      </c>
      <c r="C421" t="s">
        <v>16</v>
      </c>
      <c r="D421" s="9">
        <v>45828</v>
      </c>
      <c r="E421">
        <v>122</v>
      </c>
      <c r="F421" t="s">
        <v>5</v>
      </c>
      <c r="G421" t="s">
        <v>107</v>
      </c>
      <c r="H421">
        <v>11</v>
      </c>
      <c r="I421" t="s">
        <v>4</v>
      </c>
      <c r="J421" t="s">
        <v>94</v>
      </c>
      <c r="K421">
        <v>1</v>
      </c>
      <c r="L421">
        <v>0</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6</v>
      </c>
      <c r="G431" t="s">
        <v>65</v>
      </c>
      <c r="H431">
        <v>4</v>
      </c>
      <c r="I431" t="s">
        <v>5</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5</v>
      </c>
      <c r="G433" t="s">
        <v>107</v>
      </c>
      <c r="H433">
        <v>11</v>
      </c>
      <c r="I433" t="s">
        <v>6</v>
      </c>
      <c r="J433" t="s">
        <v>94</v>
      </c>
      <c r="K433">
        <v>1</v>
      </c>
      <c r="L433">
        <v>0</v>
      </c>
      <c r="M433">
        <v>0</v>
      </c>
      <c r="N433">
        <v>1</v>
      </c>
    </row>
    <row r="434" spans="1:14">
      <c r="A434" t="s">
        <v>25</v>
      </c>
      <c r="B434" t="s">
        <v>20</v>
      </c>
      <c r="C434" t="s">
        <v>16</v>
      </c>
      <c r="D434" s="9">
        <v>45832</v>
      </c>
      <c r="E434">
        <v>127</v>
      </c>
      <c r="F434" t="s">
        <v>4</v>
      </c>
      <c r="G434" t="s">
        <v>65</v>
      </c>
      <c r="H434">
        <v>2</v>
      </c>
      <c r="I434" t="s">
        <v>6</v>
      </c>
      <c r="J434" t="s">
        <v>93</v>
      </c>
      <c r="K434">
        <v>0</v>
      </c>
      <c r="L434">
        <v>1</v>
      </c>
      <c r="M434">
        <v>0</v>
      </c>
      <c r="N434">
        <v>1</v>
      </c>
    </row>
    <row r="435" spans="1:14">
      <c r="A435" t="s">
        <v>25</v>
      </c>
      <c r="B435" t="s">
        <v>20</v>
      </c>
      <c r="C435" t="s">
        <v>16</v>
      </c>
      <c r="D435" s="9">
        <v>45832</v>
      </c>
      <c r="E435">
        <v>127</v>
      </c>
      <c r="F435" t="s">
        <v>6</v>
      </c>
      <c r="G435" t="s">
        <v>107</v>
      </c>
      <c r="H435">
        <v>4</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5</v>
      </c>
      <c r="J440" t="s">
        <v>94</v>
      </c>
      <c r="K440">
        <v>1</v>
      </c>
      <c r="L440">
        <v>0</v>
      </c>
      <c r="M440">
        <v>0</v>
      </c>
      <c r="N440">
        <v>1</v>
      </c>
    </row>
    <row r="441" spans="1:14">
      <c r="A441" t="s">
        <v>25</v>
      </c>
      <c r="B441" t="s">
        <v>20</v>
      </c>
      <c r="C441" t="s">
        <v>16</v>
      </c>
      <c r="D441" s="9">
        <v>45833</v>
      </c>
      <c r="E441">
        <v>130</v>
      </c>
      <c r="F441" t="s">
        <v>4</v>
      </c>
      <c r="G441" t="s">
        <v>107</v>
      </c>
      <c r="H441">
        <v>14</v>
      </c>
      <c r="I441" t="s">
        <v>83</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83</v>
      </c>
      <c r="G443" t="s">
        <v>65</v>
      </c>
      <c r="H443">
        <v>1</v>
      </c>
      <c r="I443" t="s">
        <v>5</v>
      </c>
      <c r="J443" t="s">
        <v>94</v>
      </c>
      <c r="K443">
        <v>1</v>
      </c>
      <c r="L443">
        <v>0</v>
      </c>
      <c r="M443">
        <v>0</v>
      </c>
      <c r="N443">
        <v>1</v>
      </c>
    </row>
    <row r="444" spans="1:14">
      <c r="A444" t="s">
        <v>25</v>
      </c>
      <c r="B444" t="s">
        <v>20</v>
      </c>
      <c r="C444" t="s">
        <v>16</v>
      </c>
      <c r="D444" s="9">
        <v>45833</v>
      </c>
      <c r="E444">
        <v>130</v>
      </c>
      <c r="F444" t="s">
        <v>5</v>
      </c>
      <c r="G444" t="s">
        <v>65</v>
      </c>
      <c r="H444">
        <v>0</v>
      </c>
      <c r="I444" t="s">
        <v>4</v>
      </c>
      <c r="J444" t="s">
        <v>93</v>
      </c>
      <c r="K444">
        <v>0</v>
      </c>
      <c r="L444">
        <v>1</v>
      </c>
      <c r="M444">
        <v>0</v>
      </c>
      <c r="N444">
        <v>1</v>
      </c>
    </row>
    <row r="445" spans="1:14">
      <c r="A445" t="s">
        <v>25</v>
      </c>
      <c r="B445" t="s">
        <v>20</v>
      </c>
      <c r="C445" t="s">
        <v>16</v>
      </c>
      <c r="D445" s="9">
        <v>45833</v>
      </c>
      <c r="E445">
        <v>130</v>
      </c>
      <c r="F445" t="s">
        <v>5</v>
      </c>
      <c r="G445" t="s">
        <v>107</v>
      </c>
      <c r="H445">
        <v>0</v>
      </c>
      <c r="I445" t="s">
        <v>83</v>
      </c>
      <c r="J445" t="s">
        <v>93</v>
      </c>
      <c r="K445">
        <v>0</v>
      </c>
      <c r="L445">
        <v>1</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4</v>
      </c>
      <c r="G448" t="s">
        <v>107</v>
      </c>
      <c r="H448">
        <v>10</v>
      </c>
      <c r="I448" t="s">
        <v>5</v>
      </c>
      <c r="J448" t="s">
        <v>94</v>
      </c>
      <c r="K448">
        <v>1</v>
      </c>
      <c r="L448">
        <v>0</v>
      </c>
      <c r="M448">
        <v>0</v>
      </c>
      <c r="N448">
        <v>1</v>
      </c>
    </row>
    <row r="449" spans="1:14">
      <c r="A449" t="s">
        <v>25</v>
      </c>
      <c r="B449" t="s">
        <v>20</v>
      </c>
      <c r="C449" t="s">
        <v>16</v>
      </c>
      <c r="D449" s="9">
        <v>45834</v>
      </c>
      <c r="E449">
        <v>132</v>
      </c>
      <c r="F449" t="s">
        <v>4</v>
      </c>
      <c r="G449" t="s">
        <v>107</v>
      </c>
      <c r="H449">
        <v>10</v>
      </c>
      <c r="I449" t="s">
        <v>83</v>
      </c>
      <c r="J449" t="s">
        <v>94</v>
      </c>
      <c r="K449">
        <v>1</v>
      </c>
      <c r="L449">
        <v>0</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83</v>
      </c>
      <c r="G451" t="s">
        <v>107</v>
      </c>
      <c r="H451">
        <v>4</v>
      </c>
      <c r="I451" t="s">
        <v>5</v>
      </c>
      <c r="J451" t="s">
        <v>92</v>
      </c>
      <c r="K451">
        <v>0</v>
      </c>
      <c r="L451">
        <v>0</v>
      </c>
      <c r="M451">
        <v>1</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4</v>
      </c>
      <c r="G462" t="s">
        <v>65</v>
      </c>
      <c r="H462">
        <v>5</v>
      </c>
      <c r="I462" t="s">
        <v>5</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4</v>
      </c>
      <c r="J464" t="s">
        <v>93</v>
      </c>
      <c r="K464">
        <v>0</v>
      </c>
      <c r="L464">
        <v>1</v>
      </c>
      <c r="M464">
        <v>0</v>
      </c>
      <c r="N464">
        <v>1</v>
      </c>
    </row>
    <row r="465" spans="1:14">
      <c r="A465" t="s">
        <v>25</v>
      </c>
      <c r="B465" t="s">
        <v>20</v>
      </c>
      <c r="C465" t="s">
        <v>16</v>
      </c>
      <c r="D465" s="9">
        <v>45838</v>
      </c>
      <c r="E465">
        <v>137</v>
      </c>
      <c r="F465" t="s">
        <v>83</v>
      </c>
      <c r="G465" t="s">
        <v>65</v>
      </c>
      <c r="H465">
        <v>1</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4</v>
      </c>
      <c r="G469" t="s">
        <v>107</v>
      </c>
      <c r="H469">
        <v>13</v>
      </c>
      <c r="I469" t="s">
        <v>5</v>
      </c>
      <c r="J469" t="s">
        <v>94</v>
      </c>
      <c r="K469">
        <v>1</v>
      </c>
      <c r="L469">
        <v>0</v>
      </c>
      <c r="M469">
        <v>0</v>
      </c>
      <c r="N469">
        <v>1</v>
      </c>
    </row>
    <row r="470" spans="1:14">
      <c r="A470" t="s">
        <v>25</v>
      </c>
      <c r="B470" t="s">
        <v>19</v>
      </c>
      <c r="C470" t="s">
        <v>16</v>
      </c>
      <c r="D470" s="9">
        <v>45838</v>
      </c>
      <c r="E470">
        <v>138</v>
      </c>
      <c r="F470" t="s">
        <v>5</v>
      </c>
      <c r="G470" t="s">
        <v>107</v>
      </c>
      <c r="H470">
        <v>3</v>
      </c>
      <c r="I470" t="s">
        <v>83</v>
      </c>
      <c r="J470" t="s">
        <v>92</v>
      </c>
      <c r="K470">
        <v>0</v>
      </c>
      <c r="L470">
        <v>0</v>
      </c>
      <c r="M470">
        <v>1</v>
      </c>
      <c r="N470">
        <v>1</v>
      </c>
    </row>
    <row r="471" spans="1:14">
      <c r="A471" t="s">
        <v>25</v>
      </c>
      <c r="B471" t="s">
        <v>19</v>
      </c>
      <c r="C471" t="s">
        <v>16</v>
      </c>
      <c r="D471" s="9">
        <v>45838</v>
      </c>
      <c r="E471">
        <v>138</v>
      </c>
      <c r="F471" t="s">
        <v>5</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83</v>
      </c>
      <c r="G473" t="s">
        <v>65</v>
      </c>
      <c r="H473">
        <v>3</v>
      </c>
      <c r="I473" t="s">
        <v>4</v>
      </c>
      <c r="J473" t="s">
        <v>93</v>
      </c>
      <c r="K473">
        <v>0</v>
      </c>
      <c r="L473">
        <v>1</v>
      </c>
      <c r="M473">
        <v>0</v>
      </c>
      <c r="N473">
        <v>1</v>
      </c>
    </row>
    <row r="474" spans="1:14">
      <c r="A474" t="s">
        <v>25</v>
      </c>
      <c r="B474" t="s">
        <v>20</v>
      </c>
      <c r="C474" t="s">
        <v>16</v>
      </c>
      <c r="D474" s="9">
        <v>45838</v>
      </c>
      <c r="E474">
        <v>139</v>
      </c>
      <c r="F474" t="s">
        <v>5</v>
      </c>
      <c r="G474" t="s">
        <v>107</v>
      </c>
      <c r="H474">
        <v>4</v>
      </c>
      <c r="I474" t="s">
        <v>4</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5</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4</v>
      </c>
      <c r="G478" t="s">
        <v>65</v>
      </c>
      <c r="H478">
        <v>4</v>
      </c>
      <c r="I478" t="s">
        <v>5</v>
      </c>
      <c r="J478" t="s">
        <v>92</v>
      </c>
      <c r="K478">
        <v>0</v>
      </c>
      <c r="L478">
        <v>0</v>
      </c>
      <c r="M478">
        <v>1</v>
      </c>
      <c r="N478">
        <v>1</v>
      </c>
    </row>
    <row r="479" spans="1:14">
      <c r="A479" t="s">
        <v>25</v>
      </c>
      <c r="B479" t="s">
        <v>20</v>
      </c>
      <c r="C479" t="s">
        <v>16</v>
      </c>
      <c r="D479" s="9">
        <v>45838</v>
      </c>
      <c r="E479">
        <v>139</v>
      </c>
      <c r="F479" t="s">
        <v>6</v>
      </c>
      <c r="G479" t="s">
        <v>107</v>
      </c>
      <c r="H479">
        <v>5</v>
      </c>
      <c r="I479" t="s">
        <v>4</v>
      </c>
      <c r="J479" t="s">
        <v>94</v>
      </c>
      <c r="K479">
        <v>1</v>
      </c>
      <c r="L479">
        <v>0</v>
      </c>
      <c r="M479">
        <v>0</v>
      </c>
      <c r="N479">
        <v>1</v>
      </c>
    </row>
    <row r="480" spans="1:14">
      <c r="A480" t="s">
        <v>25</v>
      </c>
      <c r="B480" t="s">
        <v>20</v>
      </c>
      <c r="C480" t="s">
        <v>16</v>
      </c>
      <c r="D480" s="9">
        <v>45839</v>
      </c>
      <c r="E480">
        <v>140</v>
      </c>
      <c r="F480" t="s">
        <v>83</v>
      </c>
      <c r="G480" t="s">
        <v>107</v>
      </c>
      <c r="H480">
        <v>2</v>
      </c>
      <c r="I480" t="s">
        <v>5</v>
      </c>
      <c r="J480" t="s">
        <v>93</v>
      </c>
      <c r="K480">
        <v>0</v>
      </c>
      <c r="L480">
        <v>1</v>
      </c>
      <c r="M480">
        <v>0</v>
      </c>
      <c r="N480">
        <v>1</v>
      </c>
    </row>
    <row r="481" spans="1:14">
      <c r="A481" t="s">
        <v>25</v>
      </c>
      <c r="B481" t="s">
        <v>20</v>
      </c>
      <c r="C481" t="s">
        <v>16</v>
      </c>
      <c r="D481" s="9">
        <v>45839</v>
      </c>
      <c r="E481">
        <v>140</v>
      </c>
      <c r="F481" t="s">
        <v>83</v>
      </c>
      <c r="G481" t="s">
        <v>65</v>
      </c>
      <c r="H481">
        <v>2</v>
      </c>
      <c r="I481" t="s">
        <v>4</v>
      </c>
      <c r="J481" t="s">
        <v>93</v>
      </c>
      <c r="K481">
        <v>0</v>
      </c>
      <c r="L481">
        <v>1</v>
      </c>
      <c r="M481">
        <v>0</v>
      </c>
      <c r="N481">
        <v>1</v>
      </c>
    </row>
    <row r="482" spans="1:14">
      <c r="A482" t="s">
        <v>25</v>
      </c>
      <c r="B482" t="s">
        <v>20</v>
      </c>
      <c r="C482" t="s">
        <v>16</v>
      </c>
      <c r="D482" s="9">
        <v>45839</v>
      </c>
      <c r="E482">
        <v>140</v>
      </c>
      <c r="F482" t="s">
        <v>4</v>
      </c>
      <c r="G482" t="s">
        <v>107</v>
      </c>
      <c r="H482">
        <v>8</v>
      </c>
      <c r="I482" t="s">
        <v>5</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5</v>
      </c>
      <c r="G484" t="s">
        <v>65</v>
      </c>
      <c r="H484">
        <v>14</v>
      </c>
      <c r="I484" t="s">
        <v>83</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4</v>
      </c>
      <c r="G492" t="s">
        <v>107</v>
      </c>
      <c r="H492">
        <v>6</v>
      </c>
      <c r="I492" t="s">
        <v>6</v>
      </c>
      <c r="J492" t="s">
        <v>94</v>
      </c>
      <c r="K492">
        <v>1</v>
      </c>
      <c r="L492">
        <v>0</v>
      </c>
      <c r="M492">
        <v>0</v>
      </c>
      <c r="N492">
        <v>1</v>
      </c>
    </row>
    <row r="493" spans="1:14">
      <c r="A493" t="s">
        <v>25</v>
      </c>
      <c r="B493" t="s">
        <v>20</v>
      </c>
      <c r="C493" t="s">
        <v>16</v>
      </c>
      <c r="D493" s="9">
        <v>45839</v>
      </c>
      <c r="E493">
        <v>142</v>
      </c>
      <c r="F493" t="s">
        <v>5</v>
      </c>
      <c r="G493" t="s">
        <v>65</v>
      </c>
      <c r="H493">
        <v>8</v>
      </c>
      <c r="I493" t="s">
        <v>6</v>
      </c>
      <c r="J493" t="s">
        <v>94</v>
      </c>
      <c r="K493">
        <v>1</v>
      </c>
      <c r="L493">
        <v>0</v>
      </c>
      <c r="M493">
        <v>0</v>
      </c>
      <c r="N493">
        <v>1</v>
      </c>
    </row>
    <row r="494" spans="1:14">
      <c r="A494" t="s">
        <v>25</v>
      </c>
      <c r="B494" t="s">
        <v>20</v>
      </c>
      <c r="C494" t="s">
        <v>16</v>
      </c>
      <c r="D494" s="9">
        <v>45839</v>
      </c>
      <c r="E494">
        <v>142</v>
      </c>
      <c r="F494" t="s">
        <v>6</v>
      </c>
      <c r="G494" t="s">
        <v>65</v>
      </c>
      <c r="H494">
        <v>4</v>
      </c>
      <c r="I494" t="s">
        <v>4</v>
      </c>
      <c r="J494" t="s">
        <v>93</v>
      </c>
      <c r="K494">
        <v>0</v>
      </c>
      <c r="L494">
        <v>1</v>
      </c>
      <c r="M494">
        <v>0</v>
      </c>
      <c r="N494">
        <v>1</v>
      </c>
    </row>
    <row r="495" spans="1:14">
      <c r="A495" t="s">
        <v>25</v>
      </c>
      <c r="B495" t="s">
        <v>20</v>
      </c>
      <c r="C495" t="s">
        <v>16</v>
      </c>
      <c r="D495" s="9">
        <v>45839</v>
      </c>
      <c r="E495">
        <v>142</v>
      </c>
      <c r="F495" t="s">
        <v>6</v>
      </c>
      <c r="G495" t="s">
        <v>107</v>
      </c>
      <c r="H495">
        <v>4</v>
      </c>
      <c r="I495" t="s">
        <v>5</v>
      </c>
      <c r="J495" t="s">
        <v>93</v>
      </c>
      <c r="K495">
        <v>0</v>
      </c>
      <c r="L495">
        <v>1</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4</v>
      </c>
      <c r="J497" t="s">
        <v>94</v>
      </c>
      <c r="K497">
        <v>1</v>
      </c>
      <c r="L497">
        <v>0</v>
      </c>
      <c r="M497">
        <v>0</v>
      </c>
      <c r="N497">
        <v>1</v>
      </c>
    </row>
    <row r="498" spans="1:14">
      <c r="A498" t="s">
        <v>25</v>
      </c>
      <c r="B498" t="s">
        <v>20</v>
      </c>
      <c r="C498" t="s">
        <v>16</v>
      </c>
      <c r="D498" s="9">
        <v>45840</v>
      </c>
      <c r="E498">
        <v>143</v>
      </c>
      <c r="F498" t="s">
        <v>6</v>
      </c>
      <c r="G498" t="s">
        <v>107</v>
      </c>
      <c r="H498">
        <v>3</v>
      </c>
      <c r="I498" t="s">
        <v>4</v>
      </c>
      <c r="J498" t="s">
        <v>93</v>
      </c>
      <c r="K498">
        <v>0</v>
      </c>
      <c r="L498">
        <v>1</v>
      </c>
      <c r="M498">
        <v>0</v>
      </c>
      <c r="N498">
        <v>1</v>
      </c>
    </row>
    <row r="499" spans="1:14">
      <c r="A499" t="s">
        <v>25</v>
      </c>
      <c r="B499" t="s">
        <v>20</v>
      </c>
      <c r="C499" t="s">
        <v>16</v>
      </c>
      <c r="D499" s="9">
        <v>45840</v>
      </c>
      <c r="E499">
        <v>143</v>
      </c>
      <c r="F499" t="s">
        <v>5</v>
      </c>
      <c r="G499" t="s">
        <v>65</v>
      </c>
      <c r="H499">
        <v>10</v>
      </c>
      <c r="I499" t="s">
        <v>83</v>
      </c>
      <c r="J499" t="s">
        <v>94</v>
      </c>
      <c r="K499">
        <v>1</v>
      </c>
      <c r="L499">
        <v>0</v>
      </c>
      <c r="M499">
        <v>0</v>
      </c>
      <c r="N499">
        <v>1</v>
      </c>
    </row>
    <row r="500" spans="1:14">
      <c r="A500" t="s">
        <v>25</v>
      </c>
      <c r="B500" t="s">
        <v>20</v>
      </c>
      <c r="C500" t="s">
        <v>16</v>
      </c>
      <c r="D500" s="9">
        <v>45840</v>
      </c>
      <c r="E500">
        <v>143</v>
      </c>
      <c r="F500" t="s">
        <v>5</v>
      </c>
      <c r="G500" t="s">
        <v>65</v>
      </c>
      <c r="H500">
        <v>10</v>
      </c>
      <c r="I500" t="s">
        <v>6</v>
      </c>
      <c r="J500" t="s">
        <v>94</v>
      </c>
      <c r="K500">
        <v>1</v>
      </c>
      <c r="L500">
        <v>0</v>
      </c>
      <c r="M500">
        <v>0</v>
      </c>
      <c r="N500">
        <v>1</v>
      </c>
    </row>
    <row r="501" spans="1:14">
      <c r="A501" t="s">
        <v>25</v>
      </c>
      <c r="B501" t="s">
        <v>20</v>
      </c>
      <c r="C501" t="s">
        <v>16</v>
      </c>
      <c r="D501" s="9">
        <v>45840</v>
      </c>
      <c r="E501">
        <v>143</v>
      </c>
      <c r="F501" t="s">
        <v>5</v>
      </c>
      <c r="G501" t="s">
        <v>65</v>
      </c>
      <c r="H501">
        <v>10</v>
      </c>
      <c r="I501" t="s">
        <v>4</v>
      </c>
      <c r="J501" t="s">
        <v>94</v>
      </c>
      <c r="K501">
        <v>1</v>
      </c>
      <c r="L501">
        <v>0</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83</v>
      </c>
      <c r="G503" t="s">
        <v>107</v>
      </c>
      <c r="H503">
        <v>8</v>
      </c>
      <c r="I503" t="s">
        <v>5</v>
      </c>
      <c r="J503" t="s">
        <v>93</v>
      </c>
      <c r="K503">
        <v>0</v>
      </c>
      <c r="L503">
        <v>1</v>
      </c>
      <c r="M503">
        <v>0</v>
      </c>
      <c r="N503">
        <v>1</v>
      </c>
    </row>
    <row r="504" spans="1:14">
      <c r="A504" t="s">
        <v>25</v>
      </c>
      <c r="B504" t="s">
        <v>20</v>
      </c>
      <c r="C504" t="s">
        <v>16</v>
      </c>
      <c r="D504" s="9">
        <v>45840</v>
      </c>
      <c r="E504">
        <v>143</v>
      </c>
      <c r="F504" t="s">
        <v>83</v>
      </c>
      <c r="G504" t="s">
        <v>107</v>
      </c>
      <c r="H504">
        <v>8</v>
      </c>
      <c r="I504" t="s">
        <v>4</v>
      </c>
      <c r="J504" t="s">
        <v>94</v>
      </c>
      <c r="K504">
        <v>1</v>
      </c>
      <c r="L504">
        <v>0</v>
      </c>
      <c r="M504">
        <v>0</v>
      </c>
      <c r="N504">
        <v>1</v>
      </c>
    </row>
    <row r="505" spans="1:14">
      <c r="A505" t="s">
        <v>25</v>
      </c>
      <c r="B505" t="s">
        <v>20</v>
      </c>
      <c r="C505" t="s">
        <v>16</v>
      </c>
      <c r="D505" s="9">
        <v>45840</v>
      </c>
      <c r="E505">
        <v>143</v>
      </c>
      <c r="F505" t="s">
        <v>4</v>
      </c>
      <c r="G505" t="s">
        <v>65</v>
      </c>
      <c r="H505">
        <v>4</v>
      </c>
      <c r="I505" t="s">
        <v>83</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4</v>
      </c>
      <c r="G507" t="s">
        <v>65</v>
      </c>
      <c r="H507">
        <v>4</v>
      </c>
      <c r="I507" t="s">
        <v>6</v>
      </c>
      <c r="J507" t="s">
        <v>94</v>
      </c>
      <c r="K507">
        <v>1</v>
      </c>
      <c r="L507">
        <v>0</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6</v>
      </c>
      <c r="G511" t="s">
        <v>107</v>
      </c>
      <c r="H511">
        <v>2</v>
      </c>
      <c r="I511" t="s">
        <v>5</v>
      </c>
      <c r="J511" t="s">
        <v>93</v>
      </c>
      <c r="K511">
        <v>0</v>
      </c>
      <c r="L511">
        <v>1</v>
      </c>
      <c r="M511">
        <v>0</v>
      </c>
      <c r="N511">
        <v>1</v>
      </c>
    </row>
    <row r="512" spans="1:14">
      <c r="A512" t="s">
        <v>25</v>
      </c>
      <c r="B512" t="s">
        <v>20</v>
      </c>
      <c r="C512" t="s">
        <v>16</v>
      </c>
      <c r="D512" s="9">
        <v>45840</v>
      </c>
      <c r="E512">
        <v>144</v>
      </c>
      <c r="F512" t="s">
        <v>6</v>
      </c>
      <c r="G512" t="s">
        <v>107</v>
      </c>
      <c r="H512">
        <v>2</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5</v>
      </c>
      <c r="G514" t="s">
        <v>107</v>
      </c>
      <c r="H514">
        <v>9</v>
      </c>
      <c r="I514" t="s">
        <v>4</v>
      </c>
      <c r="J514" t="s">
        <v>93</v>
      </c>
      <c r="K514">
        <v>0</v>
      </c>
      <c r="L514">
        <v>1</v>
      </c>
      <c r="M514">
        <v>0</v>
      </c>
      <c r="N514">
        <v>1</v>
      </c>
    </row>
    <row r="515" spans="1:14">
      <c r="A515" t="s">
        <v>25</v>
      </c>
      <c r="B515" t="s">
        <v>20</v>
      </c>
      <c r="C515" t="s">
        <v>16</v>
      </c>
      <c r="D515" s="9">
        <v>45840</v>
      </c>
      <c r="E515">
        <v>144</v>
      </c>
      <c r="F515" t="s">
        <v>4</v>
      </c>
      <c r="G515" t="s">
        <v>65</v>
      </c>
      <c r="H515">
        <v>17</v>
      </c>
      <c r="I515" t="s">
        <v>6</v>
      </c>
      <c r="J515" t="s">
        <v>94</v>
      </c>
      <c r="K515">
        <v>1</v>
      </c>
      <c r="L515">
        <v>0</v>
      </c>
      <c r="M515">
        <v>0</v>
      </c>
      <c r="N515">
        <v>1</v>
      </c>
    </row>
    <row r="516" spans="1:14">
      <c r="A516" t="s">
        <v>25</v>
      </c>
      <c r="B516" t="s">
        <v>20</v>
      </c>
      <c r="C516" t="s">
        <v>16</v>
      </c>
      <c r="D516" s="9">
        <v>45841</v>
      </c>
      <c r="E516">
        <v>145</v>
      </c>
      <c r="F516" t="s">
        <v>4</v>
      </c>
      <c r="G516" t="s">
        <v>65</v>
      </c>
      <c r="H516">
        <v>5</v>
      </c>
      <c r="I516" t="s">
        <v>83</v>
      </c>
      <c r="J516" t="s">
        <v>94</v>
      </c>
      <c r="K516">
        <v>1</v>
      </c>
      <c r="L516">
        <v>0</v>
      </c>
      <c r="M516">
        <v>0</v>
      </c>
      <c r="N516">
        <v>1</v>
      </c>
    </row>
    <row r="517" spans="1:14">
      <c r="A517" t="s">
        <v>25</v>
      </c>
      <c r="B517" t="s">
        <v>20</v>
      </c>
      <c r="C517" t="s">
        <v>16</v>
      </c>
      <c r="D517" s="9">
        <v>45841</v>
      </c>
      <c r="E517">
        <v>145</v>
      </c>
      <c r="F517" t="s">
        <v>4</v>
      </c>
      <c r="G517" t="s">
        <v>65</v>
      </c>
      <c r="H517">
        <v>5</v>
      </c>
      <c r="I517" t="s">
        <v>5</v>
      </c>
      <c r="J517" t="s">
        <v>94</v>
      </c>
      <c r="K517">
        <v>1</v>
      </c>
      <c r="L517">
        <v>0</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5</v>
      </c>
      <c r="G520" t="s">
        <v>65</v>
      </c>
      <c r="H520">
        <v>4</v>
      </c>
      <c r="I520" t="s">
        <v>83</v>
      </c>
      <c r="J520" t="s">
        <v>94</v>
      </c>
      <c r="K520">
        <v>1</v>
      </c>
      <c r="L520">
        <v>0</v>
      </c>
      <c r="M520">
        <v>0</v>
      </c>
      <c r="N520">
        <v>1</v>
      </c>
    </row>
    <row r="521" spans="1:14">
      <c r="A521" t="s">
        <v>25</v>
      </c>
      <c r="B521" t="s">
        <v>20</v>
      </c>
      <c r="C521" t="s">
        <v>16</v>
      </c>
      <c r="D521" s="9">
        <v>45841</v>
      </c>
      <c r="E521">
        <v>145</v>
      </c>
      <c r="F521" t="s">
        <v>5</v>
      </c>
      <c r="G521" t="s">
        <v>107</v>
      </c>
      <c r="H521">
        <v>4</v>
      </c>
      <c r="I521" t="s">
        <v>4</v>
      </c>
      <c r="J521" t="s">
        <v>93</v>
      </c>
      <c r="K521">
        <v>0</v>
      </c>
      <c r="L521">
        <v>1</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5</v>
      </c>
      <c r="G527" t="s">
        <v>107</v>
      </c>
      <c r="H527">
        <v>13</v>
      </c>
      <c r="I527" t="s">
        <v>83</v>
      </c>
      <c r="J527" t="s">
        <v>94</v>
      </c>
      <c r="K527">
        <v>1</v>
      </c>
      <c r="L527">
        <v>0</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5</v>
      </c>
      <c r="J532" t="s">
        <v>94</v>
      </c>
      <c r="K532">
        <v>1</v>
      </c>
      <c r="L532">
        <v>0</v>
      </c>
      <c r="M532">
        <v>0</v>
      </c>
      <c r="N532">
        <v>1</v>
      </c>
    </row>
    <row r="533" spans="1:14">
      <c r="A533" t="s">
        <v>25</v>
      </c>
      <c r="B533" t="s">
        <v>21</v>
      </c>
      <c r="C533" t="s">
        <v>16</v>
      </c>
      <c r="D533" s="9">
        <v>45841</v>
      </c>
      <c r="E533">
        <v>147</v>
      </c>
      <c r="F533" t="s">
        <v>4</v>
      </c>
      <c r="G533" t="s">
        <v>107</v>
      </c>
      <c r="H533">
        <v>15</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4</v>
      </c>
      <c r="G536" t="s">
        <v>65</v>
      </c>
      <c r="H536">
        <v>1</v>
      </c>
      <c r="I536" t="s">
        <v>83</v>
      </c>
      <c r="J536" t="s">
        <v>93</v>
      </c>
      <c r="K536">
        <v>0</v>
      </c>
      <c r="L536">
        <v>1</v>
      </c>
      <c r="M536">
        <v>0</v>
      </c>
      <c r="N536">
        <v>1</v>
      </c>
    </row>
    <row r="537" spans="1:14">
      <c r="A537" t="s">
        <v>25</v>
      </c>
      <c r="B537" t="s">
        <v>20</v>
      </c>
      <c r="C537" t="s">
        <v>17</v>
      </c>
      <c r="D537" s="9">
        <v>45845</v>
      </c>
      <c r="E537">
        <v>148</v>
      </c>
      <c r="F537" t="s">
        <v>4</v>
      </c>
      <c r="G537" t="s">
        <v>65</v>
      </c>
      <c r="H537">
        <v>1</v>
      </c>
      <c r="I537" t="s">
        <v>6</v>
      </c>
      <c r="J537" t="s">
        <v>93</v>
      </c>
      <c r="K537">
        <v>0</v>
      </c>
      <c r="L537">
        <v>1</v>
      </c>
      <c r="M537">
        <v>0</v>
      </c>
      <c r="N537">
        <v>1</v>
      </c>
    </row>
    <row r="538" spans="1:14">
      <c r="A538" t="s">
        <v>25</v>
      </c>
      <c r="B538" t="s">
        <v>20</v>
      </c>
      <c r="C538" t="s">
        <v>17</v>
      </c>
      <c r="D538" s="9">
        <v>45845</v>
      </c>
      <c r="E538">
        <v>148</v>
      </c>
      <c r="F538" t="s">
        <v>6</v>
      </c>
      <c r="G538" t="s">
        <v>107</v>
      </c>
      <c r="H538">
        <v>5</v>
      </c>
      <c r="I538" t="s">
        <v>83</v>
      </c>
      <c r="J538" t="s">
        <v>94</v>
      </c>
      <c r="K538">
        <v>1</v>
      </c>
      <c r="L538">
        <v>0</v>
      </c>
      <c r="M538">
        <v>0</v>
      </c>
      <c r="N538">
        <v>1</v>
      </c>
    </row>
    <row r="539" spans="1:14">
      <c r="A539" t="s">
        <v>25</v>
      </c>
      <c r="B539" t="s">
        <v>20</v>
      </c>
      <c r="C539" t="s">
        <v>17</v>
      </c>
      <c r="D539" s="9">
        <v>45845</v>
      </c>
      <c r="E539">
        <v>148</v>
      </c>
      <c r="F539" t="s">
        <v>83</v>
      </c>
      <c r="G539" t="s">
        <v>65</v>
      </c>
      <c r="H539">
        <v>4</v>
      </c>
      <c r="I539" t="s">
        <v>6</v>
      </c>
      <c r="J539" t="s">
        <v>93</v>
      </c>
      <c r="K539">
        <v>0</v>
      </c>
      <c r="L539">
        <v>1</v>
      </c>
      <c r="M539">
        <v>0</v>
      </c>
      <c r="N539">
        <v>1</v>
      </c>
    </row>
    <row r="540" spans="1:14">
      <c r="A540" t="s">
        <v>25</v>
      </c>
      <c r="B540" t="s">
        <v>20</v>
      </c>
      <c r="C540" t="s">
        <v>16</v>
      </c>
      <c r="D540" s="9">
        <v>45845</v>
      </c>
      <c r="E540">
        <v>149</v>
      </c>
      <c r="F540" t="s">
        <v>4</v>
      </c>
      <c r="G540" t="s">
        <v>107</v>
      </c>
      <c r="H540">
        <v>9</v>
      </c>
      <c r="I540" t="s">
        <v>83</v>
      </c>
      <c r="J540" t="s">
        <v>94</v>
      </c>
      <c r="K540">
        <v>1</v>
      </c>
      <c r="L540">
        <v>0</v>
      </c>
      <c r="M540">
        <v>0</v>
      </c>
      <c r="N540">
        <v>1</v>
      </c>
    </row>
    <row r="541" spans="1:14">
      <c r="A541" t="s">
        <v>25</v>
      </c>
      <c r="B541" t="s">
        <v>20</v>
      </c>
      <c r="C541" t="s">
        <v>16</v>
      </c>
      <c r="D541" s="9">
        <v>45845</v>
      </c>
      <c r="E541">
        <v>149</v>
      </c>
      <c r="F541" t="s">
        <v>4</v>
      </c>
      <c r="G541" t="s">
        <v>107</v>
      </c>
      <c r="H541">
        <v>9</v>
      </c>
      <c r="I541" t="s">
        <v>6</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6</v>
      </c>
      <c r="G543" t="s">
        <v>107</v>
      </c>
      <c r="H543">
        <v>5</v>
      </c>
      <c r="I543" t="s">
        <v>83</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83</v>
      </c>
      <c r="G558" t="s">
        <v>107</v>
      </c>
      <c r="H558">
        <v>1</v>
      </c>
      <c r="I558" t="s">
        <v>4</v>
      </c>
      <c r="J558" t="s">
        <v>93</v>
      </c>
      <c r="K558">
        <v>0</v>
      </c>
      <c r="L558">
        <v>1</v>
      </c>
      <c r="M558">
        <v>0</v>
      </c>
      <c r="N558">
        <v>1</v>
      </c>
    </row>
    <row r="559" spans="1:14">
      <c r="A559" t="s">
        <v>25</v>
      </c>
      <c r="B559" t="s">
        <v>20</v>
      </c>
      <c r="C559" t="s">
        <v>16</v>
      </c>
      <c r="D559" s="9">
        <v>45848</v>
      </c>
      <c r="E559">
        <v>156</v>
      </c>
      <c r="F559" t="s">
        <v>4</v>
      </c>
      <c r="G559" t="s">
        <v>65</v>
      </c>
      <c r="H559">
        <v>13</v>
      </c>
      <c r="I559" t="s">
        <v>83</v>
      </c>
      <c r="J559" t="s">
        <v>94</v>
      </c>
      <c r="K559">
        <v>1</v>
      </c>
      <c r="L559">
        <v>0</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83</v>
      </c>
      <c r="G576" t="s">
        <v>107</v>
      </c>
      <c r="H576">
        <v>9</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83</v>
      </c>
      <c r="G582" t="s">
        <v>65</v>
      </c>
      <c r="H582">
        <v>8</v>
      </c>
      <c r="I582" t="s">
        <v>5</v>
      </c>
      <c r="J582" t="s">
        <v>94</v>
      </c>
      <c r="K582">
        <v>1</v>
      </c>
      <c r="L582">
        <v>0</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5</v>
      </c>
      <c r="G585" t="s">
        <v>107</v>
      </c>
      <c r="H585">
        <v>3</v>
      </c>
      <c r="I585" t="s">
        <v>83</v>
      </c>
      <c r="J585" t="s">
        <v>93</v>
      </c>
      <c r="K585">
        <v>0</v>
      </c>
      <c r="L585">
        <v>1</v>
      </c>
      <c r="M585">
        <v>0</v>
      </c>
      <c r="N585">
        <v>1</v>
      </c>
    </row>
    <row r="586" spans="1:14">
      <c r="A586" t="s">
        <v>25</v>
      </c>
      <c r="B586" t="s">
        <v>19</v>
      </c>
      <c r="C586" t="s">
        <v>16</v>
      </c>
      <c r="D586" s="9">
        <v>45853</v>
      </c>
      <c r="E586">
        <v>166</v>
      </c>
      <c r="F586" t="s">
        <v>5</v>
      </c>
      <c r="G586" t="s">
        <v>65</v>
      </c>
      <c r="H586">
        <v>3</v>
      </c>
      <c r="I586" t="s">
        <v>4</v>
      </c>
      <c r="J586" t="s">
        <v>93</v>
      </c>
      <c r="K586">
        <v>0</v>
      </c>
      <c r="L586">
        <v>1</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4</v>
      </c>
      <c r="G592" t="s">
        <v>107</v>
      </c>
      <c r="H592">
        <v>11</v>
      </c>
      <c r="I592" t="s">
        <v>83</v>
      </c>
      <c r="J592" t="s">
        <v>94</v>
      </c>
      <c r="K592">
        <v>1</v>
      </c>
      <c r="L592">
        <v>0</v>
      </c>
      <c r="M592">
        <v>0</v>
      </c>
      <c r="N592">
        <v>1</v>
      </c>
    </row>
    <row r="593" spans="1:14">
      <c r="A593" t="s">
        <v>25</v>
      </c>
      <c r="B593" t="s">
        <v>20</v>
      </c>
      <c r="C593" t="s">
        <v>16</v>
      </c>
      <c r="D593" s="9">
        <v>45854</v>
      </c>
      <c r="E593">
        <v>168</v>
      </c>
      <c r="F593" t="s">
        <v>83</v>
      </c>
      <c r="G593" t="s">
        <v>65</v>
      </c>
      <c r="H593">
        <v>0</v>
      </c>
      <c r="I593" t="s">
        <v>4</v>
      </c>
      <c r="J593" t="s">
        <v>93</v>
      </c>
      <c r="K593">
        <v>0</v>
      </c>
      <c r="L593">
        <v>1</v>
      </c>
      <c r="M593">
        <v>0</v>
      </c>
      <c r="N593">
        <v>1</v>
      </c>
    </row>
    <row r="594" spans="1:14">
      <c r="A594" t="s">
        <v>25</v>
      </c>
      <c r="B594" t="s">
        <v>20</v>
      </c>
      <c r="C594" t="s">
        <v>16</v>
      </c>
      <c r="D594" s="9">
        <v>45854</v>
      </c>
      <c r="E594">
        <v>168</v>
      </c>
      <c r="F594" t="s">
        <v>5</v>
      </c>
      <c r="G594" t="s">
        <v>107</v>
      </c>
      <c r="H594">
        <v>3</v>
      </c>
      <c r="I594" t="s">
        <v>4</v>
      </c>
      <c r="J594" t="s">
        <v>93</v>
      </c>
      <c r="K594">
        <v>0</v>
      </c>
      <c r="L594">
        <v>1</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83</v>
      </c>
      <c r="G596" t="s">
        <v>107</v>
      </c>
      <c r="H596">
        <v>2</v>
      </c>
      <c r="I596" t="s">
        <v>4</v>
      </c>
      <c r="J596" t="s">
        <v>93</v>
      </c>
      <c r="K596">
        <v>0</v>
      </c>
      <c r="L596">
        <v>1</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4</v>
      </c>
      <c r="G598" t="s">
        <v>65</v>
      </c>
      <c r="H598">
        <v>8</v>
      </c>
      <c r="I598" t="s">
        <v>5</v>
      </c>
      <c r="J598" t="s">
        <v>94</v>
      </c>
      <c r="K598">
        <v>1</v>
      </c>
      <c r="L598">
        <v>0</v>
      </c>
      <c r="M598">
        <v>0</v>
      </c>
      <c r="N598">
        <v>1</v>
      </c>
    </row>
    <row r="599" spans="1:14">
      <c r="A599" t="s">
        <v>25</v>
      </c>
      <c r="B599" t="s">
        <v>20</v>
      </c>
      <c r="C599" t="s">
        <v>16</v>
      </c>
      <c r="D599" s="9">
        <v>45854</v>
      </c>
      <c r="E599">
        <v>169</v>
      </c>
      <c r="F599" t="s">
        <v>5</v>
      </c>
      <c r="G599" t="s">
        <v>107</v>
      </c>
      <c r="H599">
        <v>1</v>
      </c>
      <c r="I599" t="s">
        <v>4</v>
      </c>
      <c r="J599" t="s">
        <v>93</v>
      </c>
      <c r="K599">
        <v>0</v>
      </c>
      <c r="L599">
        <v>1</v>
      </c>
      <c r="M599">
        <v>0</v>
      </c>
      <c r="N599">
        <v>1</v>
      </c>
    </row>
    <row r="600" spans="1:14">
      <c r="A600" t="s">
        <v>25</v>
      </c>
      <c r="B600" t="s">
        <v>20</v>
      </c>
      <c r="C600" t="s">
        <v>16</v>
      </c>
      <c r="D600" s="9">
        <v>45854</v>
      </c>
      <c r="E600">
        <v>169</v>
      </c>
      <c r="F600" t="s">
        <v>5</v>
      </c>
      <c r="G600" t="s">
        <v>65</v>
      </c>
      <c r="H600">
        <v>1</v>
      </c>
      <c r="I600" t="s">
        <v>83</v>
      </c>
      <c r="J600" t="s">
        <v>93</v>
      </c>
      <c r="K600">
        <v>0</v>
      </c>
      <c r="L600">
        <v>1</v>
      </c>
      <c r="M600">
        <v>0</v>
      </c>
      <c r="N600">
        <v>1</v>
      </c>
    </row>
    <row r="601" spans="1:14">
      <c r="A601" t="s">
        <v>25</v>
      </c>
      <c r="B601" t="s">
        <v>20</v>
      </c>
      <c r="C601" t="s">
        <v>16</v>
      </c>
      <c r="D601" s="9">
        <v>45854</v>
      </c>
      <c r="E601">
        <v>169</v>
      </c>
      <c r="F601" t="s">
        <v>83</v>
      </c>
      <c r="G601" t="s">
        <v>107</v>
      </c>
      <c r="H601">
        <v>2</v>
      </c>
      <c r="I601" t="s">
        <v>5</v>
      </c>
      <c r="J601" t="s">
        <v>94</v>
      </c>
      <c r="K601">
        <v>1</v>
      </c>
      <c r="L601">
        <v>0</v>
      </c>
      <c r="M601">
        <v>0</v>
      </c>
      <c r="N601">
        <v>1</v>
      </c>
    </row>
    <row r="602" spans="1:14">
      <c r="A602" t="s">
        <v>25</v>
      </c>
      <c r="B602" t="s">
        <v>20</v>
      </c>
      <c r="C602" t="s">
        <v>16</v>
      </c>
      <c r="D602" s="9">
        <v>45855</v>
      </c>
      <c r="E602">
        <v>170</v>
      </c>
      <c r="F602" t="s">
        <v>5</v>
      </c>
      <c r="G602" t="s">
        <v>65</v>
      </c>
      <c r="H602">
        <v>9</v>
      </c>
      <c r="I602" t="s">
        <v>83</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107</v>
      </c>
      <c r="H607">
        <v>9</v>
      </c>
      <c r="I607" t="s">
        <v>4</v>
      </c>
      <c r="J607" t="s">
        <v>94</v>
      </c>
      <c r="K607">
        <v>1</v>
      </c>
      <c r="L607">
        <v>0</v>
      </c>
      <c r="M607">
        <v>0</v>
      </c>
      <c r="N607">
        <v>1</v>
      </c>
    </row>
    <row r="608" spans="1:14">
      <c r="A608" t="s">
        <v>25</v>
      </c>
      <c r="B608" t="s">
        <v>20</v>
      </c>
      <c r="C608" t="s">
        <v>16</v>
      </c>
      <c r="D608" s="9">
        <v>45855</v>
      </c>
      <c r="E608">
        <v>171</v>
      </c>
      <c r="F608" t="s">
        <v>4</v>
      </c>
      <c r="G608" t="s">
        <v>65</v>
      </c>
      <c r="H608">
        <v>5</v>
      </c>
      <c r="I608" t="s">
        <v>5</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83</v>
      </c>
      <c r="G610" t="s">
        <v>65</v>
      </c>
      <c r="H610">
        <v>1</v>
      </c>
      <c r="I610" t="s">
        <v>4</v>
      </c>
      <c r="J610" t="s">
        <v>93</v>
      </c>
      <c r="K610">
        <v>0</v>
      </c>
      <c r="L610">
        <v>1</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5</v>
      </c>
      <c r="G612" t="s">
        <v>107</v>
      </c>
      <c r="H612">
        <v>6</v>
      </c>
      <c r="I612" t="s">
        <v>4</v>
      </c>
      <c r="J612" t="s">
        <v>94</v>
      </c>
      <c r="K612">
        <v>1</v>
      </c>
      <c r="L612">
        <v>0</v>
      </c>
      <c r="M612">
        <v>0</v>
      </c>
      <c r="N612">
        <v>1</v>
      </c>
    </row>
    <row r="613" spans="1:14">
      <c r="A613" t="s">
        <v>25</v>
      </c>
      <c r="B613" t="s">
        <v>20</v>
      </c>
      <c r="C613" t="s">
        <v>16</v>
      </c>
      <c r="D613" s="9">
        <v>45855</v>
      </c>
      <c r="E613">
        <v>171</v>
      </c>
      <c r="F613" t="s">
        <v>5</v>
      </c>
      <c r="G613" t="s">
        <v>107</v>
      </c>
      <c r="H613">
        <v>6</v>
      </c>
      <c r="I613" t="s">
        <v>83</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6</v>
      </c>
      <c r="G631" t="s">
        <v>107</v>
      </c>
      <c r="H631">
        <v>2</v>
      </c>
      <c r="I631" t="s">
        <v>5</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5</v>
      </c>
      <c r="G648" t="s">
        <v>65</v>
      </c>
      <c r="H648">
        <v>4</v>
      </c>
      <c r="I648" t="s">
        <v>4</v>
      </c>
      <c r="J648" t="s">
        <v>93</v>
      </c>
      <c r="K648">
        <v>0</v>
      </c>
      <c r="L648">
        <v>1</v>
      </c>
      <c r="M648">
        <v>0</v>
      </c>
      <c r="N648">
        <v>1</v>
      </c>
    </row>
    <row r="649" spans="1:14">
      <c r="A649" t="s">
        <v>25</v>
      </c>
      <c r="B649" t="s">
        <v>20</v>
      </c>
      <c r="C649" t="s">
        <v>121</v>
      </c>
      <c r="D649" s="9">
        <v>45868</v>
      </c>
      <c r="E649">
        <v>187</v>
      </c>
      <c r="F649" t="s">
        <v>4</v>
      </c>
      <c r="G649" t="s">
        <v>107</v>
      </c>
      <c r="H649">
        <v>13</v>
      </c>
      <c r="I649" t="s">
        <v>5</v>
      </c>
      <c r="J649" t="s">
        <v>94</v>
      </c>
      <c r="K649">
        <v>1</v>
      </c>
      <c r="L649">
        <v>0</v>
      </c>
      <c r="M649">
        <v>0</v>
      </c>
      <c r="N649">
        <v>1</v>
      </c>
    </row>
    <row r="650" spans="1:14">
      <c r="A650" t="s">
        <v>25</v>
      </c>
      <c r="B650" t="s">
        <v>20</v>
      </c>
      <c r="C650" t="s">
        <v>121</v>
      </c>
      <c r="D650" s="9">
        <v>45868</v>
      </c>
      <c r="E650">
        <v>188</v>
      </c>
      <c r="F650" t="s">
        <v>5</v>
      </c>
      <c r="G650" t="s">
        <v>107</v>
      </c>
      <c r="H650">
        <v>6</v>
      </c>
      <c r="I650" t="s">
        <v>4</v>
      </c>
      <c r="J650" t="s">
        <v>93</v>
      </c>
      <c r="K650">
        <v>0</v>
      </c>
      <c r="L650">
        <v>1</v>
      </c>
      <c r="M650">
        <v>0</v>
      </c>
      <c r="N650">
        <v>1</v>
      </c>
    </row>
    <row r="651" spans="1:14">
      <c r="A651" t="s">
        <v>25</v>
      </c>
      <c r="B651" t="s">
        <v>20</v>
      </c>
      <c r="C651" t="s">
        <v>121</v>
      </c>
      <c r="D651" s="9">
        <v>45868</v>
      </c>
      <c r="E651">
        <v>188</v>
      </c>
      <c r="F651" t="s">
        <v>4</v>
      </c>
      <c r="G651" t="s">
        <v>65</v>
      </c>
      <c r="H651">
        <v>8</v>
      </c>
      <c r="I651" t="s">
        <v>5</v>
      </c>
      <c r="J651" t="s">
        <v>94</v>
      </c>
      <c r="K651">
        <v>1</v>
      </c>
      <c r="L651">
        <v>0</v>
      </c>
      <c r="M651">
        <v>0</v>
      </c>
      <c r="N651">
        <v>1</v>
      </c>
    </row>
    <row r="652" spans="1:14">
      <c r="A652" t="s">
        <v>25</v>
      </c>
      <c r="B652" t="s">
        <v>20</v>
      </c>
      <c r="C652" t="s">
        <v>121</v>
      </c>
      <c r="D652" s="9">
        <v>45869</v>
      </c>
      <c r="E652">
        <v>189</v>
      </c>
      <c r="F652" t="s">
        <v>5</v>
      </c>
      <c r="G652" t="s">
        <v>65</v>
      </c>
      <c r="H652">
        <v>6</v>
      </c>
      <c r="I652" t="s">
        <v>4</v>
      </c>
      <c r="J652" t="s">
        <v>93</v>
      </c>
      <c r="K652">
        <v>0</v>
      </c>
      <c r="L652">
        <v>1</v>
      </c>
      <c r="M652">
        <v>0</v>
      </c>
      <c r="N652">
        <v>1</v>
      </c>
    </row>
    <row r="653" spans="1:14">
      <c r="A653" t="s">
        <v>25</v>
      </c>
      <c r="B653" t="s">
        <v>20</v>
      </c>
      <c r="C653" t="s">
        <v>121</v>
      </c>
      <c r="D653" s="9">
        <v>45869</v>
      </c>
      <c r="E653">
        <v>189</v>
      </c>
      <c r="F653" t="s">
        <v>4</v>
      </c>
      <c r="G653" t="s">
        <v>107</v>
      </c>
      <c r="H653">
        <v>16</v>
      </c>
      <c r="I653" t="s">
        <v>5</v>
      </c>
      <c r="J653" t="s">
        <v>94</v>
      </c>
      <c r="K653">
        <v>1</v>
      </c>
      <c r="L653">
        <v>0</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5</v>
      </c>
      <c r="G656" t="s">
        <v>65</v>
      </c>
      <c r="H656">
        <v>7</v>
      </c>
      <c r="I656" t="s">
        <v>4</v>
      </c>
      <c r="J656" t="s">
        <v>94</v>
      </c>
      <c r="K656">
        <v>1</v>
      </c>
      <c r="L656">
        <v>0</v>
      </c>
      <c r="M656">
        <v>0</v>
      </c>
      <c r="N656">
        <v>1</v>
      </c>
    </row>
    <row r="657" spans="1:14">
      <c r="A657" t="s">
        <v>25</v>
      </c>
      <c r="B657" t="s">
        <v>20</v>
      </c>
      <c r="C657" t="s">
        <v>121</v>
      </c>
      <c r="D657" s="9">
        <v>45869</v>
      </c>
      <c r="E657">
        <v>191</v>
      </c>
      <c r="F657" t="s">
        <v>4</v>
      </c>
      <c r="G657" t="s">
        <v>107</v>
      </c>
      <c r="H657">
        <v>5</v>
      </c>
      <c r="I657" t="s">
        <v>5</v>
      </c>
      <c r="J657" t="s">
        <v>93</v>
      </c>
      <c r="K657">
        <v>0</v>
      </c>
      <c r="L657">
        <v>1</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5</v>
      </c>
      <c r="G664" t="s">
        <v>65</v>
      </c>
      <c r="H664">
        <v>5</v>
      </c>
      <c r="I664" t="s">
        <v>4</v>
      </c>
      <c r="J664" t="s">
        <v>93</v>
      </c>
      <c r="K664">
        <v>0</v>
      </c>
      <c r="L664">
        <v>1</v>
      </c>
      <c r="M664">
        <v>0</v>
      </c>
      <c r="N664">
        <v>1</v>
      </c>
    </row>
    <row r="665" spans="1:14">
      <c r="A665" t="s">
        <v>25</v>
      </c>
      <c r="B665" t="s">
        <v>20</v>
      </c>
      <c r="C665" t="s">
        <v>121</v>
      </c>
      <c r="D665" s="9">
        <v>45873</v>
      </c>
      <c r="E665">
        <v>195</v>
      </c>
      <c r="F665" t="s">
        <v>4</v>
      </c>
      <c r="G665" t="s">
        <v>107</v>
      </c>
      <c r="H665">
        <v>6</v>
      </c>
      <c r="I665" t="s">
        <v>5</v>
      </c>
      <c r="J665" t="s">
        <v>94</v>
      </c>
      <c r="K665">
        <v>1</v>
      </c>
      <c r="L665">
        <v>0</v>
      </c>
      <c r="M665">
        <v>0</v>
      </c>
      <c r="N665">
        <v>1</v>
      </c>
    </row>
    <row r="666" spans="1:14">
      <c r="A666" t="s">
        <v>25</v>
      </c>
      <c r="B666" t="s">
        <v>20</v>
      </c>
      <c r="C666" t="s">
        <v>121</v>
      </c>
      <c r="D666" s="9">
        <v>45873</v>
      </c>
      <c r="E666">
        <v>196</v>
      </c>
      <c r="F666" t="s">
        <v>5</v>
      </c>
      <c r="G666" t="s">
        <v>107</v>
      </c>
      <c r="H666">
        <v>3</v>
      </c>
      <c r="I666" t="s">
        <v>4</v>
      </c>
      <c r="J666" t="s">
        <v>93</v>
      </c>
      <c r="K666">
        <v>0</v>
      </c>
      <c r="L666">
        <v>1</v>
      </c>
      <c r="M666">
        <v>0</v>
      </c>
      <c r="N666">
        <v>1</v>
      </c>
    </row>
    <row r="667" spans="1:14">
      <c r="A667" t="s">
        <v>25</v>
      </c>
      <c r="B667" t="s">
        <v>20</v>
      </c>
      <c r="C667" t="s">
        <v>121</v>
      </c>
      <c r="D667" s="9">
        <v>45873</v>
      </c>
      <c r="E667">
        <v>196</v>
      </c>
      <c r="F667" t="s">
        <v>4</v>
      </c>
      <c r="G667" t="s">
        <v>65</v>
      </c>
      <c r="H667">
        <v>13</v>
      </c>
      <c r="I667" t="s">
        <v>5</v>
      </c>
      <c r="J667" t="s">
        <v>94</v>
      </c>
      <c r="K667">
        <v>1</v>
      </c>
      <c r="L667">
        <v>0</v>
      </c>
      <c r="M667">
        <v>0</v>
      </c>
      <c r="N667">
        <v>1</v>
      </c>
    </row>
    <row r="668" spans="1:14">
      <c r="A668" t="s">
        <v>25</v>
      </c>
      <c r="B668" t="s">
        <v>20</v>
      </c>
      <c r="C668" t="s">
        <v>121</v>
      </c>
      <c r="D668" s="9">
        <v>45875</v>
      </c>
      <c r="E668">
        <v>197</v>
      </c>
      <c r="F668" t="s">
        <v>5</v>
      </c>
      <c r="G668" t="s">
        <v>107</v>
      </c>
      <c r="H668">
        <v>11</v>
      </c>
      <c r="I668" t="s">
        <v>4</v>
      </c>
      <c r="J668" t="s">
        <v>93</v>
      </c>
      <c r="K668">
        <v>0</v>
      </c>
      <c r="L668">
        <v>1</v>
      </c>
      <c r="M668">
        <v>0</v>
      </c>
      <c r="N668">
        <v>1</v>
      </c>
    </row>
    <row r="669" spans="1:14">
      <c r="A669" t="s">
        <v>25</v>
      </c>
      <c r="B669" t="s">
        <v>20</v>
      </c>
      <c r="C669" t="s">
        <v>121</v>
      </c>
      <c r="D669" s="9">
        <v>45875</v>
      </c>
      <c r="E669">
        <v>197</v>
      </c>
      <c r="F669" t="s">
        <v>4</v>
      </c>
      <c r="G669" t="s">
        <v>65</v>
      </c>
      <c r="H669">
        <v>18</v>
      </c>
      <c r="I669" t="s">
        <v>5</v>
      </c>
      <c r="J669" t="s">
        <v>94</v>
      </c>
      <c r="K669">
        <v>1</v>
      </c>
      <c r="L669">
        <v>0</v>
      </c>
      <c r="M669">
        <v>0</v>
      </c>
      <c r="N669">
        <v>1</v>
      </c>
    </row>
    <row r="670" spans="1:14">
      <c r="A670" t="s">
        <v>25</v>
      </c>
      <c r="B670" t="s">
        <v>20</v>
      </c>
      <c r="C670" t="s">
        <v>121</v>
      </c>
      <c r="D670" s="9">
        <v>45875</v>
      </c>
      <c r="E670">
        <v>198</v>
      </c>
      <c r="F670" t="s">
        <v>5</v>
      </c>
      <c r="G670" t="s">
        <v>65</v>
      </c>
      <c r="H670">
        <v>16</v>
      </c>
      <c r="I670" t="s">
        <v>4</v>
      </c>
      <c r="J670" t="s">
        <v>94</v>
      </c>
      <c r="K670">
        <v>1</v>
      </c>
      <c r="L670">
        <v>0</v>
      </c>
      <c r="M670">
        <v>0</v>
      </c>
      <c r="N670">
        <v>1</v>
      </c>
    </row>
    <row r="671" spans="1:14">
      <c r="A671" t="s">
        <v>25</v>
      </c>
      <c r="B671" t="s">
        <v>20</v>
      </c>
      <c r="C671" t="s">
        <v>121</v>
      </c>
      <c r="D671" s="9">
        <v>45875</v>
      </c>
      <c r="E671">
        <v>198</v>
      </c>
      <c r="F671" t="s">
        <v>4</v>
      </c>
      <c r="G671" t="s">
        <v>107</v>
      </c>
      <c r="H671">
        <v>9</v>
      </c>
      <c r="I671" t="s">
        <v>5</v>
      </c>
      <c r="J671" t="s">
        <v>93</v>
      </c>
      <c r="K671">
        <v>0</v>
      </c>
      <c r="L671">
        <v>1</v>
      </c>
      <c r="M671">
        <v>0</v>
      </c>
      <c r="N671">
        <v>1</v>
      </c>
    </row>
    <row r="672" spans="1:14">
      <c r="A672" t="s">
        <v>25</v>
      </c>
      <c r="B672" t="s">
        <v>20</v>
      </c>
      <c r="C672" t="s">
        <v>121</v>
      </c>
      <c r="D672" s="9">
        <v>45875</v>
      </c>
      <c r="E672">
        <v>199</v>
      </c>
      <c r="F672" t="s">
        <v>5</v>
      </c>
      <c r="G672" t="s">
        <v>107</v>
      </c>
      <c r="H672">
        <v>7</v>
      </c>
      <c r="I672" t="s">
        <v>4</v>
      </c>
      <c r="J672" t="s">
        <v>93</v>
      </c>
      <c r="K672">
        <v>0</v>
      </c>
      <c r="L672">
        <v>1</v>
      </c>
      <c r="M672">
        <v>0</v>
      </c>
      <c r="N672">
        <v>1</v>
      </c>
    </row>
    <row r="673" spans="1:14">
      <c r="A673" t="s">
        <v>25</v>
      </c>
      <c r="B673" t="s">
        <v>20</v>
      </c>
      <c r="C673" t="s">
        <v>121</v>
      </c>
      <c r="D673" s="9">
        <v>45875</v>
      </c>
      <c r="E673">
        <v>199</v>
      </c>
      <c r="F673" t="s">
        <v>4</v>
      </c>
      <c r="G673" t="s">
        <v>65</v>
      </c>
      <c r="H673">
        <v>9</v>
      </c>
      <c r="I673" t="s">
        <v>5</v>
      </c>
      <c r="J673" t="s">
        <v>94</v>
      </c>
      <c r="K673">
        <v>1</v>
      </c>
      <c r="L673">
        <v>0</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254</v>
      </c>
      <c r="C676" t="s">
        <v>121</v>
      </c>
      <c r="D676" s="9">
        <v>45880</v>
      </c>
      <c r="E676">
        <v>201</v>
      </c>
      <c r="F676" t="s">
        <v>4</v>
      </c>
      <c r="G676" t="s">
        <v>107</v>
      </c>
      <c r="H676">
        <v>9</v>
      </c>
      <c r="I676" t="s">
        <v>5</v>
      </c>
      <c r="J676" t="s">
        <v>94</v>
      </c>
      <c r="K676">
        <v>1</v>
      </c>
      <c r="L676">
        <v>0</v>
      </c>
      <c r="M676">
        <v>0</v>
      </c>
      <c r="N676">
        <v>1</v>
      </c>
    </row>
    <row r="677" spans="1:14">
      <c r="A677" t="s">
        <v>25</v>
      </c>
      <c r="B677">
        <v>254</v>
      </c>
      <c r="C677" t="s">
        <v>121</v>
      </c>
      <c r="D677" s="9">
        <v>45880</v>
      </c>
      <c r="E677">
        <v>201</v>
      </c>
      <c r="F677" t="s">
        <v>5</v>
      </c>
      <c r="G677" t="s">
        <v>65</v>
      </c>
      <c r="H677">
        <v>6</v>
      </c>
      <c r="I677" t="s">
        <v>4</v>
      </c>
      <c r="J677" t="s">
        <v>93</v>
      </c>
      <c r="K677">
        <v>0</v>
      </c>
      <c r="L677">
        <v>1</v>
      </c>
      <c r="M677">
        <v>0</v>
      </c>
      <c r="N677">
        <v>1</v>
      </c>
    </row>
    <row r="678" spans="1:14">
      <c r="A678" t="s">
        <v>25</v>
      </c>
      <c r="B678">
        <v>254</v>
      </c>
      <c r="C678" t="s">
        <v>121</v>
      </c>
      <c r="D678" s="9">
        <v>45881</v>
      </c>
      <c r="E678">
        <v>202</v>
      </c>
      <c r="F678" t="s">
        <v>5</v>
      </c>
      <c r="G678" t="s">
        <v>65</v>
      </c>
      <c r="H678">
        <v>12</v>
      </c>
      <c r="I678" t="s">
        <v>7</v>
      </c>
      <c r="J678" t="s">
        <v>94</v>
      </c>
      <c r="K678">
        <v>1</v>
      </c>
      <c r="L678">
        <v>0</v>
      </c>
      <c r="M678">
        <v>0</v>
      </c>
      <c r="N678">
        <v>1</v>
      </c>
    </row>
    <row r="679" spans="1:14">
      <c r="A679" t="s">
        <v>25</v>
      </c>
      <c r="B679">
        <v>254</v>
      </c>
      <c r="C679" t="s">
        <v>121</v>
      </c>
      <c r="D679" s="9">
        <v>45881</v>
      </c>
      <c r="E679">
        <v>202</v>
      </c>
      <c r="F679" t="s">
        <v>5</v>
      </c>
      <c r="G679" t="s">
        <v>107</v>
      </c>
      <c r="H679">
        <v>12</v>
      </c>
      <c r="I679" t="s">
        <v>4</v>
      </c>
      <c r="J679" t="s">
        <v>93</v>
      </c>
      <c r="K679">
        <v>0</v>
      </c>
      <c r="L679">
        <v>1</v>
      </c>
      <c r="M679">
        <v>0</v>
      </c>
      <c r="N679">
        <v>1</v>
      </c>
    </row>
    <row r="680" spans="1:14">
      <c r="A680" t="s">
        <v>25</v>
      </c>
      <c r="B680">
        <v>254</v>
      </c>
      <c r="C680" t="s">
        <v>121</v>
      </c>
      <c r="D680" s="9">
        <v>45881</v>
      </c>
      <c r="E680">
        <v>202</v>
      </c>
      <c r="F680" t="s">
        <v>7</v>
      </c>
      <c r="G680" t="s">
        <v>107</v>
      </c>
      <c r="H680">
        <v>4</v>
      </c>
      <c r="I680" t="s">
        <v>5</v>
      </c>
      <c r="J680" t="s">
        <v>93</v>
      </c>
      <c r="K680">
        <v>0</v>
      </c>
      <c r="L680">
        <v>1</v>
      </c>
      <c r="M680">
        <v>0</v>
      </c>
      <c r="N680">
        <v>1</v>
      </c>
    </row>
    <row r="681" spans="1:14">
      <c r="A681" t="s">
        <v>25</v>
      </c>
      <c r="B681">
        <v>254</v>
      </c>
      <c r="C681" t="s">
        <v>121</v>
      </c>
      <c r="D681" s="9">
        <v>45881</v>
      </c>
      <c r="E681">
        <v>202</v>
      </c>
      <c r="F681" t="s">
        <v>7</v>
      </c>
      <c r="G681" t="s">
        <v>107</v>
      </c>
      <c r="H681">
        <v>4</v>
      </c>
      <c r="I681" t="s">
        <v>4</v>
      </c>
      <c r="J681" t="s">
        <v>93</v>
      </c>
      <c r="K681">
        <v>0</v>
      </c>
      <c r="L681">
        <v>1</v>
      </c>
      <c r="M681">
        <v>0</v>
      </c>
      <c r="N681">
        <v>1</v>
      </c>
    </row>
    <row r="682" spans="1:14">
      <c r="A682" t="s">
        <v>25</v>
      </c>
      <c r="B682">
        <v>254</v>
      </c>
      <c r="C682" t="s">
        <v>121</v>
      </c>
      <c r="D682" s="9">
        <v>45881</v>
      </c>
      <c r="E682">
        <v>202</v>
      </c>
      <c r="F682" t="s">
        <v>4</v>
      </c>
      <c r="G682" t="s">
        <v>65</v>
      </c>
      <c r="H682">
        <v>19</v>
      </c>
      <c r="I682" t="s">
        <v>7</v>
      </c>
      <c r="J682" t="s">
        <v>94</v>
      </c>
      <c r="K682">
        <v>1</v>
      </c>
      <c r="L682">
        <v>0</v>
      </c>
      <c r="M682">
        <v>0</v>
      </c>
      <c r="N682">
        <v>1</v>
      </c>
    </row>
    <row r="683" spans="1:14">
      <c r="A683" t="s">
        <v>25</v>
      </c>
      <c r="B683">
        <v>254</v>
      </c>
      <c r="C683" t="s">
        <v>121</v>
      </c>
      <c r="D683" s="9">
        <v>45881</v>
      </c>
      <c r="E683">
        <v>202</v>
      </c>
      <c r="F683" t="s">
        <v>4</v>
      </c>
      <c r="G683" t="s">
        <v>65</v>
      </c>
      <c r="H683">
        <v>19</v>
      </c>
      <c r="I683" t="s">
        <v>5</v>
      </c>
      <c r="J683" t="s">
        <v>94</v>
      </c>
      <c r="K683">
        <v>1</v>
      </c>
      <c r="L683">
        <v>0</v>
      </c>
      <c r="M683">
        <v>0</v>
      </c>
      <c r="N683">
        <v>1</v>
      </c>
    </row>
    <row r="684" spans="1:14">
      <c r="A684" t="s">
        <v>25</v>
      </c>
      <c r="B684">
        <v>254</v>
      </c>
      <c r="C684" t="s">
        <v>121</v>
      </c>
      <c r="D684" s="9">
        <v>45881</v>
      </c>
      <c r="E684">
        <v>203</v>
      </c>
      <c r="F684" t="s">
        <v>23</v>
      </c>
      <c r="G684" t="s">
        <v>107</v>
      </c>
      <c r="H684">
        <v>1</v>
      </c>
      <c r="I684" t="s">
        <v>5</v>
      </c>
      <c r="J684" t="s">
        <v>93</v>
      </c>
      <c r="K684">
        <v>0</v>
      </c>
      <c r="L684">
        <v>1</v>
      </c>
      <c r="M684">
        <v>0</v>
      </c>
      <c r="N684">
        <v>1</v>
      </c>
    </row>
    <row r="685" spans="1:14">
      <c r="A685" t="s">
        <v>25</v>
      </c>
      <c r="B685">
        <v>254</v>
      </c>
      <c r="C685" t="s">
        <v>121</v>
      </c>
      <c r="D685" s="9">
        <v>45881</v>
      </c>
      <c r="E685">
        <v>203</v>
      </c>
      <c r="F685" t="s">
        <v>23</v>
      </c>
      <c r="G685" t="s">
        <v>107</v>
      </c>
      <c r="H685">
        <v>1</v>
      </c>
      <c r="I685" t="s">
        <v>4</v>
      </c>
      <c r="J685" t="s">
        <v>93</v>
      </c>
      <c r="K685">
        <v>0</v>
      </c>
      <c r="L685">
        <v>1</v>
      </c>
      <c r="M685">
        <v>0</v>
      </c>
      <c r="N685">
        <v>1</v>
      </c>
    </row>
    <row r="686" spans="1:14">
      <c r="A686" t="s">
        <v>25</v>
      </c>
      <c r="B686">
        <v>254</v>
      </c>
      <c r="C686" t="s">
        <v>121</v>
      </c>
      <c r="D686" s="9">
        <v>45881</v>
      </c>
      <c r="E686">
        <v>203</v>
      </c>
      <c r="F686" t="s">
        <v>5</v>
      </c>
      <c r="G686" t="s">
        <v>65</v>
      </c>
      <c r="H686">
        <v>13</v>
      </c>
      <c r="I686" t="s">
        <v>23</v>
      </c>
      <c r="J686" t="s">
        <v>94</v>
      </c>
      <c r="K686">
        <v>1</v>
      </c>
      <c r="L686">
        <v>0</v>
      </c>
      <c r="M686">
        <v>0</v>
      </c>
      <c r="N686">
        <v>1</v>
      </c>
    </row>
    <row r="687" spans="1:14">
      <c r="A687" t="s">
        <v>25</v>
      </c>
      <c r="B687">
        <v>254</v>
      </c>
      <c r="C687" t="s">
        <v>121</v>
      </c>
      <c r="D687" s="9">
        <v>45881</v>
      </c>
      <c r="E687">
        <v>203</v>
      </c>
      <c r="F687" t="s">
        <v>5</v>
      </c>
      <c r="G687" t="s">
        <v>65</v>
      </c>
      <c r="H687">
        <v>13</v>
      </c>
      <c r="I687" t="s">
        <v>4</v>
      </c>
      <c r="J687" t="s">
        <v>93</v>
      </c>
      <c r="K687">
        <v>0</v>
      </c>
      <c r="L687">
        <v>1</v>
      </c>
      <c r="M687">
        <v>0</v>
      </c>
      <c r="N687">
        <v>1</v>
      </c>
    </row>
    <row r="688" spans="1:14">
      <c r="A688" t="s">
        <v>25</v>
      </c>
      <c r="B688">
        <v>254</v>
      </c>
      <c r="C688" t="s">
        <v>121</v>
      </c>
      <c r="D688" s="9">
        <v>45881</v>
      </c>
      <c r="E688">
        <v>203</v>
      </c>
      <c r="F688" t="s">
        <v>4</v>
      </c>
      <c r="G688" t="s">
        <v>65</v>
      </c>
      <c r="H688">
        <v>18</v>
      </c>
      <c r="I688" t="s">
        <v>23</v>
      </c>
      <c r="J688" t="s">
        <v>94</v>
      </c>
      <c r="K688">
        <v>1</v>
      </c>
      <c r="L688">
        <v>0</v>
      </c>
      <c r="M688">
        <v>0</v>
      </c>
      <c r="N688">
        <v>1</v>
      </c>
    </row>
    <row r="689" spans="1:14">
      <c r="A689" t="s">
        <v>25</v>
      </c>
      <c r="B689">
        <v>254</v>
      </c>
      <c r="C689" t="s">
        <v>121</v>
      </c>
      <c r="D689" s="9">
        <v>45881</v>
      </c>
      <c r="E689">
        <v>203</v>
      </c>
      <c r="F689" t="s">
        <v>4</v>
      </c>
      <c r="G689" t="s">
        <v>107</v>
      </c>
      <c r="H689">
        <v>18</v>
      </c>
      <c r="I689" t="s">
        <v>5</v>
      </c>
      <c r="J689" t="s">
        <v>94</v>
      </c>
      <c r="K689">
        <v>1</v>
      </c>
      <c r="L689">
        <v>0</v>
      </c>
      <c r="M689">
        <v>0</v>
      </c>
      <c r="N68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20"/>
  <sheetViews>
    <sheetView tabSelected="1" zoomScale="125" workbookViewId="0">
      <pane xSplit="2" ySplit="1" topLeftCell="C297" activePane="bottomRight" state="frozen"/>
      <selection pane="topRight" activeCell="C1" sqref="C1"/>
      <selection pane="bottomLeft" activeCell="A2" sqref="A2"/>
      <selection pane="bottomRight" activeCell="D313" sqref="D313"/>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SUMIF(Scores!$E$2:$E$653, 'Next Gen'!$A3, INDEX(Scores!$H$2:$O$653, 0, MATCH($B2, Scores!$H$1:$O$1, 0)))</f>
        <v>13</v>
      </c>
      <c r="G2" s="1" t="str">
        <f>INDEX(Scores!$B$2:$B$653, MATCH('Next Gen'!$A3, Scores!$E$2:$E$653, 0))</f>
        <v>high</v>
      </c>
      <c r="H2" s="4">
        <f>INDEX(Scores!$D$2:$D$653, MATCH('Next Gen'!$A3, Scores!$E$2:$E$653, 0))</f>
        <v>45772</v>
      </c>
      <c r="K2"/>
      <c r="L2"/>
      <c r="M2"/>
      <c r="N2"/>
      <c r="O2"/>
      <c r="V2" s="1" t="s">
        <v>54</v>
      </c>
    </row>
    <row r="3" spans="1:22">
      <c r="A3" s="1">
        <v>71</v>
      </c>
      <c r="B3" s="1" t="s">
        <v>5</v>
      </c>
      <c r="C3" s="1">
        <v>9</v>
      </c>
      <c r="D3" s="1">
        <v>9</v>
      </c>
      <c r="E3" s="1">
        <v>4</v>
      </c>
      <c r="F3" s="1">
        <f>SUMIF(Scores!$E$2:$E$653, 'Next Gen'!$A2, INDEX(Scores!$H$2:$O$653, 0, MATCH($B3, Scores!$H$1:$O$1, 0)))</f>
        <v>8</v>
      </c>
      <c r="G3" s="1" t="str">
        <f>INDEX(Scores!$B$2:$B$653, MATCH('Next Gen'!$A2, Scores!$E$2:$E$653, 0))</f>
        <v>high</v>
      </c>
      <c r="H3" s="4">
        <f>INDEX(Scores!$D$2:$D$653, MATCH('Next Gen'!$A2, Scores!$E$2:$E$653,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SUMIF(Scores!$E$2:$E$653, 'Next Gen'!$A5, INDEX(Scores!$H$2:$O$653, 0, MATCH($B4, Scores!$H$1:$O$1, 0)))</f>
        <v>4</v>
      </c>
      <c r="G4" s="1" t="str">
        <f>INDEX(Scores!$B$2:$B$653, MATCH('Next Gen'!$A5, Scores!$E$2:$E$653, 0))</f>
        <v>mid</v>
      </c>
      <c r="H4" s="4">
        <f>INDEX(Scores!$D$2:$D$653, MATCH('Next Gen'!$A5, Scores!$E$2:$E$653, 0))</f>
        <v>45775</v>
      </c>
      <c r="K4" s="6" t="s">
        <v>4</v>
      </c>
      <c r="L4" s="8">
        <v>8</v>
      </c>
      <c r="M4" s="7">
        <v>9</v>
      </c>
      <c r="N4" s="7">
        <v>5</v>
      </c>
      <c r="O4" s="7">
        <v>1</v>
      </c>
      <c r="P4" s="7">
        <v>0.55555555555555558</v>
      </c>
      <c r="Q4" s="7">
        <v>2.15</v>
      </c>
      <c r="R4" s="7">
        <v>0.55555555555555558</v>
      </c>
      <c r="S4" s="7">
        <v>1.1944444444444444</v>
      </c>
      <c r="T4" s="7">
        <v>10.75</v>
      </c>
      <c r="V4" s="1" t="s">
        <v>61</v>
      </c>
    </row>
    <row r="5" spans="1:22">
      <c r="A5" s="1">
        <v>72</v>
      </c>
      <c r="B5" s="1" t="s">
        <v>5</v>
      </c>
      <c r="C5" s="1">
        <v>9</v>
      </c>
      <c r="D5" s="1">
        <v>5</v>
      </c>
      <c r="E5" s="1">
        <v>1</v>
      </c>
      <c r="F5" s="1">
        <f>SUMIF(Scores!$E$2:$E$653, 'Next Gen'!$A4, INDEX(Scores!$H$2:$O$653, 0, MATCH($B5, Scores!$H$1:$O$1, 0)))</f>
        <v>1</v>
      </c>
      <c r="G5" s="1" t="str">
        <f>INDEX(Scores!$B$2:$B$653, MATCH('Next Gen'!$A4, Scores!$E$2:$E$653, 0))</f>
        <v>mid</v>
      </c>
      <c r="H5" s="4">
        <f>INDEX(Scores!$D$2:$D$653, MATCH('Next Gen'!$A4, Scores!$E$2:$E$653, 0))</f>
        <v>45775</v>
      </c>
      <c r="K5" s="6" t="s">
        <v>5</v>
      </c>
      <c r="L5" s="8">
        <v>8</v>
      </c>
      <c r="M5" s="7">
        <v>7.375</v>
      </c>
      <c r="N5" s="7">
        <v>4.5</v>
      </c>
      <c r="O5" s="7">
        <v>0.81944444444444442</v>
      </c>
      <c r="P5" s="7">
        <v>0.61016949152542377</v>
      </c>
      <c r="Q5" s="7">
        <v>1.8333333333333333</v>
      </c>
      <c r="R5" s="7">
        <v>0.5</v>
      </c>
      <c r="S5" s="7">
        <v>0.91666666666666663</v>
      </c>
      <c r="T5" s="7">
        <v>8.25</v>
      </c>
    </row>
    <row r="6" spans="1:22">
      <c r="A6" s="1">
        <v>72</v>
      </c>
      <c r="B6" s="1" t="s">
        <v>7</v>
      </c>
      <c r="C6" s="1">
        <v>9</v>
      </c>
      <c r="D6" s="1">
        <v>3</v>
      </c>
      <c r="E6" s="1">
        <v>0</v>
      </c>
      <c r="F6" s="1">
        <f>SUMIF(Scores!$E$2:$E$653, 'Next Gen'!$A6, INDEX(Scores!$H$2:$O$653, 0, MATCH($B6, Scores!$H$1:$O$1, 0)))</f>
        <v>0</v>
      </c>
      <c r="G6" s="1" t="str">
        <f>INDEX(Scores!$B$2:$B$653, MATCH('Next Gen'!$A6, Scores!$E$2:$E$653, 0))</f>
        <v>mid</v>
      </c>
      <c r="H6" s="4">
        <f>INDEX(Scores!$D$2:$D$653, MATCH('Next Gen'!$A6, Scores!$E$2:$E$653, 0))</f>
        <v>45775</v>
      </c>
      <c r="K6" s="6" t="s">
        <v>22</v>
      </c>
      <c r="L6" s="8">
        <v>16</v>
      </c>
      <c r="M6" s="7">
        <v>8.1875</v>
      </c>
      <c r="N6" s="7">
        <v>4.75</v>
      </c>
      <c r="O6" s="7">
        <v>0.90972222222222221</v>
      </c>
      <c r="P6" s="7">
        <v>0.58015267175572516</v>
      </c>
      <c r="Q6" s="7">
        <v>2</v>
      </c>
      <c r="R6" s="7">
        <v>0.52777777777777779</v>
      </c>
      <c r="S6" s="7">
        <v>1.0555555555555556</v>
      </c>
      <c r="T6" s="7">
        <v>9.5</v>
      </c>
    </row>
    <row r="7" spans="1:22">
      <c r="A7" s="1">
        <v>73</v>
      </c>
      <c r="B7" s="1" t="s">
        <v>5</v>
      </c>
      <c r="C7" s="1">
        <v>9</v>
      </c>
      <c r="D7" s="1">
        <v>6</v>
      </c>
      <c r="E7" s="1">
        <v>4</v>
      </c>
      <c r="F7" s="1">
        <f>SUMIF(Scores!$E$2:$E$653, 'Next Gen'!$A8, INDEX(Scores!$H$2:$O$653, 0, MATCH($B7, Scores!$H$1:$O$1, 0)))</f>
        <v>10</v>
      </c>
      <c r="G7" s="1" t="str">
        <f>INDEX(Scores!$B$2:$B$653, MATCH('Next Gen'!$A8, Scores!$E$2:$E$653, 0))</f>
        <v>high</v>
      </c>
      <c r="H7" s="4">
        <f>INDEX(Scores!$D$2:$D$653, MATCH('Next Gen'!$A8, Scores!$E$2:$E$653, 0))</f>
        <v>45775</v>
      </c>
      <c r="K7"/>
      <c r="L7"/>
      <c r="M7"/>
      <c r="N7"/>
      <c r="O7"/>
      <c r="P7"/>
      <c r="Q7"/>
      <c r="R7"/>
      <c r="S7"/>
      <c r="T7"/>
    </row>
    <row r="8" spans="1:22">
      <c r="A8" s="1">
        <v>73</v>
      </c>
      <c r="B8" s="1" t="s">
        <v>4</v>
      </c>
      <c r="C8" s="1">
        <v>9</v>
      </c>
      <c r="D8" s="1">
        <v>9</v>
      </c>
      <c r="E8" s="1">
        <v>2</v>
      </c>
      <c r="F8" s="1">
        <f>SUMIF(Scores!$E$2:$E$653, 'Next Gen'!$A7, INDEX(Scores!$H$2:$O$653, 0, MATCH($B8, Scores!$H$1:$O$1, 0)))</f>
        <v>2</v>
      </c>
      <c r="G8" s="1" t="str">
        <f>INDEX(Scores!$B$2:$B$653, MATCH('Next Gen'!$A7, Scores!$E$2:$E$653, 0))</f>
        <v>high</v>
      </c>
      <c r="H8" s="4">
        <f>INDEX(Scores!$D$2:$D$653, MATCH('Next Gen'!$A7, Scores!$E$2:$E$653, 0))</f>
        <v>45775</v>
      </c>
      <c r="K8"/>
      <c r="L8"/>
      <c r="M8"/>
      <c r="N8"/>
      <c r="O8"/>
      <c r="P8"/>
      <c r="Q8"/>
      <c r="R8"/>
      <c r="S8"/>
      <c r="T8"/>
    </row>
    <row r="9" spans="1:22">
      <c r="A9" s="1">
        <v>74</v>
      </c>
      <c r="B9" s="1" t="s">
        <v>4</v>
      </c>
      <c r="C9" s="1">
        <v>9</v>
      </c>
      <c r="D9" s="1">
        <v>6</v>
      </c>
      <c r="E9" s="1">
        <v>4</v>
      </c>
      <c r="F9" s="1">
        <f>SUMIF(Scores!$E$2:$E$653, 'Next Gen'!$A10, INDEX(Scores!$H$2:$O$653, 0, MATCH($B9, Scores!$H$1:$O$1, 0)))</f>
        <v>7</v>
      </c>
      <c r="G9" s="1" t="str">
        <f>INDEX(Scores!$B$2:$B$653, MATCH('Next Gen'!$A10, Scores!$E$2:$E$653, 0))</f>
        <v>low</v>
      </c>
      <c r="H9" s="4">
        <f>INDEX(Scores!$D$2:$D$653, MATCH('Next Gen'!$A10, Scores!$E$2:$E$653, 0))</f>
        <v>45775</v>
      </c>
      <c r="K9"/>
      <c r="L9"/>
      <c r="M9"/>
      <c r="N9"/>
      <c r="O9"/>
      <c r="P9"/>
      <c r="Q9"/>
      <c r="R9"/>
      <c r="S9"/>
      <c r="T9"/>
    </row>
    <row r="10" spans="1:22">
      <c r="A10" s="1">
        <v>74</v>
      </c>
      <c r="B10" s="1" t="s">
        <v>7</v>
      </c>
      <c r="C10" s="1">
        <v>9</v>
      </c>
      <c r="D10" s="1">
        <v>4</v>
      </c>
      <c r="E10" s="1">
        <v>3</v>
      </c>
      <c r="F10" s="1">
        <f>SUMIF(Scores!$E$2:$E$653, 'Next Gen'!$A11, INDEX(Scores!$H$2:$O$653, 0, MATCH($B10, Scores!$H$1:$O$1, 0)))</f>
        <v>3</v>
      </c>
      <c r="G10" s="1" t="str">
        <f>INDEX(Scores!$B$2:$B$653, MATCH('Next Gen'!$A11, Scores!$E$2:$E$653, 0))</f>
        <v>low</v>
      </c>
      <c r="H10" s="4">
        <f>INDEX(Scores!$D$2:$D$653, MATCH('Next Gen'!$A11, Scores!$E$2:$E$653, 0))</f>
        <v>45775</v>
      </c>
      <c r="K10"/>
      <c r="L10"/>
      <c r="M10"/>
      <c r="N10"/>
      <c r="O10"/>
      <c r="P10"/>
      <c r="Q10"/>
      <c r="R10"/>
      <c r="S10"/>
      <c r="T10"/>
    </row>
    <row r="11" spans="1:22">
      <c r="A11" s="1">
        <v>74</v>
      </c>
      <c r="B11" s="1" t="s">
        <v>5</v>
      </c>
      <c r="C11" s="1">
        <v>9</v>
      </c>
      <c r="D11" s="1">
        <v>5</v>
      </c>
      <c r="E11" s="1">
        <v>1</v>
      </c>
      <c r="F11" s="1">
        <f>SUMIF(Scores!$E$2:$E$653, 'Next Gen'!$A9, INDEX(Scores!$H$2:$O$653, 0, MATCH($B11, Scores!$H$1:$O$1, 0)))</f>
        <v>1</v>
      </c>
      <c r="G11" s="1" t="str">
        <f>INDEX(Scores!$B$2:$B$653, MATCH('Next Gen'!$A9, Scores!$E$2:$E$653, 0))</f>
        <v>low</v>
      </c>
      <c r="H11" s="4">
        <f>INDEX(Scores!$D$2:$D$653, MATCH('Next Gen'!$A9, Scores!$E$2:$E$653, 0))</f>
        <v>45775</v>
      </c>
      <c r="K11"/>
      <c r="L11"/>
      <c r="M11"/>
    </row>
    <row r="12" spans="1:22">
      <c r="A12" s="1">
        <v>75</v>
      </c>
      <c r="B12" s="1" t="s">
        <v>5</v>
      </c>
      <c r="C12" s="1">
        <v>12</v>
      </c>
      <c r="D12" s="1">
        <v>8</v>
      </c>
      <c r="E12" s="1">
        <v>6</v>
      </c>
      <c r="F12" s="1">
        <f>SUMIF(Scores!$E$2:$E$653, 'Next Gen'!$A13, INDEX(Scores!$H$2:$O$653, 0, MATCH($B12, Scores!$H$1:$O$1, 0)))</f>
        <v>8</v>
      </c>
      <c r="G12" s="1" t="str">
        <f>INDEX(Scores!$B$2:$B$653, MATCH('Next Gen'!$A13, Scores!$E$2:$E$653, 0))</f>
        <v>mid</v>
      </c>
      <c r="H12" s="4">
        <f>INDEX(Scores!$D$2:$D$653, MATCH('Next Gen'!$A13, Scores!$E$2:$E$653, 0))</f>
        <v>45775</v>
      </c>
      <c r="K12"/>
      <c r="L12"/>
      <c r="M12"/>
    </row>
    <row r="13" spans="1:22">
      <c r="A13" s="1">
        <v>75</v>
      </c>
      <c r="B13" s="1" t="s">
        <v>4</v>
      </c>
      <c r="C13" s="1">
        <v>12</v>
      </c>
      <c r="D13" s="1">
        <v>12</v>
      </c>
      <c r="E13" s="1">
        <v>5</v>
      </c>
      <c r="F13" s="1">
        <f>SUMIF(Scores!$E$2:$E$653, 'Next Gen'!$A12, INDEX(Scores!$H$2:$O$653, 0, MATCH($B13, Scores!$H$1:$O$1, 0)))</f>
        <v>10</v>
      </c>
      <c r="G13" s="1" t="str">
        <f>INDEX(Scores!$B$2:$B$653, MATCH('Next Gen'!$A12, Scores!$E$2:$E$653, 0))</f>
        <v>mid</v>
      </c>
      <c r="H13" s="4">
        <f>INDEX(Scores!$D$2:$D$653, MATCH('Next Gen'!$A12, Scores!$E$2:$E$653, 0))</f>
        <v>45775</v>
      </c>
      <c r="K13"/>
      <c r="L13"/>
      <c r="M13"/>
    </row>
    <row r="14" spans="1:22">
      <c r="A14" s="1">
        <v>76</v>
      </c>
      <c r="B14" s="1" t="s">
        <v>4</v>
      </c>
      <c r="C14" s="1">
        <v>9</v>
      </c>
      <c r="D14" s="1">
        <v>8</v>
      </c>
      <c r="E14" s="1">
        <v>3</v>
      </c>
      <c r="F14" s="1">
        <f>SUMIF(Scores!$E$2:$E$653, 'Next Gen'!$A14, INDEX(Scores!$H$2:$O$653, 0, MATCH($B14, Scores!$H$1:$O$1, 0)))</f>
        <v>5</v>
      </c>
      <c r="G14" s="1" t="str">
        <f>INDEX(Scores!$B$2:$B$653, MATCH('Next Gen'!$A14, Scores!$E$2:$E$653, 0))</f>
        <v>mid</v>
      </c>
      <c r="H14" s="4">
        <f>INDEX(Scores!$D$2:$D$653, MATCH('Next Gen'!$A14, Scores!$E$2:$E$653, 0))</f>
        <v>45776</v>
      </c>
      <c r="K14"/>
      <c r="L14"/>
      <c r="M14"/>
    </row>
    <row r="15" spans="1:22">
      <c r="A15" s="1">
        <v>76</v>
      </c>
      <c r="B15" s="1" t="s">
        <v>5</v>
      </c>
      <c r="C15" s="1">
        <v>9</v>
      </c>
      <c r="D15" s="1">
        <v>6</v>
      </c>
      <c r="E15" s="1">
        <v>0</v>
      </c>
      <c r="F15" s="1">
        <f>SUMIF(Scores!$E$2:$E$653, 'Next Gen'!$A15, INDEX(Scores!$H$2:$O$653, 0, MATCH($B15, Scores!$H$1:$O$1, 0)))</f>
        <v>0</v>
      </c>
      <c r="G15" s="1" t="str">
        <f>INDEX(Scores!$B$2:$B$653, MATCH('Next Gen'!$A15, Scores!$E$2:$E$653, 0))</f>
        <v>mid</v>
      </c>
      <c r="H15" s="4">
        <f>INDEX(Scores!$D$2:$D$653, MATCH('Next Gen'!$A15, Scores!$E$2:$E$653, 0))</f>
        <v>45776</v>
      </c>
      <c r="K15"/>
      <c r="L15"/>
      <c r="M15"/>
    </row>
    <row r="16" spans="1:22">
      <c r="A16" s="1">
        <v>77</v>
      </c>
      <c r="B16" s="1" t="s">
        <v>5</v>
      </c>
      <c r="C16" s="1">
        <v>9</v>
      </c>
      <c r="D16" s="1">
        <v>5</v>
      </c>
      <c r="E16" s="1">
        <v>3</v>
      </c>
      <c r="F16" s="1">
        <f>SUMIF(Scores!$E$2:$E$653, 'Next Gen'!$A17, INDEX(Scores!$H$2:$O$653, 0, MATCH($B16, Scores!$H$1:$O$1, 0)))</f>
        <v>5</v>
      </c>
      <c r="G16" s="1" t="str">
        <f>INDEX(Scores!$B$2:$B$653, MATCH('Next Gen'!$A17, Scores!$E$2:$E$653, 0))</f>
        <v>mid</v>
      </c>
      <c r="H16" s="4">
        <f>INDEX(Scores!$D$2:$D$653, MATCH('Next Gen'!$A17, Scores!$E$2:$E$653, 0))</f>
        <v>45776</v>
      </c>
      <c r="K16"/>
      <c r="L16"/>
      <c r="M16"/>
    </row>
    <row r="17" spans="1:15">
      <c r="A17" s="1">
        <v>77</v>
      </c>
      <c r="B17" s="1" t="s">
        <v>6</v>
      </c>
      <c r="C17" s="1">
        <v>9</v>
      </c>
      <c r="D17" s="1">
        <v>5</v>
      </c>
      <c r="E17" s="1">
        <v>3</v>
      </c>
      <c r="F17" s="1">
        <f>SUMIF(Scores!$E$2:$E$653, 'Next Gen'!$A18, INDEX(Scores!$H$2:$O$653, 0, MATCH($B17, Scores!$H$1:$O$1, 0)))</f>
        <v>8</v>
      </c>
      <c r="G17" s="1" t="str">
        <f>INDEX(Scores!$B$2:$B$653, MATCH('Next Gen'!$A18, Scores!$E$2:$E$653, 0))</f>
        <v>mid</v>
      </c>
      <c r="H17" s="4">
        <f>INDEX(Scores!$D$2:$D$653, MATCH('Next Gen'!$A18, Scores!$E$2:$E$653, 0))</f>
        <v>45776</v>
      </c>
      <c r="K17"/>
      <c r="L17"/>
      <c r="M17"/>
    </row>
    <row r="18" spans="1:15">
      <c r="A18" s="1">
        <v>77</v>
      </c>
      <c r="B18" s="1" t="s">
        <v>4</v>
      </c>
      <c r="C18" s="1">
        <v>9</v>
      </c>
      <c r="D18" s="1">
        <v>9</v>
      </c>
      <c r="E18" s="1">
        <v>1</v>
      </c>
      <c r="F18" s="1">
        <f>SUMIF(Scores!$E$2:$E$653, 'Next Gen'!$A16, INDEX(Scores!$H$2:$O$653, 0, MATCH($B18, Scores!$H$1:$O$1, 0)))</f>
        <v>1</v>
      </c>
      <c r="G18" s="1" t="str">
        <f>INDEX(Scores!$B$2:$B$653, MATCH('Next Gen'!$A16, Scores!$E$2:$E$653, 0))</f>
        <v>mid</v>
      </c>
      <c r="H18" s="4">
        <f>INDEX(Scores!$D$2:$D$653, MATCH('Next Gen'!$A16, Scores!$E$2:$E$653, 0))</f>
        <v>45776</v>
      </c>
      <c r="K18"/>
      <c r="L18"/>
      <c r="M18"/>
    </row>
    <row r="19" spans="1:15">
      <c r="A19" s="1">
        <v>78</v>
      </c>
      <c r="B19" s="1" t="s">
        <v>4</v>
      </c>
      <c r="C19" s="1">
        <v>9</v>
      </c>
      <c r="D19" s="1">
        <v>8</v>
      </c>
      <c r="E19" s="1">
        <v>5</v>
      </c>
      <c r="F19" s="1">
        <f>SUMIF(Scores!$E$2:$E$653, 'Next Gen'!$A19, INDEX(Scores!$H$2:$O$653, 0, MATCH($B19, Scores!$H$1:$O$1, 0)))</f>
        <v>9</v>
      </c>
      <c r="G19" s="1" t="str">
        <f>INDEX(Scores!$B$2:$B$653, MATCH('Next Gen'!$A19, Scores!$E$2:$E$653, 0))</f>
        <v>mid</v>
      </c>
      <c r="H19" s="4">
        <f>INDEX(Scores!$D$2:$D$653, MATCH('Next Gen'!$A19, Scores!$E$2:$E$653, 0))</f>
        <v>45776</v>
      </c>
      <c r="K19"/>
      <c r="L19"/>
      <c r="M19"/>
    </row>
    <row r="20" spans="1:15">
      <c r="A20" s="1">
        <v>78</v>
      </c>
      <c r="B20" s="1" t="s">
        <v>7</v>
      </c>
      <c r="C20" s="1">
        <v>9</v>
      </c>
      <c r="D20" s="1">
        <v>6</v>
      </c>
      <c r="E20" s="1">
        <v>2</v>
      </c>
      <c r="F20" s="1">
        <f>SUMIF(Scores!$E$2:$E$653, 'Next Gen'!$A20, INDEX(Scores!$H$2:$O$653, 0, MATCH($B20, Scores!$H$1:$O$1, 0)))</f>
        <v>4</v>
      </c>
      <c r="G20" s="1" t="str">
        <f>INDEX(Scores!$B$2:$B$653, MATCH('Next Gen'!$A20, Scores!$E$2:$E$653, 0))</f>
        <v>mid</v>
      </c>
      <c r="H20" s="4">
        <f>INDEX(Scores!$D$2:$D$653, MATCH('Next Gen'!$A20, Scores!$E$2:$E$653, 0))</f>
        <v>45776</v>
      </c>
      <c r="K20"/>
      <c r="L20"/>
      <c r="M20"/>
    </row>
    <row r="21" spans="1:15">
      <c r="A21" s="1">
        <v>79</v>
      </c>
      <c r="B21" s="1" t="s">
        <v>7</v>
      </c>
      <c r="C21" s="1">
        <v>9</v>
      </c>
      <c r="D21" s="1">
        <v>5</v>
      </c>
      <c r="E21" s="1">
        <v>3</v>
      </c>
      <c r="F21" s="1">
        <f>SUMIF(Scores!$E$2:$E$653, 'Next Gen'!$A24, INDEX(Scores!$H$2:$O$653, 0, MATCH($B21, Scores!$H$1:$O$1, 0)))</f>
        <v>5</v>
      </c>
      <c r="G21" s="1" t="str">
        <f>INDEX(Scores!$B$2:$B$653, MATCH('Next Gen'!$A24, Scores!$E$2:$E$653, 0))</f>
        <v>mid</v>
      </c>
      <c r="H21" s="4">
        <f>INDEX(Scores!$D$2:$D$653, MATCH('Next Gen'!$A24, Scores!$E$2:$E$653, 0))</f>
        <v>45776</v>
      </c>
      <c r="K21"/>
      <c r="L21"/>
      <c r="M21"/>
    </row>
    <row r="22" spans="1:15">
      <c r="A22" s="1">
        <v>79</v>
      </c>
      <c r="B22" s="1" t="s">
        <v>4</v>
      </c>
      <c r="C22" s="1">
        <v>9</v>
      </c>
      <c r="D22" s="1">
        <v>7</v>
      </c>
      <c r="E22" s="1">
        <v>3</v>
      </c>
      <c r="F22" s="1">
        <f>SUMIF(Scores!$E$2:$E$653, 'Next Gen'!$A21, INDEX(Scores!$H$2:$O$653, 0, MATCH($B22, Scores!$H$1:$O$1, 0)))</f>
        <v>7</v>
      </c>
      <c r="G22" s="1" t="str">
        <f>INDEX(Scores!$B$2:$B$653, MATCH('Next Gen'!$A21, Scores!$E$2:$E$653, 0))</f>
        <v>mid</v>
      </c>
      <c r="H22" s="4">
        <f>INDEX(Scores!$D$2:$D$653, MATCH('Next Gen'!$A21, Scores!$E$2:$E$653, 0))</f>
        <v>45776</v>
      </c>
      <c r="K22"/>
      <c r="L22"/>
      <c r="M22"/>
    </row>
    <row r="23" spans="1:15">
      <c r="A23" s="1">
        <v>79</v>
      </c>
      <c r="B23" s="1" t="s">
        <v>5</v>
      </c>
      <c r="C23" s="1">
        <v>9</v>
      </c>
      <c r="D23" s="1">
        <v>6</v>
      </c>
      <c r="E23" s="1">
        <v>1</v>
      </c>
      <c r="F23" s="1">
        <f>SUMIF(Scores!$E$2:$E$653, 'Next Gen'!$A22, INDEX(Scores!$H$2:$O$653, 0, MATCH($B23, Scores!$H$1:$O$1, 0)))</f>
        <v>1</v>
      </c>
      <c r="G23" s="1" t="str">
        <f>INDEX(Scores!$B$2:$B$653, MATCH('Next Gen'!$A22, Scores!$E$2:$E$653, 0))</f>
        <v>mid</v>
      </c>
      <c r="H23" s="4">
        <f>INDEX(Scores!$D$2:$D$653, MATCH('Next Gen'!$A22, Scores!$E$2:$E$653, 0))</f>
        <v>45776</v>
      </c>
      <c r="K23"/>
      <c r="L23"/>
      <c r="M23"/>
    </row>
    <row r="24" spans="1:15">
      <c r="A24" s="1">
        <v>79</v>
      </c>
      <c r="B24" s="1" t="s">
        <v>6</v>
      </c>
      <c r="C24" s="1">
        <v>9</v>
      </c>
      <c r="D24" s="1">
        <v>2</v>
      </c>
      <c r="E24" s="1">
        <v>1</v>
      </c>
      <c r="F24" s="1">
        <f>SUMIF(Scores!$E$2:$E$653, 'Next Gen'!$A23, INDEX(Scores!$H$2:$O$653, 0, MATCH($B24, Scores!$H$1:$O$1, 0)))</f>
        <v>1</v>
      </c>
      <c r="G24" s="1" t="str">
        <f>INDEX(Scores!$B$2:$B$653, MATCH('Next Gen'!$A23, Scores!$E$2:$E$653, 0))</f>
        <v>mid</v>
      </c>
      <c r="H24" s="4">
        <f>INDEX(Scores!$D$2:$D$653, MATCH('Next Gen'!$A23, Scores!$E$2:$E$653, 0))</f>
        <v>45776</v>
      </c>
      <c r="K24" s="5" t="s">
        <v>35</v>
      </c>
      <c r="L24" t="s">
        <v>81</v>
      </c>
    </row>
    <row r="25" spans="1:15">
      <c r="A25" s="1">
        <v>80</v>
      </c>
      <c r="B25" s="1" t="s">
        <v>4</v>
      </c>
      <c r="C25" s="1">
        <v>9</v>
      </c>
      <c r="D25" s="1">
        <v>8</v>
      </c>
      <c r="E25" s="1">
        <v>6</v>
      </c>
      <c r="F25" s="1">
        <f>SUMIF(Scores!$E$2:$E$653, 'Next Gen'!$A27, INDEX(Scores!$H$2:$O$653, 0, MATCH($B25, Scores!$H$1:$O$1, 0)))</f>
        <v>12</v>
      </c>
      <c r="G25" s="1" t="str">
        <f>INDEX(Scores!$B$2:$B$653, MATCH('Next Gen'!$A27, Scores!$E$2:$E$653, 0))</f>
        <v>mid</v>
      </c>
      <c r="H25" s="4">
        <f>INDEX(Scores!$D$2:$D$653, MATCH('Next Gen'!$A27, Scores!$E$2:$E$653, 0))</f>
        <v>45777</v>
      </c>
    </row>
    <row r="26" spans="1:15">
      <c r="A26" s="1">
        <v>80</v>
      </c>
      <c r="B26" s="1" t="s">
        <v>6</v>
      </c>
      <c r="C26" s="1">
        <v>9</v>
      </c>
      <c r="D26" s="1">
        <v>4</v>
      </c>
      <c r="E26" s="1">
        <v>3</v>
      </c>
      <c r="F26" s="1">
        <f>SUMIF(Scores!$E$2:$E$653, 'Next Gen'!$A26, INDEX(Scores!$H$2:$O$653, 0, MATCH($B26, Scores!$H$1:$O$1, 0)))</f>
        <v>4</v>
      </c>
      <c r="G26" s="1" t="str">
        <f>INDEX(Scores!$B$2:$B$653, MATCH('Next Gen'!$A26, Scores!$E$2:$E$653, 0))</f>
        <v>mid</v>
      </c>
      <c r="H26" s="4">
        <f>INDEX(Scores!$D$2:$D$653, MATCH('Next Gen'!$A26, Scores!$E$2:$E$653, 0))</f>
        <v>45777</v>
      </c>
      <c r="K26" s="5" t="s">
        <v>66</v>
      </c>
      <c r="L26" t="s">
        <v>79</v>
      </c>
      <c r="M26" t="s">
        <v>77</v>
      </c>
      <c r="N26" t="s">
        <v>78</v>
      </c>
      <c r="O26" t="s">
        <v>80</v>
      </c>
    </row>
    <row r="27" spans="1:15">
      <c r="A27" s="1">
        <v>80</v>
      </c>
      <c r="B27" s="1" t="s">
        <v>5</v>
      </c>
      <c r="C27" s="1">
        <v>9</v>
      </c>
      <c r="D27" s="1">
        <v>6</v>
      </c>
      <c r="E27" s="1">
        <v>2</v>
      </c>
      <c r="F27" s="1">
        <f>SUMIF(Scores!$E$2:$E$653, 'Next Gen'!$A25, INDEX(Scores!$H$2:$O$653, 0, MATCH($B27, Scores!$H$1:$O$1, 0)))</f>
        <v>3</v>
      </c>
      <c r="G27" s="1" t="str">
        <f>INDEX(Scores!$B$2:$B$653, MATCH('Next Gen'!$A25, Scores!$E$2:$E$653, 0))</f>
        <v>mid</v>
      </c>
      <c r="H27" s="4">
        <f>INDEX(Scores!$D$2:$D$653, MATCH('Next Gen'!$A25, Scores!$E$2:$E$653, 0))</f>
        <v>45777</v>
      </c>
      <c r="K27" s="6">
        <v>115</v>
      </c>
      <c r="L27" s="7">
        <v>5</v>
      </c>
      <c r="M27" s="7">
        <v>9</v>
      </c>
      <c r="N27" s="7">
        <v>8</v>
      </c>
      <c r="O27" s="7">
        <v>12</v>
      </c>
    </row>
    <row r="28" spans="1:15">
      <c r="A28" s="1">
        <v>81</v>
      </c>
      <c r="B28" s="1" t="s">
        <v>4</v>
      </c>
      <c r="C28" s="1">
        <v>9</v>
      </c>
      <c r="D28" s="1">
        <v>8</v>
      </c>
      <c r="E28" s="1">
        <v>4</v>
      </c>
      <c r="F28" s="1">
        <f>SUMIF(Scores!$E$2:$E$653, 'Next Gen'!$A28, INDEX(Scores!$H$2:$O$653, 0, MATCH($B28, Scores!$H$1:$O$1, 0)))</f>
        <v>6</v>
      </c>
      <c r="G28" s="1" t="str">
        <f>INDEX(Scores!$B$2:$B$653, MATCH('Next Gen'!$A28, Scores!$E$2:$E$653, 0))</f>
        <v>high</v>
      </c>
      <c r="H28" s="4">
        <f>INDEX(Scores!$D$2:$D$653, MATCH('Next Gen'!$A28, Scores!$E$2:$E$653, 0))</f>
        <v>45777</v>
      </c>
      <c r="K28" s="6">
        <v>103</v>
      </c>
      <c r="L28" s="7">
        <v>7</v>
      </c>
      <c r="M28" s="7">
        <v>9</v>
      </c>
      <c r="N28" s="7">
        <v>9</v>
      </c>
      <c r="O28" s="7">
        <v>12</v>
      </c>
    </row>
    <row r="29" spans="1:15">
      <c r="A29" s="1">
        <v>81</v>
      </c>
      <c r="B29" s="1" t="s">
        <v>5</v>
      </c>
      <c r="C29" s="1">
        <v>9</v>
      </c>
      <c r="D29" s="1">
        <v>4</v>
      </c>
      <c r="E29" s="1">
        <v>0</v>
      </c>
      <c r="F29" s="1">
        <f>SUMIF(Scores!$E$2:$E$653, 'Next Gen'!$A29, INDEX(Scores!$H$2:$O$653, 0, MATCH($B29, Scores!$H$1:$O$1, 0)))</f>
        <v>0</v>
      </c>
      <c r="G29" s="1" t="str">
        <f>INDEX(Scores!$B$2:$B$653, MATCH('Next Gen'!$A29, Scores!$E$2:$E$653, 0))</f>
        <v>high</v>
      </c>
      <c r="H29" s="4">
        <f>INDEX(Scores!$D$2:$D$653, MATCH('Next Gen'!$A29, Scores!$E$2:$E$653, 0))</f>
        <v>45777</v>
      </c>
      <c r="K29" s="6">
        <v>119</v>
      </c>
      <c r="L29" s="7">
        <v>5</v>
      </c>
      <c r="M29" s="7">
        <v>9</v>
      </c>
      <c r="N29" s="7">
        <v>9</v>
      </c>
      <c r="O29" s="7">
        <v>10.5</v>
      </c>
    </row>
    <row r="30" spans="1:15">
      <c r="A30" s="1">
        <v>82</v>
      </c>
      <c r="B30" s="1" t="s">
        <v>4</v>
      </c>
      <c r="C30" s="1">
        <v>9</v>
      </c>
      <c r="D30" s="1">
        <v>8</v>
      </c>
      <c r="E30" s="1">
        <v>6</v>
      </c>
      <c r="F30" s="1">
        <f>SUMIF(Scores!$E$2:$E$653, 'Next Gen'!$A30, INDEX(Scores!$H$2:$O$653, 0, MATCH($B30, Scores!$H$1:$O$1, 0)))</f>
        <v>12</v>
      </c>
      <c r="G30" s="1" t="str">
        <f>INDEX(Scores!$B$2:$B$653, MATCH('Next Gen'!$A30, Scores!$E$2:$E$653, 0))</f>
        <v>low</v>
      </c>
      <c r="H30" s="4">
        <f>INDEX(Scores!$D$2:$D$653, MATCH('Next Gen'!$A30, Scores!$E$2:$E$653, 0))</f>
        <v>45777</v>
      </c>
      <c r="K30" s="6">
        <v>71</v>
      </c>
      <c r="L30" s="7">
        <v>4.5</v>
      </c>
      <c r="M30" s="7">
        <v>9</v>
      </c>
      <c r="N30" s="7">
        <v>8.5</v>
      </c>
      <c r="O30" s="7">
        <v>10.5</v>
      </c>
    </row>
    <row r="31" spans="1:15">
      <c r="A31" s="1">
        <v>82</v>
      </c>
      <c r="B31" s="1" t="s">
        <v>7</v>
      </c>
      <c r="C31" s="1">
        <v>9</v>
      </c>
      <c r="D31" s="1">
        <v>3</v>
      </c>
      <c r="E31" s="1">
        <v>2</v>
      </c>
      <c r="F31" s="1">
        <f>SUMIF(Scores!$E$2:$E$653, 'Next Gen'!$A31, INDEX(Scores!$H$2:$O$653, 0, MATCH($B31, Scores!$H$1:$O$1, 0)))</f>
        <v>2</v>
      </c>
      <c r="G31" s="1" t="str">
        <f>INDEX(Scores!$B$2:$B$653, MATCH('Next Gen'!$A31, Scores!$E$2:$E$653, 0))</f>
        <v>low</v>
      </c>
      <c r="H31" s="4">
        <f>INDEX(Scores!$D$2:$D$653, MATCH('Next Gen'!$A31, Scores!$E$2:$E$653, 0))</f>
        <v>45777</v>
      </c>
      <c r="K31" s="6">
        <v>120</v>
      </c>
      <c r="L31" s="7">
        <v>5.5</v>
      </c>
      <c r="M31" s="7">
        <v>12</v>
      </c>
      <c r="N31" s="7">
        <v>12</v>
      </c>
      <c r="O31" s="7">
        <v>10</v>
      </c>
    </row>
    <row r="32" spans="1:15">
      <c r="A32" s="1">
        <v>82</v>
      </c>
      <c r="B32" s="1" t="s">
        <v>5</v>
      </c>
      <c r="C32" s="1">
        <v>9</v>
      </c>
      <c r="D32" s="1">
        <v>7</v>
      </c>
      <c r="E32" s="1">
        <v>2</v>
      </c>
      <c r="F32" s="1">
        <f>SUMIF(Scores!$E$2:$E$653, 'Next Gen'!$A32, INDEX(Scores!$H$2:$O$653, 0, MATCH($B32, Scores!$H$1:$O$1, 0)))</f>
        <v>5</v>
      </c>
      <c r="G32" s="1" t="str">
        <f>INDEX(Scores!$B$2:$B$653, MATCH('Next Gen'!$A32, Scores!$E$2:$E$653, 0))</f>
        <v>low</v>
      </c>
      <c r="H32" s="4">
        <f>INDEX(Scores!$D$2:$D$653, MATCH('Next Gen'!$A32, Scores!$E$2:$E$653, 0))</f>
        <v>45777</v>
      </c>
      <c r="K32" s="6">
        <v>113</v>
      </c>
      <c r="L32" s="7">
        <v>5</v>
      </c>
      <c r="M32" s="7">
        <v>9</v>
      </c>
      <c r="N32" s="7">
        <v>9</v>
      </c>
      <c r="O32" s="7">
        <v>9.5</v>
      </c>
    </row>
    <row r="33" spans="1:15">
      <c r="A33" s="1">
        <v>83</v>
      </c>
      <c r="B33" s="1" t="s">
        <v>4</v>
      </c>
      <c r="C33" s="1">
        <v>9</v>
      </c>
      <c r="D33" s="1">
        <v>9</v>
      </c>
      <c r="E33" s="1">
        <v>6</v>
      </c>
      <c r="F33" s="1">
        <f>SUMIF(Scores!$E$2:$E$653, 'Next Gen'!$A33, INDEX(Scores!$H$2:$O$653, 0, MATCH($B33, Scores!$H$1:$O$1, 0)))</f>
        <v>12</v>
      </c>
      <c r="G33" s="1" t="str">
        <f>INDEX(Scores!$B$2:$B$653, MATCH('Next Gen'!$A33, Scores!$E$2:$E$653, 0))</f>
        <v>mid</v>
      </c>
      <c r="H33" s="4">
        <f>INDEX(Scores!$D$2:$D$653, MATCH('Next Gen'!$A33, Scores!$E$2:$E$653, 0))</f>
        <v>45777</v>
      </c>
      <c r="K33" s="6">
        <v>78</v>
      </c>
      <c r="L33" s="7">
        <v>5</v>
      </c>
      <c r="M33" s="7">
        <v>9</v>
      </c>
      <c r="N33" s="7">
        <v>8</v>
      </c>
      <c r="O33" s="7">
        <v>9</v>
      </c>
    </row>
    <row r="34" spans="1:15">
      <c r="A34" s="1">
        <v>83</v>
      </c>
      <c r="B34" s="1" t="s">
        <v>5</v>
      </c>
      <c r="C34" s="1">
        <v>9</v>
      </c>
      <c r="D34" s="1">
        <v>5</v>
      </c>
      <c r="E34" s="1">
        <v>3</v>
      </c>
      <c r="F34" s="1">
        <f>SUMIF(Scores!$E$2:$E$653, 'Next Gen'!$A34, INDEX(Scores!$H$2:$O$653, 0, MATCH($B34, Scores!$H$1:$O$1, 0)))</f>
        <v>5</v>
      </c>
      <c r="G34" s="1" t="str">
        <f>INDEX(Scores!$B$2:$B$653, MATCH('Next Gen'!$A34, Scores!$E$2:$E$653, 0))</f>
        <v>mid</v>
      </c>
      <c r="H34" s="4">
        <f>INDEX(Scores!$D$2:$D$653, MATCH('Next Gen'!$A34, Scores!$E$2:$E$653, 0))</f>
        <v>45777</v>
      </c>
      <c r="K34" s="6">
        <v>101</v>
      </c>
      <c r="L34" s="7">
        <v>5</v>
      </c>
      <c r="M34" s="7">
        <v>9</v>
      </c>
      <c r="N34" s="7">
        <v>7</v>
      </c>
      <c r="O34" s="7">
        <v>9</v>
      </c>
    </row>
    <row r="35" spans="1:15">
      <c r="A35" s="1">
        <v>84</v>
      </c>
      <c r="B35" s="1" t="s">
        <v>4</v>
      </c>
      <c r="C35" s="1">
        <v>9</v>
      </c>
      <c r="D35" s="1">
        <v>9</v>
      </c>
      <c r="E35" s="1">
        <v>5</v>
      </c>
      <c r="F35" s="1">
        <f>SUMIF(Scores!$E$2:$E$653, 'Next Gen'!$A35, INDEX(Scores!$H$2:$O$653, 0, MATCH($B35, Scores!$H$1:$O$1, 0)))</f>
        <v>10</v>
      </c>
      <c r="G35" s="1" t="str">
        <f>INDEX(Scores!$B$2:$B$653, MATCH('Next Gen'!$A35, Scores!$E$2:$E$653, 0))</f>
        <v>mid</v>
      </c>
      <c r="H35" s="4">
        <f>INDEX(Scores!$D$2:$D$653, MATCH('Next Gen'!$A35, Scores!$E$2:$E$653, 0))</f>
        <v>45778</v>
      </c>
      <c r="K35" s="6">
        <v>75</v>
      </c>
      <c r="L35" s="7">
        <v>5.5</v>
      </c>
      <c r="M35" s="7">
        <v>12</v>
      </c>
      <c r="N35" s="7">
        <v>10</v>
      </c>
      <c r="O35" s="7">
        <v>9</v>
      </c>
    </row>
    <row r="36" spans="1:15">
      <c r="A36" s="1">
        <v>84</v>
      </c>
      <c r="B36" s="1" t="s">
        <v>5</v>
      </c>
      <c r="C36" s="1">
        <v>9</v>
      </c>
      <c r="D36" s="1">
        <v>4</v>
      </c>
      <c r="E36" s="1">
        <v>3</v>
      </c>
      <c r="F36" s="1">
        <f>SUMIF(Scores!$E$2:$E$653, 'Next Gen'!$A36, INDEX(Scores!$H$2:$O$653, 0, MATCH($B36, Scores!$H$1:$O$1, 0)))</f>
        <v>5</v>
      </c>
      <c r="G36" s="1" t="str">
        <f>INDEX(Scores!$B$2:$B$653, MATCH('Next Gen'!$A36, Scores!$E$2:$E$653, 0))</f>
        <v>mid</v>
      </c>
      <c r="H36" s="4">
        <f>INDEX(Scores!$D$2:$D$653, MATCH('Next Gen'!$A36, Scores!$E$2:$E$653, 0))</f>
        <v>45778</v>
      </c>
      <c r="K36" s="6">
        <v>91</v>
      </c>
      <c r="L36" s="7">
        <v>4.5</v>
      </c>
      <c r="M36" s="7">
        <v>9</v>
      </c>
      <c r="N36" s="7">
        <v>6</v>
      </c>
      <c r="O36" s="7">
        <v>9</v>
      </c>
    </row>
    <row r="37" spans="1:15">
      <c r="A37" s="1">
        <v>85</v>
      </c>
      <c r="B37" s="1" t="s">
        <v>4</v>
      </c>
      <c r="C37" s="1">
        <v>12</v>
      </c>
      <c r="D37" s="1">
        <v>10</v>
      </c>
      <c r="E37" s="1">
        <v>6</v>
      </c>
      <c r="F37" s="1">
        <f>SUMIF(Scores!$E$2:$E$653, 'Next Gen'!$A37, INDEX(Scores!$H$2:$O$653, 0, MATCH($B37, Scores!$H$1:$O$1, 0)))</f>
        <v>10</v>
      </c>
      <c r="G37" s="1" t="str">
        <f>INDEX(Scores!$B$2:$B$653, MATCH('Next Gen'!$A37, Scores!$E$2:$E$653, 0))</f>
        <v>high</v>
      </c>
      <c r="H37" s="4">
        <f>INDEX(Scores!$D$2:$D$653, MATCH('Next Gen'!$A37, Scores!$E$2:$E$653, 0))</f>
        <v>45778</v>
      </c>
      <c r="K37" s="6">
        <v>83</v>
      </c>
      <c r="L37" s="7">
        <v>4.5</v>
      </c>
      <c r="M37" s="7">
        <v>9</v>
      </c>
      <c r="N37" s="7">
        <v>7</v>
      </c>
      <c r="O37" s="7">
        <v>8.5</v>
      </c>
    </row>
    <row r="38" spans="1:15">
      <c r="A38" s="1">
        <v>85</v>
      </c>
      <c r="B38" s="1" t="s">
        <v>5</v>
      </c>
      <c r="C38" s="1">
        <v>12</v>
      </c>
      <c r="D38" s="1">
        <v>9</v>
      </c>
      <c r="E38" s="1">
        <v>3</v>
      </c>
      <c r="F38" s="1">
        <f>SUMIF(Scores!$E$2:$E$653, 'Next Gen'!$A38, INDEX(Scores!$H$2:$O$653, 0, MATCH($B38, Scores!$H$1:$O$1, 0)))</f>
        <v>6</v>
      </c>
      <c r="G38" s="1" t="str">
        <f>INDEX(Scores!$B$2:$B$653, MATCH('Next Gen'!$A38, Scores!$E$2:$E$653, 0))</f>
        <v>high</v>
      </c>
      <c r="H38" s="4">
        <f>INDEX(Scores!$D$2:$D$653, MATCH('Next Gen'!$A38, Scores!$E$2:$E$653, 0))</f>
        <v>45778</v>
      </c>
      <c r="K38" s="6">
        <v>82</v>
      </c>
      <c r="L38" s="7">
        <v>4</v>
      </c>
      <c r="M38" s="7">
        <v>9</v>
      </c>
      <c r="N38" s="7">
        <v>7.5</v>
      </c>
      <c r="O38" s="7">
        <v>8.5</v>
      </c>
    </row>
    <row r="39" spans="1:15">
      <c r="A39" s="1">
        <v>86</v>
      </c>
      <c r="B39" s="1" t="s">
        <v>4</v>
      </c>
      <c r="C39" s="1">
        <v>9</v>
      </c>
      <c r="D39" s="1">
        <v>6</v>
      </c>
      <c r="E39" s="1">
        <v>4</v>
      </c>
      <c r="F39" s="1">
        <f>SUMIF(Scores!$E$2:$E$653, 'Next Gen'!$A39, INDEX(Scores!$H$2:$O$653, 0, MATCH($B39, Scores!$H$1:$O$1, 0)))</f>
        <v>8</v>
      </c>
      <c r="G39" s="1" t="str">
        <f>INDEX(Scores!$B$2:$B$653, MATCH('Next Gen'!$A39, Scores!$E$2:$E$653, 0))</f>
        <v>low</v>
      </c>
      <c r="H39" s="4">
        <f>INDEX(Scores!$D$2:$D$653, MATCH('Next Gen'!$A39, Scores!$E$2:$E$653, 0))</f>
        <v>45778</v>
      </c>
      <c r="K39" s="6">
        <v>88</v>
      </c>
      <c r="L39" s="7">
        <v>5</v>
      </c>
      <c r="M39" s="7">
        <v>9</v>
      </c>
      <c r="N39" s="7">
        <v>8</v>
      </c>
      <c r="O39" s="7">
        <v>8.5</v>
      </c>
    </row>
    <row r="40" spans="1:15">
      <c r="A40" s="1">
        <v>86</v>
      </c>
      <c r="B40" s="1" t="s">
        <v>5</v>
      </c>
      <c r="C40" s="1">
        <v>9</v>
      </c>
      <c r="D40" s="1">
        <v>5</v>
      </c>
      <c r="E40" s="1">
        <v>2</v>
      </c>
      <c r="F40" s="1">
        <f>SUMIF(Scores!$E$2:$E$653, 'Next Gen'!$A40, INDEX(Scores!$H$2:$O$653, 0, MATCH($B40, Scores!$H$1:$O$1, 0)))</f>
        <v>4</v>
      </c>
      <c r="G40" s="1" t="str">
        <f>INDEX(Scores!$B$2:$B$653, MATCH('Next Gen'!$A40, Scores!$E$2:$E$653, 0))</f>
        <v>low</v>
      </c>
      <c r="H40" s="4">
        <f>INDEX(Scores!$D$2:$D$653, MATCH('Next Gen'!$A40, Scores!$E$2:$E$653, 0))</f>
        <v>45778</v>
      </c>
      <c r="K40" s="6">
        <v>116</v>
      </c>
      <c r="L40" s="7">
        <v>4</v>
      </c>
      <c r="M40" s="7">
        <v>12</v>
      </c>
      <c r="N40" s="7">
        <v>10</v>
      </c>
      <c r="O40" s="7">
        <v>8.5</v>
      </c>
    </row>
    <row r="41" spans="1:15">
      <c r="A41" s="1">
        <v>87</v>
      </c>
      <c r="B41" s="1" t="s">
        <v>4</v>
      </c>
      <c r="C41" s="1">
        <v>9</v>
      </c>
      <c r="D41" s="1">
        <v>7</v>
      </c>
      <c r="E41" s="1">
        <v>2</v>
      </c>
      <c r="F41" s="1">
        <f>SUMIF(Scores!$E$2:$E$653, 'Next Gen'!$A41, INDEX(Scores!$H$2:$O$653, 0, MATCH($B41, Scores!$H$1:$O$1, 0)))</f>
        <v>4</v>
      </c>
      <c r="G41" s="1" t="str">
        <f>INDEX(Scores!$B$2:$B$653, MATCH('Next Gen'!$A41, Scores!$E$2:$E$653, 0))</f>
        <v>low</v>
      </c>
      <c r="H41" s="4">
        <f>INDEX(Scores!$D$2:$D$653, MATCH('Next Gen'!$A41, Scores!$E$2:$E$653, 0))</f>
        <v>45778</v>
      </c>
      <c r="K41" s="6">
        <v>117</v>
      </c>
      <c r="L41" s="7">
        <v>3.5</v>
      </c>
      <c r="M41" s="7">
        <v>9</v>
      </c>
      <c r="N41" s="7">
        <v>8</v>
      </c>
      <c r="O41" s="7">
        <v>8</v>
      </c>
    </row>
    <row r="42" spans="1:15">
      <c r="A42" s="1">
        <v>87</v>
      </c>
      <c r="B42" s="1" t="s">
        <v>5</v>
      </c>
      <c r="C42" s="1">
        <v>9</v>
      </c>
      <c r="D42" s="1">
        <v>6</v>
      </c>
      <c r="E42" s="1">
        <v>1</v>
      </c>
      <c r="F42" s="1">
        <f>SUMIF(Scores!$E$2:$E$653, 'Next Gen'!$A42, INDEX(Scores!$H$2:$O$653, 0, MATCH($B42, Scores!$H$1:$O$1, 0)))</f>
        <v>3</v>
      </c>
      <c r="G42" s="1" t="str">
        <f>INDEX(Scores!$B$2:$B$653, MATCH('Next Gen'!$A42, Scores!$E$2:$E$653, 0))</f>
        <v>low</v>
      </c>
      <c r="H42" s="4">
        <f>INDEX(Scores!$D$2:$D$653, MATCH('Next Gen'!$A42, Scores!$E$2:$E$653, 0))</f>
        <v>45778</v>
      </c>
      <c r="K42" s="6">
        <v>102</v>
      </c>
      <c r="L42" s="7">
        <v>5</v>
      </c>
      <c r="M42" s="7">
        <v>9</v>
      </c>
      <c r="N42" s="7">
        <v>8</v>
      </c>
      <c r="O42" s="7">
        <v>8</v>
      </c>
    </row>
    <row r="43" spans="1:15">
      <c r="A43" s="1">
        <v>88</v>
      </c>
      <c r="B43" s="1" t="s">
        <v>5</v>
      </c>
      <c r="C43" s="1">
        <v>9</v>
      </c>
      <c r="D43" s="1">
        <v>7</v>
      </c>
      <c r="E43" s="1">
        <v>5</v>
      </c>
      <c r="F43" s="1">
        <f>SUMIF(Scores!$E$2:$E$653, 'Next Gen'!$A44, INDEX(Scores!$H$2:$O$653, 0, MATCH($B43, Scores!$H$1:$O$1, 0)))</f>
        <v>8</v>
      </c>
      <c r="G43" s="1" t="str">
        <f>INDEX(Scores!$B$2:$B$653, MATCH('Next Gen'!$A44, Scores!$E$2:$E$653, 0))</f>
        <v>mid</v>
      </c>
      <c r="H43" s="4">
        <f>INDEX(Scores!$D$2:$D$653, MATCH('Next Gen'!$A44, Scores!$E$2:$E$653, 0))</f>
        <v>45779</v>
      </c>
      <c r="K43" s="6">
        <v>100</v>
      </c>
      <c r="L43" s="7">
        <v>4</v>
      </c>
      <c r="M43" s="7">
        <v>9</v>
      </c>
      <c r="N43" s="7">
        <v>8.5</v>
      </c>
      <c r="O43" s="7">
        <v>8</v>
      </c>
    </row>
    <row r="44" spans="1:15">
      <c r="A44" s="1">
        <v>88</v>
      </c>
      <c r="B44" s="1" t="s">
        <v>4</v>
      </c>
      <c r="C44" s="1">
        <v>9</v>
      </c>
      <c r="D44" s="1">
        <v>9</v>
      </c>
      <c r="E44" s="1">
        <v>5</v>
      </c>
      <c r="F44" s="1">
        <f>SUMIF(Scores!$E$2:$E$653, 'Next Gen'!$A43, INDEX(Scores!$H$2:$O$653, 0, MATCH($B44, Scores!$H$1:$O$1, 0)))</f>
        <v>9</v>
      </c>
      <c r="G44" s="1" t="str">
        <f>INDEX(Scores!$B$2:$B$653, MATCH('Next Gen'!$A43, Scores!$E$2:$E$653, 0))</f>
        <v>mid</v>
      </c>
      <c r="H44" s="4">
        <f>INDEX(Scores!$D$2:$D$653, MATCH('Next Gen'!$A43, Scores!$E$2:$E$653, 0))</f>
        <v>45779</v>
      </c>
      <c r="K44" s="6">
        <v>85</v>
      </c>
      <c r="L44" s="7">
        <v>4.5</v>
      </c>
      <c r="M44" s="7">
        <v>12</v>
      </c>
      <c r="N44" s="7">
        <v>9.5</v>
      </c>
      <c r="O44" s="7">
        <v>8</v>
      </c>
    </row>
    <row r="45" spans="1:15">
      <c r="A45" s="1">
        <v>89</v>
      </c>
      <c r="B45" s="1" t="s">
        <v>5</v>
      </c>
      <c r="C45" s="1">
        <v>9</v>
      </c>
      <c r="D45" s="1">
        <v>6</v>
      </c>
      <c r="E45" s="1">
        <v>3</v>
      </c>
      <c r="F45" s="1">
        <f>SUMIF(Scores!$E$2:$E$653, 'Next Gen'!$A46, INDEX(Scores!$H$2:$O$653, 0, MATCH($B45, Scores!$H$1:$O$1, 0)))</f>
        <v>4</v>
      </c>
      <c r="G45" s="1" t="str">
        <f>INDEX(Scores!$B$2:$B$653, MATCH('Next Gen'!$A46, Scores!$E$2:$E$653, 0))</f>
        <v>high</v>
      </c>
      <c r="H45" s="4">
        <f>INDEX(Scores!$D$2:$D$653, MATCH('Next Gen'!$A46, Scores!$E$2:$E$653, 0))</f>
        <v>45779</v>
      </c>
      <c r="K45" s="6">
        <v>121</v>
      </c>
      <c r="L45" s="7">
        <v>4.5</v>
      </c>
      <c r="M45" s="7">
        <v>9</v>
      </c>
      <c r="N45" s="7">
        <v>7</v>
      </c>
      <c r="O45" s="7">
        <v>8</v>
      </c>
    </row>
    <row r="46" spans="1:15">
      <c r="A46" s="1">
        <v>89</v>
      </c>
      <c r="B46" s="1" t="s">
        <v>23</v>
      </c>
      <c r="C46" s="1">
        <v>9</v>
      </c>
      <c r="D46" s="1">
        <v>2</v>
      </c>
      <c r="E46" s="1">
        <v>2</v>
      </c>
      <c r="F46" s="1">
        <f>SUMIF(Scores!$E$2:$E$653, 'Next Gen'!$A47, INDEX(Scores!$H$2:$O$653, 0, MATCH($B46, Scores!$H$1:$O$1, 0)))</f>
        <v>2</v>
      </c>
      <c r="G46" s="1" t="str">
        <f>INDEX(Scores!$B$2:$B$653, MATCH('Next Gen'!$A47, Scores!$E$2:$E$653, 0))</f>
        <v>high</v>
      </c>
      <c r="H46" s="4">
        <f>INDEX(Scores!$D$2:$D$653, MATCH('Next Gen'!$A47, Scores!$E$2:$E$653, 0))</f>
        <v>45779</v>
      </c>
      <c r="K46" s="6">
        <v>93</v>
      </c>
      <c r="L46" s="7">
        <v>4</v>
      </c>
      <c r="M46" s="7">
        <v>9</v>
      </c>
      <c r="N46" s="7">
        <v>5</v>
      </c>
      <c r="O46" s="7">
        <v>7.5</v>
      </c>
    </row>
    <row r="47" spans="1:15">
      <c r="A47" s="1">
        <v>89</v>
      </c>
      <c r="B47" s="1" t="s">
        <v>4</v>
      </c>
      <c r="C47" s="1">
        <v>9</v>
      </c>
      <c r="D47" s="1">
        <v>8</v>
      </c>
      <c r="E47" s="1">
        <v>2</v>
      </c>
      <c r="F47" s="1">
        <f>SUMIF(Scores!$E$2:$E$653, 'Next Gen'!$A45, INDEX(Scores!$H$2:$O$653, 0, MATCH($B47, Scores!$H$1:$O$1, 0)))</f>
        <v>2</v>
      </c>
      <c r="G47" s="1" t="str">
        <f>INDEX(Scores!$B$2:$B$653, MATCH('Next Gen'!$A45, Scores!$E$2:$E$653, 0))</f>
        <v>high</v>
      </c>
      <c r="H47" s="4">
        <f>INDEX(Scores!$D$2:$D$653, MATCH('Next Gen'!$A45, Scores!$E$2:$E$653, 0))</f>
        <v>45779</v>
      </c>
      <c r="K47" s="6">
        <v>80</v>
      </c>
      <c r="L47" s="7">
        <v>4</v>
      </c>
      <c r="M47" s="7">
        <v>9</v>
      </c>
      <c r="N47" s="7">
        <v>7</v>
      </c>
      <c r="O47" s="7">
        <v>7.5</v>
      </c>
    </row>
    <row r="48" spans="1:15">
      <c r="A48" s="1">
        <v>90</v>
      </c>
      <c r="B48" s="1" t="s">
        <v>4</v>
      </c>
      <c r="C48" s="1">
        <v>9</v>
      </c>
      <c r="D48" s="1">
        <v>7</v>
      </c>
      <c r="E48" s="1">
        <v>2</v>
      </c>
      <c r="F48" s="1">
        <f>SUMIF(Scores!$E$2:$E$653, 'Next Gen'!$A48, INDEX(Scores!$H$2:$O$653, 0, MATCH($B48, Scores!$H$1:$O$1, 0)))</f>
        <v>2</v>
      </c>
      <c r="G48" s="1" t="str">
        <f>INDEX(Scores!$B$2:$B$653, MATCH('Next Gen'!$A48, Scores!$E$2:$E$653, 0))</f>
        <v>mid</v>
      </c>
      <c r="H48" s="4">
        <f>INDEX(Scores!$D$2:$D$653, MATCH('Next Gen'!$A48, Scores!$E$2:$E$653, 0))</f>
        <v>45782</v>
      </c>
      <c r="K48" s="6">
        <v>84</v>
      </c>
      <c r="L48" s="7">
        <v>4</v>
      </c>
      <c r="M48" s="7">
        <v>9</v>
      </c>
      <c r="N48" s="7">
        <v>6.5</v>
      </c>
      <c r="O48" s="7">
        <v>7.5</v>
      </c>
    </row>
    <row r="49" spans="1:15">
      <c r="A49" s="1">
        <v>90</v>
      </c>
      <c r="B49" s="1" t="s">
        <v>5</v>
      </c>
      <c r="C49" s="1">
        <v>9</v>
      </c>
      <c r="D49" s="1">
        <v>3</v>
      </c>
      <c r="E49" s="1">
        <v>1</v>
      </c>
      <c r="F49" s="1">
        <f>SUMIF(Scores!$E$2:$E$653, 'Next Gen'!$A49, INDEX(Scores!$H$2:$O$653, 0, MATCH($B49, Scores!$H$1:$O$1, 0)))</f>
        <v>1</v>
      </c>
      <c r="G49" s="1" t="str">
        <f>INDEX(Scores!$B$2:$B$653, MATCH('Next Gen'!$A49, Scores!$E$2:$E$653, 0))</f>
        <v>mid</v>
      </c>
      <c r="H49" s="4">
        <f>INDEX(Scores!$D$2:$D$653, MATCH('Next Gen'!$A49, Scores!$E$2:$E$653, 0))</f>
        <v>45782</v>
      </c>
      <c r="K49" s="6">
        <v>94</v>
      </c>
      <c r="L49" s="7">
        <v>4.5</v>
      </c>
      <c r="M49" s="7">
        <v>9</v>
      </c>
      <c r="N49" s="7">
        <v>7</v>
      </c>
      <c r="O49" s="7">
        <v>7.5</v>
      </c>
    </row>
    <row r="50" spans="1:15">
      <c r="A50" s="1">
        <v>91</v>
      </c>
      <c r="B50" s="1" t="s">
        <v>5</v>
      </c>
      <c r="C50" s="1">
        <v>9</v>
      </c>
      <c r="D50" s="1">
        <v>6</v>
      </c>
      <c r="E50" s="1">
        <v>6</v>
      </c>
      <c r="F50" s="1">
        <f>SUMIF(Scores!$E$2:$E$653, 'Next Gen'!$A51, INDEX(Scores!$H$2:$O$653, 0, MATCH($B50, Scores!$H$1:$O$1, 0)))</f>
        <v>11</v>
      </c>
      <c r="G50" s="1" t="str">
        <f>INDEX(Scores!$B$2:$B$653, MATCH('Next Gen'!$A51, Scores!$E$2:$E$653, 0))</f>
        <v>mid</v>
      </c>
      <c r="H50" s="4">
        <f>INDEX(Scores!$D$2:$D$653, MATCH('Next Gen'!$A51, Scores!$E$2:$E$653, 0))</f>
        <v>45782</v>
      </c>
      <c r="K50" s="6">
        <v>118</v>
      </c>
      <c r="L50" s="7">
        <v>3</v>
      </c>
      <c r="M50" s="7">
        <v>9</v>
      </c>
      <c r="N50" s="7">
        <v>7.5</v>
      </c>
      <c r="O50" s="7">
        <v>7</v>
      </c>
    </row>
    <row r="51" spans="1:15">
      <c r="A51" s="1">
        <v>91</v>
      </c>
      <c r="B51" s="1" t="s">
        <v>4</v>
      </c>
      <c r="C51" s="1">
        <v>9</v>
      </c>
      <c r="D51" s="1">
        <v>6</v>
      </c>
      <c r="E51" s="1">
        <v>3</v>
      </c>
      <c r="F51" s="1">
        <f>SUMIF(Scores!$E$2:$E$653, 'Next Gen'!$A50, INDEX(Scores!$H$2:$O$653, 0, MATCH($B51, Scores!$H$1:$O$1, 0)))</f>
        <v>7</v>
      </c>
      <c r="G51" s="1" t="str">
        <f>INDEX(Scores!$B$2:$B$653, MATCH('Next Gen'!$A50, Scores!$E$2:$E$653, 0))</f>
        <v>mid</v>
      </c>
      <c r="H51" s="4">
        <f>INDEX(Scores!$D$2:$D$653, MATCH('Next Gen'!$A50, Scores!$E$2:$E$653, 0))</f>
        <v>45782</v>
      </c>
      <c r="K51" s="6">
        <v>108</v>
      </c>
      <c r="L51" s="7">
        <v>4</v>
      </c>
      <c r="M51" s="7">
        <v>9</v>
      </c>
      <c r="N51" s="7">
        <v>8</v>
      </c>
      <c r="O51" s="7">
        <v>7</v>
      </c>
    </row>
    <row r="52" spans="1:15">
      <c r="A52" s="1">
        <v>92</v>
      </c>
      <c r="B52" s="1" t="s">
        <v>4</v>
      </c>
      <c r="C52" s="1">
        <v>9</v>
      </c>
      <c r="D52" s="1">
        <v>7</v>
      </c>
      <c r="E52" s="1">
        <v>4</v>
      </c>
      <c r="F52" s="1">
        <f>SUMIF(Scores!$E$2:$E$653, 'Next Gen'!$A52, INDEX(Scores!$H$2:$O$653, 0, MATCH($B52, Scores!$H$1:$O$1, 0)))</f>
        <v>7</v>
      </c>
      <c r="G52" s="1" t="str">
        <f>INDEX(Scores!$B$2:$B$653, MATCH('Next Gen'!$A52, Scores!$E$2:$E$653, 0))</f>
        <v>mid</v>
      </c>
      <c r="H52" s="4">
        <f>INDEX(Scores!$D$2:$D$653, MATCH('Next Gen'!$A52, Scores!$E$2:$E$653, 0))</f>
        <v>45783</v>
      </c>
      <c r="K52" s="6">
        <v>109</v>
      </c>
      <c r="L52" s="7">
        <v>3.5</v>
      </c>
      <c r="M52" s="7">
        <v>9</v>
      </c>
      <c r="N52" s="7">
        <v>8</v>
      </c>
      <c r="O52" s="7">
        <v>6.5</v>
      </c>
    </row>
    <row r="53" spans="1:15">
      <c r="A53" s="1">
        <v>92</v>
      </c>
      <c r="B53" s="1" t="s">
        <v>5</v>
      </c>
      <c r="C53" s="1">
        <v>9</v>
      </c>
      <c r="D53" s="1">
        <v>3</v>
      </c>
      <c r="E53" s="1">
        <v>1</v>
      </c>
      <c r="F53" s="1">
        <f>SUMIF(Scores!$E$2:$E$653, 'Next Gen'!$A53, INDEX(Scores!$H$2:$O$653, 0, MATCH($B53, Scores!$H$1:$O$1, 0)))</f>
        <v>3</v>
      </c>
      <c r="G53" s="1" t="str">
        <f>INDEX(Scores!$B$2:$B$653, MATCH('Next Gen'!$A53, Scores!$E$2:$E$653, 0))</f>
        <v>mid</v>
      </c>
      <c r="H53" s="4">
        <f>INDEX(Scores!$D$2:$D$653, MATCH('Next Gen'!$A53, Scores!$E$2:$E$653, 0))</f>
        <v>45783</v>
      </c>
      <c r="K53" s="6">
        <v>98</v>
      </c>
      <c r="L53" s="7">
        <v>3</v>
      </c>
      <c r="M53" s="7">
        <v>9</v>
      </c>
      <c r="N53" s="7">
        <v>9</v>
      </c>
      <c r="O53" s="7">
        <v>6.5</v>
      </c>
    </row>
    <row r="54" spans="1:15">
      <c r="A54" s="1">
        <v>93</v>
      </c>
      <c r="B54" s="1" t="s">
        <v>4</v>
      </c>
      <c r="C54" s="1">
        <v>9</v>
      </c>
      <c r="D54" s="1">
        <v>8</v>
      </c>
      <c r="E54" s="1">
        <v>7</v>
      </c>
      <c r="F54" s="1">
        <f>SUMIF(Scores!$E$2:$E$653, 'Next Gen'!$A54, INDEX(Scores!$H$2:$O$653, 0, MATCH($B54, Scores!$H$1:$O$1, 0)))</f>
        <v>14</v>
      </c>
      <c r="G54" s="1" t="str">
        <f>INDEX(Scores!$B$2:$B$653, MATCH('Next Gen'!$A54, Scores!$E$2:$E$653, 0))</f>
        <v>mid</v>
      </c>
      <c r="H54" s="4">
        <f>INDEX(Scores!$D$2:$D$653, MATCH('Next Gen'!$A54, Scores!$E$2:$E$653, 0))</f>
        <v>45784</v>
      </c>
      <c r="K54" s="6">
        <v>73</v>
      </c>
      <c r="L54" s="7">
        <v>3</v>
      </c>
      <c r="M54" s="7">
        <v>9</v>
      </c>
      <c r="N54" s="7">
        <v>7.5</v>
      </c>
      <c r="O54" s="7">
        <v>6</v>
      </c>
    </row>
    <row r="55" spans="1:15">
      <c r="A55" s="1">
        <v>93</v>
      </c>
      <c r="B55" s="1" t="s">
        <v>5</v>
      </c>
      <c r="C55" s="1">
        <v>9</v>
      </c>
      <c r="D55" s="1">
        <v>2</v>
      </c>
      <c r="E55" s="1">
        <v>1</v>
      </c>
      <c r="F55" s="1">
        <f>SUMIF(Scores!$E$2:$E$653, 'Next Gen'!$A55, INDEX(Scores!$H$2:$O$653, 0, MATCH($B55, Scores!$H$1:$O$1, 0)))</f>
        <v>1</v>
      </c>
      <c r="G55" s="1" t="str">
        <f>INDEX(Scores!$B$2:$B$653, MATCH('Next Gen'!$A55, Scores!$E$2:$E$653, 0))</f>
        <v>mid</v>
      </c>
      <c r="H55" s="4">
        <f>INDEX(Scores!$D$2:$D$653, MATCH('Next Gen'!$A55, Scores!$E$2:$E$653, 0))</f>
        <v>45784</v>
      </c>
      <c r="K55" s="6">
        <v>86</v>
      </c>
      <c r="L55" s="7">
        <v>3</v>
      </c>
      <c r="M55" s="7">
        <v>9</v>
      </c>
      <c r="N55" s="7">
        <v>5.5</v>
      </c>
      <c r="O55" s="7">
        <v>6</v>
      </c>
    </row>
    <row r="56" spans="1:15">
      <c r="A56" s="1">
        <v>94</v>
      </c>
      <c r="B56" s="1" t="s">
        <v>5</v>
      </c>
      <c r="C56" s="1">
        <v>9</v>
      </c>
      <c r="D56" s="1">
        <v>6</v>
      </c>
      <c r="E56" s="1">
        <v>5</v>
      </c>
      <c r="F56" s="1">
        <f>SUMIF(Scores!$E$2:$E$653, 'Next Gen'!$A57, INDEX(Scores!$H$2:$O$653, 0, MATCH($B56, Scores!$H$1:$O$1, 0)))</f>
        <v>8</v>
      </c>
      <c r="G56" s="1" t="str">
        <f>INDEX(Scores!$B$2:$B$653, MATCH('Next Gen'!$A57, Scores!$E$2:$E$653, 0))</f>
        <v>high</v>
      </c>
      <c r="H56" s="4">
        <f>INDEX(Scores!$D$2:$D$653, MATCH('Next Gen'!$A57, Scores!$E$2:$E$653, 0))</f>
        <v>45784</v>
      </c>
      <c r="K56" s="6">
        <v>107</v>
      </c>
      <c r="L56" s="7">
        <v>3.5</v>
      </c>
      <c r="M56" s="7">
        <v>9</v>
      </c>
      <c r="N56" s="7">
        <v>7.5</v>
      </c>
      <c r="O56" s="7">
        <v>5.5</v>
      </c>
    </row>
    <row r="57" spans="1:15">
      <c r="A57" s="1">
        <v>94</v>
      </c>
      <c r="B57" s="1" t="s">
        <v>4</v>
      </c>
      <c r="C57" s="1">
        <v>9</v>
      </c>
      <c r="D57" s="1">
        <v>8</v>
      </c>
      <c r="E57" s="1">
        <v>4</v>
      </c>
      <c r="F57" s="1">
        <f>SUMIF(Scores!$E$2:$E$653, 'Next Gen'!$A56, INDEX(Scores!$H$2:$O$653, 0, MATCH($B57, Scores!$H$1:$O$1, 0)))</f>
        <v>7</v>
      </c>
      <c r="G57" s="1" t="str">
        <f>INDEX(Scores!$B$2:$B$653, MATCH('Next Gen'!$A56, Scores!$E$2:$E$653, 0))</f>
        <v>high</v>
      </c>
      <c r="H57" s="4">
        <f>INDEX(Scores!$D$2:$D$653, MATCH('Next Gen'!$A56, Scores!$E$2:$E$653, 0))</f>
        <v>45784</v>
      </c>
      <c r="K57" s="6">
        <v>114</v>
      </c>
      <c r="L57" s="7">
        <v>2</v>
      </c>
      <c r="M57" s="7">
        <v>9</v>
      </c>
      <c r="N57" s="7">
        <v>7.5</v>
      </c>
      <c r="O57" s="7">
        <v>5.5</v>
      </c>
    </row>
    <row r="58" spans="1:15">
      <c r="A58" s="1">
        <v>95</v>
      </c>
      <c r="B58" s="1" t="s">
        <v>5</v>
      </c>
      <c r="C58" s="1">
        <v>9</v>
      </c>
      <c r="D58" s="1">
        <v>7</v>
      </c>
      <c r="E58" s="1">
        <v>1</v>
      </c>
      <c r="F58" s="1">
        <f>SUMIF(Scores!$E$2:$E$653, 'Next Gen'!$A59, INDEX(Scores!$H$2:$O$653, 0, MATCH($B58, Scores!$H$1:$O$1, 0)))</f>
        <v>1</v>
      </c>
      <c r="G58" s="1" t="str">
        <f>INDEX(Scores!$B$2:$B$653, MATCH('Next Gen'!$A59, Scores!$E$2:$E$653, 0))</f>
        <v>low</v>
      </c>
      <c r="H58" s="4">
        <f>INDEX(Scores!$D$2:$D$653, MATCH('Next Gen'!$A59, Scores!$E$2:$E$653, 0))</f>
        <v>45784</v>
      </c>
      <c r="K58" s="6">
        <v>111</v>
      </c>
      <c r="L58" s="7">
        <v>3</v>
      </c>
      <c r="M58" s="7">
        <v>9</v>
      </c>
      <c r="N58" s="7">
        <v>8</v>
      </c>
      <c r="O58" s="7">
        <v>5.5</v>
      </c>
    </row>
    <row r="59" spans="1:15">
      <c r="A59" s="1">
        <v>95</v>
      </c>
      <c r="B59" s="1" t="s">
        <v>4</v>
      </c>
      <c r="C59" s="1">
        <v>9</v>
      </c>
      <c r="D59" s="1">
        <v>8</v>
      </c>
      <c r="E59" s="1">
        <v>1</v>
      </c>
      <c r="F59" s="1">
        <f>SUMIF(Scores!$E$2:$E$653, 'Next Gen'!$A58, INDEX(Scores!$H$2:$O$653, 0, MATCH($B59, Scores!$H$1:$O$1, 0)))</f>
        <v>2</v>
      </c>
      <c r="G59" s="1" t="str">
        <f>INDEX(Scores!$B$2:$B$653, MATCH('Next Gen'!$A58, Scores!$E$2:$E$653, 0))</f>
        <v>low</v>
      </c>
      <c r="H59" s="4">
        <f>INDEX(Scores!$D$2:$D$653, MATCH('Next Gen'!$A58, Scores!$E$2:$E$653, 0))</f>
        <v>45784</v>
      </c>
      <c r="K59" s="6">
        <v>99</v>
      </c>
      <c r="L59" s="7">
        <v>2.5</v>
      </c>
      <c r="M59" s="7">
        <v>9</v>
      </c>
      <c r="N59" s="7">
        <v>9</v>
      </c>
      <c r="O59" s="7">
        <v>5</v>
      </c>
    </row>
    <row r="60" spans="1:15">
      <c r="A60" s="1">
        <v>96</v>
      </c>
      <c r="B60" s="1" t="s">
        <v>4</v>
      </c>
      <c r="C60" s="1">
        <v>9</v>
      </c>
      <c r="D60" s="1">
        <v>9</v>
      </c>
      <c r="E60" s="1">
        <v>3</v>
      </c>
      <c r="F60" s="1">
        <f>SUMIF(Scores!$E$2:$E$653, 'Next Gen'!$A60, INDEX(Scores!$H$2:$O$653, 0, MATCH($B60, Scores!$H$1:$O$1, 0)))</f>
        <v>5</v>
      </c>
      <c r="G60" s="1" t="str">
        <f>INDEX(Scores!$B$2:$B$653, MATCH('Next Gen'!$A60, Scores!$E$2:$E$653, 0))</f>
        <v>mid</v>
      </c>
      <c r="H60" s="4">
        <f>INDEX(Scores!$D$2:$D$653, MATCH('Next Gen'!$A60, Scores!$E$2:$E$653, 0))</f>
        <v>45790</v>
      </c>
      <c r="K60" s="6">
        <v>92</v>
      </c>
      <c r="L60" s="7">
        <v>2.5</v>
      </c>
      <c r="M60" s="7">
        <v>9</v>
      </c>
      <c r="N60" s="7">
        <v>5</v>
      </c>
      <c r="O60" s="7">
        <v>5</v>
      </c>
    </row>
    <row r="61" spans="1:15">
      <c r="A61" s="1">
        <v>96</v>
      </c>
      <c r="B61" s="1" t="s">
        <v>5</v>
      </c>
      <c r="C61" s="1">
        <v>9</v>
      </c>
      <c r="D61" s="1">
        <v>6</v>
      </c>
      <c r="E61" s="1">
        <v>2</v>
      </c>
      <c r="F61" s="1">
        <f>SUMIF(Scores!$E$2:$E$653, 'Next Gen'!$A61, INDEX(Scores!$H$2:$O$653, 0, MATCH($B61, Scores!$H$1:$O$1, 0)))</f>
        <v>3</v>
      </c>
      <c r="G61" s="1" t="str">
        <f>INDEX(Scores!$B$2:$B$653, MATCH('Next Gen'!$A61, Scores!$E$2:$E$653, 0))</f>
        <v>mid</v>
      </c>
      <c r="H61" s="4">
        <f>INDEX(Scores!$D$2:$D$653, MATCH('Next Gen'!$A61, Scores!$E$2:$E$653, 0))</f>
        <v>45790</v>
      </c>
      <c r="K61" s="6">
        <v>74</v>
      </c>
      <c r="L61" s="7">
        <v>2.5</v>
      </c>
      <c r="M61" s="7">
        <v>9</v>
      </c>
      <c r="N61" s="7">
        <v>5.5</v>
      </c>
      <c r="O61" s="7">
        <v>4</v>
      </c>
    </row>
    <row r="62" spans="1:15">
      <c r="A62" s="1">
        <v>98</v>
      </c>
      <c r="B62" s="1" t="s">
        <v>4</v>
      </c>
      <c r="C62" s="1">
        <v>9</v>
      </c>
      <c r="D62" s="1">
        <v>9</v>
      </c>
      <c r="E62" s="1">
        <v>4</v>
      </c>
      <c r="F62" s="1">
        <f>SUMIF(Scores!$E$2:$E$653, 'Next Gen'!$A62, INDEX(Scores!$H$2:$O$653, 0, MATCH($B62, Scores!$H$1:$O$1, 0)))</f>
        <v>11</v>
      </c>
      <c r="G62" s="1" t="str">
        <f>INDEX(Scores!$B$2:$B$653, MATCH('Next Gen'!$A62, Scores!$E$2:$E$653, 0))</f>
        <v>mid</v>
      </c>
      <c r="H62" s="4">
        <f>INDEX(Scores!$D$2:$D$653, MATCH('Next Gen'!$A62, Scores!$E$2:$E$653, 0))</f>
        <v>45791</v>
      </c>
      <c r="K62" s="6">
        <v>96</v>
      </c>
      <c r="L62" s="7">
        <v>2.5</v>
      </c>
      <c r="M62" s="7">
        <v>9</v>
      </c>
      <c r="N62" s="7">
        <v>7.5</v>
      </c>
      <c r="O62" s="7">
        <v>4</v>
      </c>
    </row>
    <row r="63" spans="1:15">
      <c r="A63" s="1">
        <v>98</v>
      </c>
      <c r="B63" s="1" t="s">
        <v>5</v>
      </c>
      <c r="C63" s="1">
        <v>9</v>
      </c>
      <c r="D63" s="1">
        <v>9</v>
      </c>
      <c r="E63" s="1">
        <v>2</v>
      </c>
      <c r="F63" s="1">
        <f>SUMIF(Scores!$E$2:$E$653, 'Next Gen'!$A63, INDEX(Scores!$H$2:$O$653, 0, MATCH($B63, Scores!$H$1:$O$1, 0)))</f>
        <v>2</v>
      </c>
      <c r="G63" s="1" t="str">
        <f>INDEX(Scores!$B$2:$B$653, MATCH('Next Gen'!$A63, Scores!$E$2:$E$653, 0))</f>
        <v>mid</v>
      </c>
      <c r="H63" s="4">
        <f>INDEX(Scores!$D$2:$D$653, MATCH('Next Gen'!$A63, Scores!$E$2:$E$653, 0))</f>
        <v>45791</v>
      </c>
      <c r="K63" s="6">
        <v>104</v>
      </c>
      <c r="L63" s="7">
        <v>2</v>
      </c>
      <c r="M63" s="7">
        <v>9</v>
      </c>
      <c r="N63" s="7">
        <v>6</v>
      </c>
      <c r="O63" s="7">
        <v>4</v>
      </c>
    </row>
    <row r="64" spans="1:15">
      <c r="A64" s="1">
        <v>98</v>
      </c>
      <c r="B64" s="1" t="s">
        <v>6</v>
      </c>
      <c r="C64" s="1">
        <v>9</v>
      </c>
      <c r="D64" s="1">
        <v>4</v>
      </c>
      <c r="E64" s="1">
        <v>1</v>
      </c>
      <c r="F64" s="1">
        <f>SUMIF(Scores!$E$2:$E$653, 'Next Gen'!$A64, INDEX(Scores!$H$2:$O$653, 0, MATCH($B64, Scores!$H$1:$O$1, 0)))</f>
        <v>3</v>
      </c>
      <c r="G64" s="1" t="str">
        <f>INDEX(Scores!$B$2:$B$653, MATCH('Next Gen'!$A64, Scores!$E$2:$E$653, 0))</f>
        <v>mid</v>
      </c>
      <c r="H64" s="4">
        <f>INDEX(Scores!$D$2:$D$653, MATCH('Next Gen'!$A64, Scores!$E$2:$E$653, 0))</f>
        <v>45791</v>
      </c>
      <c r="K64" s="6">
        <v>79</v>
      </c>
      <c r="L64" s="7">
        <v>2</v>
      </c>
      <c r="M64" s="7">
        <v>9</v>
      </c>
      <c r="N64" s="7">
        <v>6.5</v>
      </c>
      <c r="O64" s="7">
        <v>4</v>
      </c>
    </row>
    <row r="65" spans="1:15">
      <c r="A65" s="1">
        <v>99</v>
      </c>
      <c r="B65" s="1" t="s">
        <v>5</v>
      </c>
      <c r="C65" s="1">
        <v>9</v>
      </c>
      <c r="D65" s="1">
        <v>9</v>
      </c>
      <c r="E65" s="1">
        <v>4</v>
      </c>
      <c r="F65" s="1">
        <f>SUMIF(Scores!$E$2:$E$653, 'Next Gen'!$A66, INDEX(Scores!$H$2:$O$653, 0, MATCH($B65, Scores!$H$1:$O$1, 0)))</f>
        <v>7</v>
      </c>
      <c r="G65" s="1" t="str">
        <f>INDEX(Scores!$B$2:$B$653, MATCH('Next Gen'!$A66, Scores!$E$2:$E$653, 0))</f>
        <v>mid</v>
      </c>
      <c r="H65" s="4">
        <f>INDEX(Scores!$D$2:$D$653, MATCH('Next Gen'!$A66, Scores!$E$2:$E$653, 0))</f>
        <v>45791</v>
      </c>
      <c r="K65" s="6">
        <v>110</v>
      </c>
      <c r="L65" s="7">
        <v>2</v>
      </c>
      <c r="M65" s="7">
        <v>9</v>
      </c>
      <c r="N65" s="7">
        <v>7.5</v>
      </c>
      <c r="O65" s="7">
        <v>4</v>
      </c>
    </row>
    <row r="66" spans="1:15">
      <c r="A66" s="1">
        <v>99</v>
      </c>
      <c r="B66" s="1" t="s">
        <v>6</v>
      </c>
      <c r="C66" s="1">
        <v>9</v>
      </c>
      <c r="D66" s="1">
        <v>4</v>
      </c>
      <c r="E66" s="1">
        <v>4</v>
      </c>
      <c r="F66" s="1">
        <f>SUMIF(Scores!$E$2:$E$653, 'Next Gen'!$A67, INDEX(Scores!$H$2:$O$653, 0, MATCH($B66, Scores!$H$1:$O$1, 0)))</f>
        <v>9</v>
      </c>
      <c r="G66" s="1" t="str">
        <f>INDEX(Scores!$B$2:$B$653, MATCH('Next Gen'!$A67, Scores!$E$2:$E$653, 0))</f>
        <v>mid</v>
      </c>
      <c r="H66" s="4">
        <f>INDEX(Scores!$D$2:$D$653, MATCH('Next Gen'!$A67, Scores!$E$2:$E$653, 0))</f>
        <v>45791</v>
      </c>
      <c r="K66" s="6">
        <v>87</v>
      </c>
      <c r="L66" s="7">
        <v>1.5</v>
      </c>
      <c r="M66" s="7">
        <v>9</v>
      </c>
      <c r="N66" s="7">
        <v>6.5</v>
      </c>
      <c r="O66" s="7">
        <v>3.5</v>
      </c>
    </row>
    <row r="67" spans="1:15">
      <c r="A67" s="1">
        <v>99</v>
      </c>
      <c r="B67" s="1" t="s">
        <v>7</v>
      </c>
      <c r="C67" s="1">
        <v>9</v>
      </c>
      <c r="D67" s="1">
        <v>2</v>
      </c>
      <c r="E67" s="1">
        <v>2</v>
      </c>
      <c r="F67" s="1">
        <f>SUMIF(Scores!$E$2:$E$653, 'Next Gen'!$A68, INDEX(Scores!$H$2:$O$653, 0, MATCH($B67, Scores!$H$1:$O$1, 0)))</f>
        <v>5</v>
      </c>
      <c r="G67" s="1" t="str">
        <f>INDEX(Scores!$B$2:$B$653, MATCH('Next Gen'!$A68, Scores!$E$2:$E$653, 0))</f>
        <v>mid</v>
      </c>
      <c r="H67" s="4">
        <f>INDEX(Scores!$D$2:$D$653, MATCH('Next Gen'!$A68, Scores!$E$2:$E$653, 0))</f>
        <v>45791</v>
      </c>
      <c r="K67" s="6">
        <v>81</v>
      </c>
      <c r="L67" s="7">
        <v>2</v>
      </c>
      <c r="M67" s="7">
        <v>9</v>
      </c>
      <c r="N67" s="7">
        <v>6</v>
      </c>
      <c r="O67" s="7">
        <v>3</v>
      </c>
    </row>
    <row r="68" spans="1:15">
      <c r="A68" s="1">
        <v>99</v>
      </c>
      <c r="B68" s="1" t="s">
        <v>4</v>
      </c>
      <c r="C68" s="1">
        <v>9</v>
      </c>
      <c r="D68" s="1">
        <v>9</v>
      </c>
      <c r="E68" s="1">
        <v>1</v>
      </c>
      <c r="F68" s="1">
        <f>SUMIF(Scores!$E$2:$E$653, 'Next Gen'!$A65, INDEX(Scores!$H$2:$O$653, 0, MATCH($B68, Scores!$H$1:$O$1, 0)))</f>
        <v>3</v>
      </c>
      <c r="G68" s="1" t="str">
        <f>INDEX(Scores!$B$2:$B$653, MATCH('Next Gen'!$A65, Scores!$E$2:$E$653, 0))</f>
        <v>mid</v>
      </c>
      <c r="H68" s="4">
        <f>INDEX(Scores!$D$2:$D$653, MATCH('Next Gen'!$A65, Scores!$E$2:$E$653, 0))</f>
        <v>45791</v>
      </c>
      <c r="K68" s="6">
        <v>89</v>
      </c>
      <c r="L68" s="7">
        <v>2.5</v>
      </c>
      <c r="M68" s="7">
        <v>9</v>
      </c>
      <c r="N68" s="7">
        <v>7</v>
      </c>
      <c r="O68" s="7">
        <v>3</v>
      </c>
    </row>
    <row r="69" spans="1:15">
      <c r="A69" s="1">
        <v>100</v>
      </c>
      <c r="B69" s="1" t="s">
        <v>5</v>
      </c>
      <c r="C69" s="1">
        <v>9</v>
      </c>
      <c r="D69" s="1">
        <v>8</v>
      </c>
      <c r="E69" s="1">
        <v>4</v>
      </c>
      <c r="F69" s="1">
        <f>SUMIF(Scores!$E$2:$E$653, 'Next Gen'!$A70, INDEX(Scores!$H$2:$O$653, 0, MATCH($B69, Scores!$H$1:$O$1, 0)))</f>
        <v>7</v>
      </c>
      <c r="G69" s="1" t="str">
        <f>INDEX(Scores!$B$2:$B$653, MATCH('Next Gen'!$A70, Scores!$E$2:$E$653, 0))</f>
        <v>high</v>
      </c>
      <c r="H69" s="4">
        <f>INDEX(Scores!$D$2:$D$653, MATCH('Next Gen'!$A70, Scores!$E$2:$E$653, 0))</f>
        <v>45791</v>
      </c>
      <c r="K69" s="6">
        <v>105</v>
      </c>
      <c r="L69" s="7">
        <v>3</v>
      </c>
      <c r="M69" s="7">
        <v>9</v>
      </c>
      <c r="N69" s="7">
        <v>8</v>
      </c>
      <c r="O69" s="7">
        <v>3</v>
      </c>
    </row>
    <row r="70" spans="1:15">
      <c r="A70" s="1">
        <v>100</v>
      </c>
      <c r="B70" s="1" t="s">
        <v>4</v>
      </c>
      <c r="C70" s="1">
        <v>9</v>
      </c>
      <c r="D70" s="1">
        <v>9</v>
      </c>
      <c r="E70" s="1">
        <v>4</v>
      </c>
      <c r="F70" s="1">
        <f>SUMIF(Scores!$E$2:$E$653, 'Next Gen'!$A69, INDEX(Scores!$H$2:$O$653, 0, MATCH($B70, Scores!$H$1:$O$1, 0)))</f>
        <v>9</v>
      </c>
      <c r="G70" s="1" t="str">
        <f>INDEX(Scores!$B$2:$B$653, MATCH('Next Gen'!$A69, Scores!$E$2:$E$653, 0))</f>
        <v>high</v>
      </c>
      <c r="H70" s="4">
        <f>INDEX(Scores!$D$2:$D$653, MATCH('Next Gen'!$A69, Scores!$E$2:$E$653, 0))</f>
        <v>45791</v>
      </c>
      <c r="K70" s="6">
        <v>106</v>
      </c>
      <c r="L70" s="7">
        <v>2</v>
      </c>
      <c r="M70" s="7">
        <v>9</v>
      </c>
      <c r="N70" s="7">
        <v>7</v>
      </c>
      <c r="O70" s="7">
        <v>3</v>
      </c>
    </row>
    <row r="71" spans="1:15">
      <c r="A71" s="1">
        <v>101</v>
      </c>
      <c r="B71" s="1" t="s">
        <v>5</v>
      </c>
      <c r="C71" s="1">
        <v>9</v>
      </c>
      <c r="D71" s="1">
        <v>7</v>
      </c>
      <c r="E71" s="1">
        <v>5</v>
      </c>
      <c r="F71" s="1">
        <f>SUMIF(Scores!$E$2:$E$653, 'Next Gen'!$A71, INDEX(Scores!$H$2:$O$653, 0, MATCH($B71, Scores!$H$1:$O$1, 0)))</f>
        <v>9</v>
      </c>
      <c r="G71" s="1" t="str">
        <f>INDEX(Scores!$B$2:$B$653, MATCH('Next Gen'!$A71, Scores!$E$2:$E$653, 0))</f>
        <v>mid</v>
      </c>
      <c r="H71" s="4">
        <f>INDEX(Scores!$D$2:$D$653, MATCH('Next Gen'!$A71, Scores!$E$2:$E$653, 0))</f>
        <v>45797</v>
      </c>
      <c r="K71" s="6">
        <v>77</v>
      </c>
      <c r="L71" s="7">
        <v>2</v>
      </c>
      <c r="M71" s="7">
        <v>9</v>
      </c>
      <c r="N71" s="7">
        <v>7</v>
      </c>
      <c r="O71" s="7">
        <v>3</v>
      </c>
    </row>
    <row r="72" spans="1:15">
      <c r="A72" s="1">
        <v>101</v>
      </c>
      <c r="B72" s="1" t="s">
        <v>6</v>
      </c>
      <c r="C72" s="1">
        <v>9</v>
      </c>
      <c r="D72" s="1">
        <v>7</v>
      </c>
      <c r="E72" s="1">
        <v>2</v>
      </c>
      <c r="F72" s="1">
        <f>SUMIF(Scores!$E$2:$E$653, 'Next Gen'!$A72, INDEX(Scores!$H$2:$O$653, 0, MATCH($B72, Scores!$H$1:$O$1, 0)))</f>
        <v>6</v>
      </c>
      <c r="G72" s="1" t="str">
        <f>INDEX(Scores!$B$2:$B$653, MATCH('Next Gen'!$A72, Scores!$E$2:$E$653, 0))</f>
        <v>mid</v>
      </c>
      <c r="H72" s="4">
        <f>INDEX(Scores!$D$2:$D$653, MATCH('Next Gen'!$A72, Scores!$E$2:$E$653, 0))</f>
        <v>45797</v>
      </c>
      <c r="K72" s="6">
        <v>76</v>
      </c>
      <c r="L72" s="7">
        <v>1.5</v>
      </c>
      <c r="M72" s="7">
        <v>9</v>
      </c>
      <c r="N72" s="7">
        <v>7</v>
      </c>
      <c r="O72" s="7">
        <v>2.5</v>
      </c>
    </row>
    <row r="73" spans="1:15">
      <c r="A73" s="1">
        <v>102</v>
      </c>
      <c r="B73" s="1" t="s">
        <v>5</v>
      </c>
      <c r="C73" s="1">
        <v>9</v>
      </c>
      <c r="D73" s="1">
        <v>8</v>
      </c>
      <c r="E73" s="1">
        <v>5</v>
      </c>
      <c r="F73" s="1">
        <f>SUMIF(Scores!$E$2:$E$653, 'Next Gen'!$A73, INDEX(Scores!$H$2:$O$653, 0, MATCH($B73, Scores!$H$1:$O$1, 0)))</f>
        <v>8</v>
      </c>
      <c r="G73" s="1" t="str">
        <f>INDEX(Scores!$B$2:$B$653, MATCH('Next Gen'!$A73, Scores!$E$2:$E$653, 0))</f>
        <v>mid</v>
      </c>
      <c r="H73" s="4">
        <f>INDEX(Scores!$D$2:$D$653, MATCH('Next Gen'!$A73, Scores!$E$2:$E$653, 0))</f>
        <v>45797</v>
      </c>
      <c r="K73" s="6">
        <v>72</v>
      </c>
      <c r="L73" s="7">
        <v>1.5</v>
      </c>
      <c r="M73" s="7">
        <v>9</v>
      </c>
      <c r="N73" s="7">
        <v>7</v>
      </c>
      <c r="O73" s="7">
        <v>2.5</v>
      </c>
    </row>
    <row r="74" spans="1:15">
      <c r="A74" s="1">
        <v>102</v>
      </c>
      <c r="B74" s="1" t="s">
        <v>7</v>
      </c>
      <c r="C74" s="1">
        <v>9</v>
      </c>
      <c r="D74" s="1">
        <v>2</v>
      </c>
      <c r="E74" s="1">
        <v>1</v>
      </c>
      <c r="F74" s="1">
        <f>SUMIF(Scores!$E$2:$E$653, 'Next Gen'!$A74, INDEX(Scores!$H$2:$O$653, 0, MATCH($B74, Scores!$H$1:$O$1, 0)))</f>
        <v>1</v>
      </c>
      <c r="G74" s="1" t="str">
        <f>INDEX(Scores!$B$2:$B$653, MATCH('Next Gen'!$A74, Scores!$E$2:$E$653, 0))</f>
        <v>mid</v>
      </c>
      <c r="H74" s="4">
        <f>INDEX(Scores!$D$2:$D$653, MATCH('Next Gen'!$A74, Scores!$E$2:$E$653, 0))</f>
        <v>45797</v>
      </c>
      <c r="K74" s="6">
        <v>112</v>
      </c>
      <c r="L74" s="7">
        <v>1.5</v>
      </c>
      <c r="M74" s="7">
        <v>9</v>
      </c>
      <c r="N74" s="7">
        <v>8.5</v>
      </c>
      <c r="O74" s="7">
        <v>2</v>
      </c>
    </row>
    <row r="75" spans="1:15">
      <c r="A75" s="1">
        <v>103</v>
      </c>
      <c r="B75" s="1" t="s">
        <v>5</v>
      </c>
      <c r="C75" s="1">
        <v>9</v>
      </c>
      <c r="D75" s="1">
        <v>9</v>
      </c>
      <c r="E75" s="1">
        <v>7</v>
      </c>
      <c r="F75" s="1">
        <f>SUMIF(Scores!$E$2:$E$653, 'Next Gen'!$A75, INDEX(Scores!$H$2:$O$653, 0, MATCH($B75, Scores!$H$1:$O$1, 0)))</f>
        <v>12</v>
      </c>
      <c r="G75" s="1" t="str">
        <f>INDEX(Scores!$B$2:$B$653, MATCH('Next Gen'!$A75, Scores!$E$2:$E$653, 0))</f>
        <v>mid</v>
      </c>
      <c r="H75" s="4">
        <f>INDEX(Scores!$D$2:$D$653, MATCH('Next Gen'!$A75, Scores!$E$2:$E$653, 0))</f>
        <v>45798</v>
      </c>
      <c r="K75" s="6">
        <v>90</v>
      </c>
      <c r="L75" s="7">
        <v>1.5</v>
      </c>
      <c r="M75" s="7">
        <v>9</v>
      </c>
      <c r="N75" s="7">
        <v>5</v>
      </c>
      <c r="O75" s="7">
        <v>1.5</v>
      </c>
    </row>
    <row r="76" spans="1:15">
      <c r="A76" s="1">
        <v>103</v>
      </c>
      <c r="B76" s="1" t="s">
        <v>6</v>
      </c>
      <c r="C76" s="1">
        <v>9</v>
      </c>
      <c r="D76" s="1">
        <v>3</v>
      </c>
      <c r="E76" s="1">
        <v>3</v>
      </c>
      <c r="F76" s="1">
        <f>SUMIF(Scores!$E$2:$E$653, 'Next Gen'!$A76, INDEX(Scores!$H$2:$O$653, 0, MATCH($B76, Scores!$H$1:$O$1, 0)))</f>
        <v>5</v>
      </c>
      <c r="G76" s="1" t="str">
        <f>INDEX(Scores!$B$2:$B$653, MATCH('Next Gen'!$A76, Scores!$E$2:$E$653, 0))</f>
        <v>mid</v>
      </c>
      <c r="H76" s="4">
        <f>INDEX(Scores!$D$2:$D$653, MATCH('Next Gen'!$A76, Scores!$E$2:$E$653, 0))</f>
        <v>45798</v>
      </c>
      <c r="K76" s="6">
        <v>95</v>
      </c>
      <c r="L76" s="7">
        <v>1</v>
      </c>
      <c r="M76" s="7">
        <v>9</v>
      </c>
      <c r="N76" s="7">
        <v>7.5</v>
      </c>
      <c r="O76" s="7">
        <v>1.5</v>
      </c>
    </row>
    <row r="77" spans="1:15">
      <c r="A77" s="1">
        <v>104</v>
      </c>
      <c r="B77" s="1" t="s">
        <v>5</v>
      </c>
      <c r="C77" s="1">
        <v>9</v>
      </c>
      <c r="D77" s="1">
        <v>6</v>
      </c>
      <c r="E77" s="1">
        <v>2</v>
      </c>
      <c r="F77" s="1">
        <f>SUMIF(Scores!$E$2:$E$653, 'Next Gen'!$A77, INDEX(Scores!$H$2:$O$653, 0, MATCH($B77, Scores!$H$1:$O$1, 0)))</f>
        <v>4</v>
      </c>
      <c r="G77" s="1" t="str">
        <f>INDEX(Scores!$B$2:$B$653, MATCH('Next Gen'!$A77, Scores!$E$2:$E$653, 0))</f>
        <v>mid</v>
      </c>
      <c r="H77" s="4">
        <f>INDEX(Scores!$D$2:$D$653, MATCH('Next Gen'!$A77, Scores!$E$2:$E$653,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SUMIF(Scores!$E$2:$E$653, 'Next Gen'!$A78, INDEX(Scores!$H$2:$O$653, 0, MATCH($B78, Scores!$H$1:$O$1, 0)))</f>
        <v>1</v>
      </c>
      <c r="G78" s="1" t="str">
        <f>INDEX(Scores!$B$2:$B$653, MATCH('Next Gen'!$A78, Scores!$E$2:$E$653, 0))</f>
        <v>mid</v>
      </c>
      <c r="H78" s="4">
        <f>INDEX(Scores!$D$2:$D$653, MATCH('Next Gen'!$A78, Scores!$E$2:$E$653, 0))</f>
        <v>45799</v>
      </c>
      <c r="K78"/>
    </row>
    <row r="79" spans="1:15">
      <c r="A79" s="1">
        <v>105</v>
      </c>
      <c r="B79" s="1" t="s">
        <v>5</v>
      </c>
      <c r="C79" s="1">
        <v>9</v>
      </c>
      <c r="D79" s="1">
        <v>8</v>
      </c>
      <c r="E79" s="1">
        <v>3</v>
      </c>
      <c r="F79" s="1">
        <f>SUMIF(Scores!$E$2:$E$653, 'Next Gen'!$A79, INDEX(Scores!$H$2:$O$653, 0, MATCH($B79, Scores!$H$1:$O$1, 0)))</f>
        <v>3</v>
      </c>
      <c r="G79" s="1" t="str">
        <f>INDEX(Scores!$B$2:$B$653, MATCH('Next Gen'!$A79, Scores!$E$2:$E$653, 0))</f>
        <v>mid</v>
      </c>
      <c r="H79" s="4">
        <f>INDEX(Scores!$D$2:$D$653, MATCH('Next Gen'!$A79, Scores!$E$2:$E$653, 0))</f>
        <v>45811</v>
      </c>
      <c r="K79"/>
    </row>
    <row r="80" spans="1:15">
      <c r="A80" s="1">
        <v>105</v>
      </c>
      <c r="B80" s="1" t="s">
        <v>6</v>
      </c>
      <c r="C80" s="1">
        <v>9</v>
      </c>
      <c r="D80" s="1">
        <v>3</v>
      </c>
      <c r="E80" s="1">
        <v>1</v>
      </c>
      <c r="F80" s="1">
        <f>SUMIF(Scores!$E$2:$E$653, 'Next Gen'!$A80, INDEX(Scores!$H$2:$O$653, 0, MATCH($B80, Scores!$H$1:$O$1, 0)))</f>
        <v>1</v>
      </c>
      <c r="G80" s="1" t="str">
        <f>INDEX(Scores!$B$2:$B$653, MATCH('Next Gen'!$A80, Scores!$E$2:$E$653, 0))</f>
        <v>mid</v>
      </c>
      <c r="H80" s="4">
        <f>INDEX(Scores!$D$2:$D$653, MATCH('Next Gen'!$A80, Scores!$E$2:$E$653, 0))</f>
        <v>45811</v>
      </c>
      <c r="K80"/>
    </row>
    <row r="81" spans="1:11">
      <c r="A81" s="1">
        <v>106</v>
      </c>
      <c r="B81" s="1" t="s">
        <v>5</v>
      </c>
      <c r="C81" s="1">
        <v>9</v>
      </c>
      <c r="D81" s="1">
        <v>7</v>
      </c>
      <c r="E81" s="1">
        <v>2</v>
      </c>
      <c r="F81" s="1">
        <f>SUMIF(Scores!$E$2:$E$653, 'Next Gen'!$A81, INDEX(Scores!$H$2:$O$653, 0, MATCH($B81, Scores!$H$1:$O$1, 0)))</f>
        <v>3</v>
      </c>
      <c r="G81" s="1" t="str">
        <f>INDEX(Scores!$B$2:$B$653, MATCH('Next Gen'!$A81, Scores!$E$2:$E$653, 0))</f>
        <v>mid</v>
      </c>
      <c r="H81" s="4">
        <f>INDEX(Scores!$D$2:$D$653, MATCH('Next Gen'!$A81, Scores!$E$2:$E$653, 0))</f>
        <v>45811</v>
      </c>
      <c r="K81"/>
    </row>
    <row r="82" spans="1:11">
      <c r="A82" s="1">
        <v>106</v>
      </c>
      <c r="B82" s="1" t="s">
        <v>6</v>
      </c>
      <c r="C82" s="1">
        <v>9</v>
      </c>
      <c r="D82" s="1">
        <v>5</v>
      </c>
      <c r="E82" s="1">
        <v>2</v>
      </c>
      <c r="F82" s="1">
        <f>SUMIF(Scores!$E$2:$E$653, 'Next Gen'!$A82, INDEX(Scores!$H$2:$O$653, 0, MATCH($B82, Scores!$H$1:$O$1, 0)))</f>
        <v>2</v>
      </c>
      <c r="G82" s="1" t="str">
        <f>INDEX(Scores!$B$2:$B$653, MATCH('Next Gen'!$A82, Scores!$E$2:$E$653, 0))</f>
        <v>mid</v>
      </c>
      <c r="H82" s="4">
        <f>INDEX(Scores!$D$2:$D$653, MATCH('Next Gen'!$A82, Scores!$E$2:$E$653, 0))</f>
        <v>45811</v>
      </c>
      <c r="K82"/>
    </row>
    <row r="83" spans="1:11">
      <c r="A83" s="1">
        <v>107</v>
      </c>
      <c r="B83" s="1" t="s">
        <v>5</v>
      </c>
      <c r="C83" s="1">
        <v>9</v>
      </c>
      <c r="D83" s="1">
        <v>7</v>
      </c>
      <c r="E83" s="1">
        <v>4</v>
      </c>
      <c r="F83" s="1">
        <f>SUMIF(Scores!$E$2:$E$653, 'Next Gen'!$A83, INDEX(Scores!$H$2:$O$653, 0, MATCH($B83, Scores!$H$1:$O$1, 0)))</f>
        <v>5</v>
      </c>
      <c r="G83" s="1" t="str">
        <f>INDEX(Scores!$B$2:$B$653, MATCH('Next Gen'!$A83, Scores!$E$2:$E$653, 0))</f>
        <v>mid</v>
      </c>
      <c r="H83" s="4">
        <f>INDEX(Scores!$D$2:$D$653, MATCH('Next Gen'!$A83, Scores!$E$2:$E$653, 0))</f>
        <v>45818</v>
      </c>
      <c r="K83"/>
    </row>
    <row r="84" spans="1:11">
      <c r="A84" s="1">
        <v>107</v>
      </c>
      <c r="B84" s="1" t="s">
        <v>4</v>
      </c>
      <c r="C84" s="1">
        <v>9</v>
      </c>
      <c r="D84" s="1">
        <v>8</v>
      </c>
      <c r="E84" s="1">
        <v>3</v>
      </c>
      <c r="F84" s="1">
        <f>SUMIF(Scores!$E$2:$E$653, 'Next Gen'!$A84, INDEX(Scores!$H$2:$O$653, 0, MATCH($B84, Scores!$H$1:$O$1, 0)))</f>
        <v>6</v>
      </c>
      <c r="G84" s="1" t="str">
        <f>INDEX(Scores!$B$2:$B$653, MATCH('Next Gen'!$A84, Scores!$E$2:$E$653, 0))</f>
        <v>mid</v>
      </c>
      <c r="H84" s="4">
        <f>INDEX(Scores!$D$2:$D$653, MATCH('Next Gen'!$A84, Scores!$E$2:$E$653, 0))</f>
        <v>45818</v>
      </c>
      <c r="K84"/>
    </row>
    <row r="85" spans="1:11">
      <c r="A85" s="1">
        <v>108</v>
      </c>
      <c r="B85" s="1" t="s">
        <v>5</v>
      </c>
      <c r="C85" s="1">
        <v>9</v>
      </c>
      <c r="D85" s="1">
        <v>7</v>
      </c>
      <c r="E85" s="1">
        <v>4</v>
      </c>
      <c r="F85" s="1">
        <f>SUMIF(Scores!$E$2:$E$653, 'Next Gen'!$A85, INDEX(Scores!$H$2:$O$653, 0, MATCH($B85, Scores!$H$1:$O$1, 0)))</f>
        <v>6</v>
      </c>
      <c r="G85" s="1" t="str">
        <f>INDEX(Scores!$B$2:$B$653, MATCH('Next Gen'!$A85, Scores!$E$2:$E$653, 0))</f>
        <v>mid</v>
      </c>
      <c r="H85" s="4">
        <f>INDEX(Scores!$D$2:$D$653, MATCH('Next Gen'!$A85, Scores!$E$2:$E$653, 0))</f>
        <v>45819</v>
      </c>
      <c r="K85"/>
    </row>
    <row r="86" spans="1:11">
      <c r="A86" s="1">
        <v>108</v>
      </c>
      <c r="B86" s="1" t="s">
        <v>4</v>
      </c>
      <c r="C86" s="1">
        <v>9</v>
      </c>
      <c r="D86" s="1">
        <v>9</v>
      </c>
      <c r="E86" s="1">
        <v>4</v>
      </c>
      <c r="F86" s="1">
        <f>SUMIF(Scores!$E$2:$E$653, 'Next Gen'!$A86, INDEX(Scores!$H$2:$O$653, 0, MATCH($B86, Scores!$H$1:$O$1, 0)))</f>
        <v>8</v>
      </c>
      <c r="G86" s="1" t="str">
        <f>INDEX(Scores!$B$2:$B$653, MATCH('Next Gen'!$A86, Scores!$E$2:$E$653, 0))</f>
        <v>mid</v>
      </c>
      <c r="H86" s="4">
        <f>INDEX(Scores!$D$2:$D$653, MATCH('Next Gen'!$A86, Scores!$E$2:$E$653, 0))</f>
        <v>45819</v>
      </c>
      <c r="K86"/>
    </row>
    <row r="87" spans="1:11">
      <c r="A87" s="1">
        <v>109</v>
      </c>
      <c r="B87" s="1" t="s">
        <v>4</v>
      </c>
      <c r="C87" s="1">
        <v>9</v>
      </c>
      <c r="D87" s="1">
        <v>9</v>
      </c>
      <c r="E87" s="1">
        <v>4</v>
      </c>
      <c r="F87" s="1">
        <f>SUMIF(Scores!$E$2:$E$653, 'Next Gen'!$A88, INDEX(Scores!$H$2:$O$653, 0, MATCH($B87, Scores!$H$1:$O$1, 0)))</f>
        <v>5</v>
      </c>
      <c r="G87" s="1" t="str">
        <f>INDEX(Scores!$B$2:$B$653, MATCH('Next Gen'!$A88, Scores!$E$2:$E$653, 0))</f>
        <v>mid</v>
      </c>
      <c r="H87" s="4">
        <f>INDEX(Scores!$D$2:$D$653, MATCH('Next Gen'!$A88, Scores!$E$2:$E$653, 0))</f>
        <v>45820</v>
      </c>
      <c r="K87"/>
    </row>
    <row r="88" spans="1:11">
      <c r="A88" s="1">
        <v>109</v>
      </c>
      <c r="B88" s="1" t="s">
        <v>5</v>
      </c>
      <c r="C88" s="1">
        <v>9</v>
      </c>
      <c r="D88" s="1">
        <v>7</v>
      </c>
      <c r="E88" s="1">
        <v>3</v>
      </c>
      <c r="F88" s="1">
        <f>SUMIF(Scores!$E$2:$E$653, 'Next Gen'!$A87, INDEX(Scores!$H$2:$O$653, 0, MATCH($B88, Scores!$H$1:$O$1, 0)))</f>
        <v>8</v>
      </c>
      <c r="G88" s="1" t="str">
        <f>INDEX(Scores!$B$2:$B$653, MATCH('Next Gen'!$A87, Scores!$E$2:$E$653, 0))</f>
        <v>mid</v>
      </c>
      <c r="H88" s="4">
        <f>INDEX(Scores!$D$2:$D$653, MATCH('Next Gen'!$A87, Scores!$E$2:$E$653, 0))</f>
        <v>45820</v>
      </c>
      <c r="K88"/>
    </row>
    <row r="89" spans="1:11">
      <c r="A89" s="1">
        <v>110</v>
      </c>
      <c r="B89" s="1" t="s">
        <v>4</v>
      </c>
      <c r="C89" s="1">
        <v>9</v>
      </c>
      <c r="D89" s="1">
        <v>7</v>
      </c>
      <c r="E89" s="1">
        <v>3</v>
      </c>
      <c r="F89" s="1">
        <f>SUMIF(Scores!$E$2:$E$653, 'Next Gen'!$A90, INDEX(Scores!$H$2:$O$653, 0, MATCH($B89, Scores!$H$1:$O$1, 0)))</f>
        <v>5</v>
      </c>
      <c r="G89" s="1" t="str">
        <f>INDEX(Scores!$B$2:$B$653, MATCH('Next Gen'!$A90, Scores!$E$2:$E$653, 0))</f>
        <v>mid</v>
      </c>
      <c r="H89" s="4">
        <f>INDEX(Scores!$D$2:$D$653, MATCH('Next Gen'!$A90, Scores!$E$2:$E$653, 0))</f>
        <v>45821</v>
      </c>
      <c r="K89"/>
    </row>
    <row r="90" spans="1:11">
      <c r="A90" s="1">
        <v>110</v>
      </c>
      <c r="B90" s="1" t="s">
        <v>5</v>
      </c>
      <c r="C90" s="1">
        <v>9</v>
      </c>
      <c r="D90" s="1">
        <v>8</v>
      </c>
      <c r="E90" s="1">
        <v>1</v>
      </c>
      <c r="F90" s="1">
        <f>SUMIF(Scores!$E$2:$E$653, 'Next Gen'!$A89, INDEX(Scores!$H$2:$O$653, 0, MATCH($B90, Scores!$H$1:$O$1, 0)))</f>
        <v>3</v>
      </c>
      <c r="G90" s="1" t="str">
        <f>INDEX(Scores!$B$2:$B$653, MATCH('Next Gen'!$A89, Scores!$E$2:$E$653, 0))</f>
        <v>mid</v>
      </c>
      <c r="H90" s="4">
        <f>INDEX(Scores!$D$2:$D$653, MATCH('Next Gen'!$A89, Scores!$E$2:$E$653, 0))</f>
        <v>45821</v>
      </c>
      <c r="K90"/>
    </row>
    <row r="91" spans="1:11">
      <c r="A91" s="1">
        <v>111</v>
      </c>
      <c r="B91" s="1" t="s">
        <v>4</v>
      </c>
      <c r="C91" s="1">
        <v>9</v>
      </c>
      <c r="D91" s="1">
        <v>8</v>
      </c>
      <c r="E91" s="1">
        <v>4</v>
      </c>
      <c r="F91" s="1">
        <f>SUMIF(Scores!$E$2:$E$653, 'Next Gen'!$A92, INDEX(Scores!$H$2:$O$653, 0, MATCH($B91, Scores!$H$1:$O$1, 0)))</f>
        <v>7</v>
      </c>
      <c r="G91" s="1" t="str">
        <f>INDEX(Scores!$B$2:$B$653, MATCH('Next Gen'!$A92, Scores!$E$2:$E$653, 0))</f>
        <v>mid</v>
      </c>
      <c r="H91" s="4">
        <f>INDEX(Scores!$D$2:$D$653, MATCH('Next Gen'!$A92, Scores!$E$2:$E$653, 0))</f>
        <v>45824</v>
      </c>
      <c r="K91"/>
    </row>
    <row r="92" spans="1:11">
      <c r="A92" s="1">
        <v>111</v>
      </c>
      <c r="B92" s="1" t="s">
        <v>5</v>
      </c>
      <c r="C92" s="1">
        <v>9</v>
      </c>
      <c r="D92" s="1">
        <v>8</v>
      </c>
      <c r="E92" s="1">
        <v>2</v>
      </c>
      <c r="F92" s="1">
        <f>SUMIF(Scores!$E$2:$E$653, 'Next Gen'!$A91, INDEX(Scores!$H$2:$O$653, 0, MATCH($B92, Scores!$H$1:$O$1, 0)))</f>
        <v>4</v>
      </c>
      <c r="G92" s="1" t="str">
        <f>INDEX(Scores!$B$2:$B$653, MATCH('Next Gen'!$A91, Scores!$E$2:$E$653, 0))</f>
        <v>mid</v>
      </c>
      <c r="H92" s="4">
        <f>INDEX(Scores!$D$2:$D$653, MATCH('Next Gen'!$A91, Scores!$E$2:$E$653, 0))</f>
        <v>45824</v>
      </c>
      <c r="K92"/>
    </row>
    <row r="93" spans="1:11">
      <c r="A93" s="1">
        <v>112</v>
      </c>
      <c r="B93" s="1" t="s">
        <v>6</v>
      </c>
      <c r="C93" s="1">
        <v>9</v>
      </c>
      <c r="D93" s="1">
        <v>6</v>
      </c>
      <c r="E93" s="1">
        <v>3</v>
      </c>
      <c r="F93" s="1">
        <f>SUMIF(Scores!$E$2:$E$653, 'Next Gen'!$A95, INDEX(Scores!$H$2:$O$653, 0, MATCH($B93, Scores!$H$1:$O$1, 0)))</f>
        <v>4</v>
      </c>
      <c r="G93" s="1" t="str">
        <f>INDEX(Scores!$B$2:$B$653, MATCH('Next Gen'!$A95, Scores!$E$2:$E$653, 0))</f>
        <v>mid</v>
      </c>
      <c r="H93" s="4">
        <f>INDEX(Scores!$D$2:$D$653, MATCH('Next Gen'!$A95, Scores!$E$2:$E$653, 0))</f>
        <v>45824</v>
      </c>
      <c r="K93"/>
    </row>
    <row r="94" spans="1:11">
      <c r="A94" s="1">
        <v>112</v>
      </c>
      <c r="B94" s="1" t="s">
        <v>7</v>
      </c>
      <c r="C94" s="1">
        <v>9</v>
      </c>
      <c r="D94" s="1">
        <v>3</v>
      </c>
      <c r="E94" s="1">
        <v>2</v>
      </c>
      <c r="F94" s="1">
        <f>SUMIF(Scores!$E$2:$E$653, 'Next Gen'!$A96, INDEX(Scores!$H$2:$O$653, 0, MATCH($B94, Scores!$H$1:$O$1, 0)))</f>
        <v>6</v>
      </c>
      <c r="G94" s="1" t="str">
        <f>INDEX(Scores!$B$2:$B$653, MATCH('Next Gen'!$A96, Scores!$E$2:$E$653, 0))</f>
        <v>mid</v>
      </c>
      <c r="H94" s="4">
        <f>INDEX(Scores!$D$2:$D$653, MATCH('Next Gen'!$A96, Scores!$E$2:$E$653, 0))</f>
        <v>45824</v>
      </c>
      <c r="K94"/>
    </row>
    <row r="95" spans="1:11">
      <c r="A95" s="1">
        <v>112</v>
      </c>
      <c r="B95" s="1" t="s">
        <v>4</v>
      </c>
      <c r="C95" s="1">
        <v>9</v>
      </c>
      <c r="D95" s="1">
        <v>9</v>
      </c>
      <c r="E95" s="1">
        <v>2</v>
      </c>
      <c r="F95" s="1">
        <f>SUMIF(Scores!$E$2:$E$653, 'Next Gen'!$A94, INDEX(Scores!$H$2:$O$653, 0, MATCH($B95, Scores!$H$1:$O$1, 0)))</f>
        <v>3</v>
      </c>
      <c r="G95" s="1" t="str">
        <f>INDEX(Scores!$B$2:$B$653, MATCH('Next Gen'!$A94, Scores!$E$2:$E$653, 0))</f>
        <v>mid</v>
      </c>
      <c r="H95" s="4">
        <f>INDEX(Scores!$D$2:$D$653, MATCH('Next Gen'!$A94, Scores!$E$2:$E$653, 0))</f>
        <v>45824</v>
      </c>
      <c r="K95"/>
    </row>
    <row r="96" spans="1:11">
      <c r="A96" s="1">
        <v>112</v>
      </c>
      <c r="B96" s="1" t="s">
        <v>5</v>
      </c>
      <c r="C96" s="1">
        <v>9</v>
      </c>
      <c r="D96" s="1">
        <v>8</v>
      </c>
      <c r="E96" s="1">
        <v>1</v>
      </c>
      <c r="F96" s="1">
        <f>SUMIF(Scores!$E$2:$E$653, 'Next Gen'!$A93, INDEX(Scores!$H$2:$O$653, 0, MATCH($B96, Scores!$H$1:$O$1, 0)))</f>
        <v>1</v>
      </c>
      <c r="G96" s="1" t="str">
        <f>INDEX(Scores!$B$2:$B$653, MATCH('Next Gen'!$A93, Scores!$E$2:$E$653, 0))</f>
        <v>mid</v>
      </c>
      <c r="H96" s="4">
        <f>INDEX(Scores!$D$2:$D$653, MATCH('Next Gen'!$A93, Scores!$E$2:$E$653, 0))</f>
        <v>45824</v>
      </c>
      <c r="K96"/>
    </row>
    <row r="97" spans="1:11">
      <c r="A97" s="1">
        <v>113</v>
      </c>
      <c r="B97" s="1" t="s">
        <v>4</v>
      </c>
      <c r="C97" s="1">
        <v>9</v>
      </c>
      <c r="D97" s="1">
        <v>9</v>
      </c>
      <c r="E97" s="1">
        <v>7</v>
      </c>
      <c r="F97" s="1">
        <f>SUMIF(Scores!$E$2:$E$653, 'Next Gen'!$A98, INDEX(Scores!$H$2:$O$653, 0, MATCH($B97, Scores!$H$1:$O$1, 0)))</f>
        <v>12</v>
      </c>
      <c r="G97" s="1" t="str">
        <f>INDEX(Scores!$B$2:$B$653, MATCH('Next Gen'!$A98, Scores!$E$2:$E$653, 0))</f>
        <v>mid</v>
      </c>
      <c r="H97" s="4">
        <f>INDEX(Scores!$D$2:$D$653, MATCH('Next Gen'!$A98, Scores!$E$2:$E$653, 0))</f>
        <v>45825</v>
      </c>
      <c r="K97"/>
    </row>
    <row r="98" spans="1:11">
      <c r="A98" s="1">
        <v>113</v>
      </c>
      <c r="B98" s="1" t="s">
        <v>5</v>
      </c>
      <c r="C98" s="1">
        <v>9</v>
      </c>
      <c r="D98" s="1">
        <v>9</v>
      </c>
      <c r="E98" s="1">
        <v>3</v>
      </c>
      <c r="F98" s="1">
        <f>SUMIF(Scores!$E$2:$E$653, 'Next Gen'!$A97, INDEX(Scores!$H$2:$O$653, 0, MATCH($B98, Scores!$H$1:$O$1, 0)))</f>
        <v>7</v>
      </c>
      <c r="G98" s="1" t="str">
        <f>INDEX(Scores!$B$2:$B$653, MATCH('Next Gen'!$A97, Scores!$E$2:$E$653, 0))</f>
        <v>mid</v>
      </c>
      <c r="H98" s="4">
        <f>INDEX(Scores!$D$2:$D$653, MATCH('Next Gen'!$A97, Scores!$E$2:$E$653, 0))</f>
        <v>45825</v>
      </c>
      <c r="K98"/>
    </row>
    <row r="99" spans="1:11">
      <c r="A99" s="1">
        <v>114</v>
      </c>
      <c r="B99" s="1" t="s">
        <v>5</v>
      </c>
      <c r="C99" s="1">
        <v>9</v>
      </c>
      <c r="D99" s="1">
        <v>7</v>
      </c>
      <c r="E99" s="1">
        <v>4</v>
      </c>
      <c r="F99" s="1">
        <f>SUMIF(Scores!$E$2:$E$653, 'Next Gen'!$A99, INDEX(Scores!$H$2:$O$653, 0, MATCH($B99, Scores!$H$1:$O$1, 0)))</f>
        <v>11</v>
      </c>
      <c r="G99" s="1" t="str">
        <f>INDEX(Scores!$B$2:$B$653, MATCH('Next Gen'!$A99, Scores!$E$2:$E$653, 0))</f>
        <v>mid</v>
      </c>
      <c r="H99" s="4">
        <f>INDEX(Scores!$D$2:$D$653, MATCH('Next Gen'!$A99, Scores!$E$2:$E$653, 0))</f>
        <v>45825</v>
      </c>
      <c r="K99"/>
    </row>
    <row r="100" spans="1:11">
      <c r="A100" s="1">
        <v>114</v>
      </c>
      <c r="B100" s="1" t="s">
        <v>6</v>
      </c>
      <c r="C100" s="1">
        <v>9</v>
      </c>
      <c r="D100" s="1">
        <v>4</v>
      </c>
      <c r="E100" s="1">
        <v>1</v>
      </c>
      <c r="F100" s="1">
        <f>SUMIF(Scores!$E$2:$E$653, 'Next Gen'!$A101, INDEX(Scores!$H$2:$O$653, 0, MATCH($B100, Scores!$H$1:$O$1, 0)))</f>
        <v>1</v>
      </c>
      <c r="G100" s="1" t="str">
        <f>INDEX(Scores!$B$2:$B$653, MATCH('Next Gen'!$A101, Scores!$E$2:$E$653, 0))</f>
        <v>mid</v>
      </c>
      <c r="H100" s="4">
        <f>INDEX(Scores!$D$2:$D$653, MATCH('Next Gen'!$A101, Scores!$E$2:$E$653, 0))</f>
        <v>45825</v>
      </c>
      <c r="K100"/>
    </row>
    <row r="101" spans="1:11">
      <c r="A101" s="1">
        <v>114</v>
      </c>
      <c r="B101" s="1" t="s">
        <v>4</v>
      </c>
      <c r="C101" s="1">
        <v>9</v>
      </c>
      <c r="D101" s="1">
        <v>8</v>
      </c>
      <c r="E101" s="1">
        <v>0</v>
      </c>
      <c r="F101" s="1">
        <f>SUMIF(Scores!$E$2:$E$653, 'Next Gen'!$A100, INDEX(Scores!$H$2:$O$653, 0, MATCH($B101, Scores!$H$1:$O$1, 0)))</f>
        <v>0</v>
      </c>
      <c r="G101" s="1" t="str">
        <f>INDEX(Scores!$B$2:$B$653, MATCH('Next Gen'!$A100, Scores!$E$2:$E$653, 0))</f>
        <v>mid</v>
      </c>
      <c r="H101" s="4">
        <f>INDEX(Scores!$D$2:$D$653, MATCH('Next Gen'!$A100, Scores!$E$2:$E$653, 0))</f>
        <v>45825</v>
      </c>
      <c r="K101"/>
    </row>
    <row r="102" spans="1:11">
      <c r="A102" s="1">
        <v>115</v>
      </c>
      <c r="B102" s="1" t="s">
        <v>4</v>
      </c>
      <c r="C102" s="1">
        <v>9</v>
      </c>
      <c r="D102" s="1">
        <v>8</v>
      </c>
      <c r="E102" s="1">
        <v>5</v>
      </c>
      <c r="F102" s="1">
        <f>SUMIF(Scores!$E$2:$E$653, 'Next Gen'!$A103, INDEX(Scores!$H$2:$O$653, 0, MATCH($B102, Scores!$H$1:$O$1, 0)))</f>
        <v>14</v>
      </c>
      <c r="G102" s="1" t="str">
        <f>INDEX(Scores!$B$2:$B$653, MATCH('Next Gen'!$A103, Scores!$E$2:$E$653, 0))</f>
        <v>high</v>
      </c>
      <c r="H102" s="4">
        <f>INDEX(Scores!$D$2:$D$653, MATCH('Next Gen'!$A103, Scores!$E$2:$E$653, 0))</f>
        <v>45825</v>
      </c>
      <c r="K102"/>
    </row>
    <row r="103" spans="1:11">
      <c r="A103" s="1">
        <v>115</v>
      </c>
      <c r="B103" s="1" t="s">
        <v>5</v>
      </c>
      <c r="C103" s="1">
        <v>9</v>
      </c>
      <c r="D103" s="1">
        <v>8</v>
      </c>
      <c r="E103" s="1">
        <v>5</v>
      </c>
      <c r="F103" s="1">
        <f>SUMIF(Scores!$E$2:$E$653, 'Next Gen'!$A102, INDEX(Scores!$H$2:$O$653, 0, MATCH($B103, Scores!$H$1:$O$1, 0)))</f>
        <v>10</v>
      </c>
      <c r="G103" s="1" t="str">
        <f>INDEX(Scores!$B$2:$B$653, MATCH('Next Gen'!$A102, Scores!$E$2:$E$653, 0))</f>
        <v>high</v>
      </c>
      <c r="H103" s="4">
        <f>INDEX(Scores!$D$2:$D$653, MATCH('Next Gen'!$A102, Scores!$E$2:$E$653, 0))</f>
        <v>45825</v>
      </c>
      <c r="K103"/>
    </row>
    <row r="104" spans="1:11">
      <c r="A104" s="1">
        <v>115</v>
      </c>
      <c r="B104" s="1" t="s">
        <v>6</v>
      </c>
      <c r="C104" s="1">
        <v>9</v>
      </c>
      <c r="D104" s="1">
        <v>6</v>
      </c>
      <c r="E104" s="1">
        <v>2</v>
      </c>
      <c r="F104" s="1">
        <f>SUMIF(Scores!$E$2:$E$653, 'Next Gen'!$A104, INDEX(Scores!$H$2:$O$653, 0, MATCH($B104, Scores!$H$1:$O$1, 0)))</f>
        <v>2</v>
      </c>
      <c r="G104" s="1" t="str">
        <f>INDEX(Scores!$B$2:$B$653, MATCH('Next Gen'!$A104, Scores!$E$2:$E$653, 0))</f>
        <v>high</v>
      </c>
      <c r="H104" s="4">
        <f>INDEX(Scores!$D$2:$D$653, MATCH('Next Gen'!$A104, Scores!$E$2:$E$653, 0))</f>
        <v>45825</v>
      </c>
      <c r="K104"/>
    </row>
    <row r="105" spans="1:11">
      <c r="A105" s="1">
        <v>116</v>
      </c>
      <c r="B105" s="1" t="s">
        <v>5</v>
      </c>
      <c r="C105" s="1">
        <v>12</v>
      </c>
      <c r="D105" s="1">
        <v>10</v>
      </c>
      <c r="E105" s="1">
        <v>4</v>
      </c>
      <c r="F105" s="1">
        <f>SUMIF(Scores!$E$2:$E$653, 'Next Gen'!$A105, INDEX(Scores!$H$2:$O$653, 0, MATCH($B105, Scores!$H$1:$O$1, 0)))</f>
        <v>10</v>
      </c>
      <c r="G105" s="1" t="str">
        <f>INDEX(Scores!$B$2:$B$653, MATCH('Next Gen'!$A105, Scores!$E$2:$E$653, 0))</f>
        <v>mid</v>
      </c>
      <c r="H105" s="4">
        <f>INDEX(Scores!$D$2:$D$653, MATCH('Next Gen'!$A105, Scores!$E$2:$E$653, 0))</f>
        <v>45826</v>
      </c>
      <c r="K105"/>
    </row>
    <row r="106" spans="1:11">
      <c r="A106" s="1">
        <v>116</v>
      </c>
      <c r="B106" s="1" t="s">
        <v>4</v>
      </c>
      <c r="C106" s="1">
        <v>12</v>
      </c>
      <c r="D106" s="1">
        <v>10</v>
      </c>
      <c r="E106" s="1">
        <v>4</v>
      </c>
      <c r="F106" s="1">
        <f>SUMIF(Scores!$E$2:$E$653, 'Next Gen'!$A106, INDEX(Scores!$H$2:$O$653, 0, MATCH($B106, Scores!$H$1:$O$1, 0)))</f>
        <v>7</v>
      </c>
      <c r="G106" s="1" t="str">
        <f>INDEX(Scores!$B$2:$B$653, MATCH('Next Gen'!$A106, Scores!$E$2:$E$653, 0))</f>
        <v>mid</v>
      </c>
      <c r="H106" s="4">
        <f>INDEX(Scores!$D$2:$D$653, MATCH('Next Gen'!$A106, Scores!$E$2:$E$653, 0))</f>
        <v>45826</v>
      </c>
      <c r="K106"/>
    </row>
    <row r="107" spans="1:11">
      <c r="A107" s="1">
        <v>117</v>
      </c>
      <c r="B107" s="1" t="s">
        <v>4</v>
      </c>
      <c r="C107" s="1">
        <v>9</v>
      </c>
      <c r="D107" s="1">
        <v>9</v>
      </c>
      <c r="E107" s="1">
        <v>5</v>
      </c>
      <c r="F107" s="1">
        <f>SUMIF(Scores!$E$2:$E$653, 'Next Gen'!$A108, INDEX(Scores!$H$2:$O$653, 0, MATCH($B107, Scores!$H$1:$O$1, 0)))</f>
        <v>14</v>
      </c>
      <c r="G107" s="1" t="str">
        <f>INDEX(Scores!$B$2:$B$653, MATCH('Next Gen'!$A108, Scores!$E$2:$E$653, 0))</f>
        <v>low</v>
      </c>
      <c r="H107" s="4">
        <f>INDEX(Scores!$D$2:$D$653, MATCH('Next Gen'!$A108, Scores!$E$2:$E$653, 0))</f>
        <v>45826</v>
      </c>
      <c r="K107"/>
    </row>
    <row r="108" spans="1:11">
      <c r="A108" s="1">
        <v>117</v>
      </c>
      <c r="B108" s="1" t="s">
        <v>5</v>
      </c>
      <c r="C108" s="1">
        <v>9</v>
      </c>
      <c r="D108" s="1">
        <v>7</v>
      </c>
      <c r="E108" s="1">
        <v>2</v>
      </c>
      <c r="F108" s="1">
        <f>SUMIF(Scores!$E$2:$E$653, 'Next Gen'!$A107, INDEX(Scores!$H$2:$O$653, 0, MATCH($B108, Scores!$H$1:$O$1, 0)))</f>
        <v>2</v>
      </c>
      <c r="G108" s="1" t="str">
        <f>INDEX(Scores!$B$2:$B$653, MATCH('Next Gen'!$A107, Scores!$E$2:$E$653, 0))</f>
        <v>low</v>
      </c>
      <c r="H108" s="4">
        <f>INDEX(Scores!$D$2:$D$653, MATCH('Next Gen'!$A107, Scores!$E$2:$E$653, 0))</f>
        <v>45826</v>
      </c>
      <c r="K108"/>
    </row>
    <row r="109" spans="1:11">
      <c r="A109" s="1">
        <v>118</v>
      </c>
      <c r="B109" s="1" t="s">
        <v>4</v>
      </c>
      <c r="C109" s="1">
        <v>9</v>
      </c>
      <c r="D109" s="1">
        <v>7</v>
      </c>
      <c r="E109" s="1">
        <v>4</v>
      </c>
      <c r="F109" s="1">
        <f>SUMIF(Scores!$E$2:$E$653, 'Next Gen'!$A110, INDEX(Scores!$H$2:$O$653, 0, MATCH($B109, Scores!$H$1:$O$1, 0)))</f>
        <v>9</v>
      </c>
      <c r="G109" s="1" t="str">
        <f>INDEX(Scores!$B$2:$B$653, MATCH('Next Gen'!$A110, Scores!$E$2:$E$653, 0))</f>
        <v>high</v>
      </c>
      <c r="H109" s="4">
        <f>INDEX(Scores!$D$2:$D$653, MATCH('Next Gen'!$A110, Scores!$E$2:$E$653, 0))</f>
        <v>45826</v>
      </c>
      <c r="K109"/>
    </row>
    <row r="110" spans="1:11">
      <c r="A110" s="1">
        <v>118</v>
      </c>
      <c r="B110" s="1" t="s">
        <v>5</v>
      </c>
      <c r="C110" s="1">
        <v>9</v>
      </c>
      <c r="D110" s="1">
        <v>8</v>
      </c>
      <c r="E110" s="1">
        <v>2</v>
      </c>
      <c r="F110" s="1">
        <f>SUMIF(Scores!$E$2:$E$653, 'Next Gen'!$A109, INDEX(Scores!$H$2:$O$653, 0, MATCH($B110, Scores!$H$1:$O$1, 0)))</f>
        <v>5</v>
      </c>
      <c r="G110" s="1" t="str">
        <f>INDEX(Scores!$B$2:$B$653, MATCH('Next Gen'!$A109, Scores!$E$2:$E$653, 0))</f>
        <v>high</v>
      </c>
      <c r="H110" s="4">
        <f>INDEX(Scores!$D$2:$D$653, MATCH('Next Gen'!$A109, Scores!$E$2:$E$653, 0))</f>
        <v>45826</v>
      </c>
      <c r="K110"/>
    </row>
    <row r="111" spans="1:11">
      <c r="A111" s="1">
        <v>119</v>
      </c>
      <c r="B111" s="1" t="s">
        <v>5</v>
      </c>
      <c r="C111" s="1">
        <v>9</v>
      </c>
      <c r="D111" s="1">
        <v>9</v>
      </c>
      <c r="E111" s="1">
        <v>6</v>
      </c>
      <c r="F111" s="1">
        <f>SUMIF(Scores!$E$2:$E$653, 'Next Gen'!$A111, INDEX(Scores!$H$2:$O$653, 0, MATCH($B111, Scores!$H$1:$O$1, 0)))</f>
        <v>13</v>
      </c>
      <c r="G111" s="1" t="str">
        <f>INDEX(Scores!$B$2:$B$653, MATCH('Next Gen'!$A111, Scores!$E$2:$E$653, 0))</f>
        <v>mid</v>
      </c>
      <c r="H111" s="4">
        <f>INDEX(Scores!$D$2:$D$653, MATCH('Next Gen'!$A111, Scores!$E$2:$E$653, 0))</f>
        <v>45827</v>
      </c>
      <c r="K111"/>
    </row>
    <row r="112" spans="1:11">
      <c r="A112" s="1">
        <v>119</v>
      </c>
      <c r="B112" s="1" t="s">
        <v>4</v>
      </c>
      <c r="C112" s="1">
        <v>9</v>
      </c>
      <c r="D112" s="1">
        <v>9</v>
      </c>
      <c r="E112" s="1">
        <v>4</v>
      </c>
      <c r="F112" s="1">
        <f>SUMIF(Scores!$E$2:$E$653, 'Next Gen'!$A112, INDEX(Scores!$H$2:$O$653, 0, MATCH($B112, Scores!$H$1:$O$1, 0)))</f>
        <v>8</v>
      </c>
      <c r="G112" s="1" t="str">
        <f>INDEX(Scores!$B$2:$B$653, MATCH('Next Gen'!$A112, Scores!$E$2:$E$653, 0))</f>
        <v>mid</v>
      </c>
      <c r="H112" s="4">
        <f>INDEX(Scores!$D$2:$D$653, MATCH('Next Gen'!$A112, Scores!$E$2:$E$653, 0))</f>
        <v>45827</v>
      </c>
      <c r="K112"/>
    </row>
    <row r="113" spans="1:11" ht="17" customHeight="1">
      <c r="A113" s="1">
        <v>120</v>
      </c>
      <c r="B113" s="1" t="s">
        <v>4</v>
      </c>
      <c r="C113" s="1">
        <v>12</v>
      </c>
      <c r="D113" s="1">
        <v>12</v>
      </c>
      <c r="E113" s="1">
        <v>6</v>
      </c>
      <c r="F113" s="1">
        <f>SUMIF(Scores!$E$2:$E$653, 'Next Gen'!$A114, INDEX(Scores!$H$2:$O$653, 0, MATCH($B113, Scores!$H$1:$O$1, 0)))</f>
        <v>12</v>
      </c>
      <c r="G113" s="1" t="str">
        <f>INDEX(Scores!$B$2:$B$653, MATCH('Next Gen'!$A114, Scores!$E$2:$E$653, 0))</f>
        <v>mid</v>
      </c>
      <c r="H113" s="4">
        <f>INDEX(Scores!$D$2:$D$653, MATCH('Next Gen'!$A114, Scores!$E$2:$E$653, 0))</f>
        <v>45827</v>
      </c>
      <c r="K113"/>
    </row>
    <row r="114" spans="1:11">
      <c r="A114" s="1">
        <v>120</v>
      </c>
      <c r="B114" s="1" t="s">
        <v>5</v>
      </c>
      <c r="C114" s="1">
        <v>12</v>
      </c>
      <c r="D114" s="1">
        <v>12</v>
      </c>
      <c r="E114" s="1">
        <v>5</v>
      </c>
      <c r="F114" s="1">
        <f>SUMIF(Scores!$E$2:$E$653, 'Next Gen'!$A113, INDEX(Scores!$H$2:$O$653, 0, MATCH($B114, Scores!$H$1:$O$1, 0)))</f>
        <v>8</v>
      </c>
      <c r="G114" s="1" t="str">
        <f>INDEX(Scores!$B$2:$B$653, MATCH('Next Gen'!$A113, Scores!$E$2:$E$653, 0))</f>
        <v>mid</v>
      </c>
      <c r="H114" s="4">
        <f>INDEX(Scores!$D$2:$D$653, MATCH('Next Gen'!$A113, Scores!$E$2:$E$653, 0))</f>
        <v>45827</v>
      </c>
      <c r="K114"/>
    </row>
    <row r="115" spans="1:11" ht="17" customHeight="1">
      <c r="A115" s="1">
        <v>121</v>
      </c>
      <c r="B115" s="1" t="s">
        <v>4</v>
      </c>
      <c r="C115" s="1">
        <v>9</v>
      </c>
      <c r="D115" s="1">
        <v>7</v>
      </c>
      <c r="E115" s="1">
        <v>5</v>
      </c>
      <c r="F115" s="1">
        <f>SUMIF(Scores!$E$2:$E$653, 'Next Gen'!$A116, INDEX(Scores!$H$2:$O$653, 0, MATCH($B115, Scores!$H$1:$O$1, 0)))</f>
        <v>10</v>
      </c>
      <c r="G115" s="1" t="str">
        <f>INDEX(Scores!$B$2:$B$653, MATCH('Next Gen'!$A116, Scores!$E$2:$E$653, 0))</f>
        <v>mid</v>
      </c>
      <c r="H115" s="4">
        <f>INDEX(Scores!$D$2:$D$653, MATCH('Next Gen'!$A116, Scores!$E$2:$E$653, 0))</f>
        <v>45828</v>
      </c>
      <c r="K115"/>
    </row>
    <row r="116" spans="1:11">
      <c r="A116" s="1">
        <v>121</v>
      </c>
      <c r="B116" s="1" t="s">
        <v>5</v>
      </c>
      <c r="C116" s="1">
        <v>9</v>
      </c>
      <c r="D116" s="1">
        <v>7</v>
      </c>
      <c r="E116" s="1">
        <v>4</v>
      </c>
      <c r="F116" s="1">
        <f>SUMIF(Scores!$E$2:$E$653, 'Next Gen'!$A115, INDEX(Scores!$H$2:$O$653, 0, MATCH($B116, Scores!$H$1:$O$1, 0)))</f>
        <v>6</v>
      </c>
      <c r="G116" s="1" t="str">
        <f>INDEX(Scores!$B$2:$B$653, MATCH('Next Gen'!$A115, Scores!$E$2:$E$653, 0))</f>
        <v>mid</v>
      </c>
      <c r="H116" s="4">
        <f>INDEX(Scores!$D$2:$D$653, MATCH('Next Gen'!$A115, Scores!$E$2:$E$653, 0))</f>
        <v>45828</v>
      </c>
      <c r="K116"/>
    </row>
    <row r="117" spans="1:11" ht="17" customHeight="1">
      <c r="A117" s="1">
        <v>122</v>
      </c>
      <c r="B117" s="1" t="s">
        <v>5</v>
      </c>
      <c r="C117" s="1">
        <v>9</v>
      </c>
      <c r="D117" s="1">
        <v>7</v>
      </c>
      <c r="E117" s="1">
        <v>6</v>
      </c>
      <c r="F117" s="1">
        <f>SUMIF(Scores!$E$2:$E$653, 'Next Gen'!$A117, INDEX(Scores!$H$2:$O$653, 0, MATCH($B117, Scores!$H$1:$O$1, 0)))</f>
        <v>11</v>
      </c>
      <c r="G117" s="1" t="str">
        <f>INDEX(Scores!$B$2:$B$653, MATCH('Next Gen'!$A117, Scores!$E$2:$E$653, 0))</f>
        <v>high</v>
      </c>
      <c r="H117" s="4">
        <f>INDEX(Scores!$D$2:$D$653, MATCH('Next Gen'!$A117, Scores!$E$2:$E$653, 0))</f>
        <v>45828</v>
      </c>
      <c r="K117"/>
    </row>
    <row r="118" spans="1:11">
      <c r="A118" s="1">
        <v>122</v>
      </c>
      <c r="B118" s="1" t="s">
        <v>4</v>
      </c>
      <c r="C118" s="1">
        <v>9</v>
      </c>
      <c r="D118" s="1">
        <v>7</v>
      </c>
      <c r="E118" s="1">
        <v>3</v>
      </c>
      <c r="F118" s="1">
        <f>SUMIF(Scores!$E$2:$E$653, 'Next Gen'!$A118, INDEX(Scores!$H$2:$O$653, 0, MATCH($B118, Scores!$H$1:$O$1, 0)))</f>
        <v>7</v>
      </c>
      <c r="G118" s="1" t="str">
        <f>INDEX(Scores!$B$2:$B$653, MATCH('Next Gen'!$A118, Scores!$E$2:$E$653, 0))</f>
        <v>high</v>
      </c>
      <c r="H118" s="4">
        <f>INDEX(Scores!$D$2:$D$653, MATCH('Next Gen'!$A118, Scores!$E$2:$E$653, 0))</f>
        <v>45828</v>
      </c>
      <c r="K118"/>
    </row>
    <row r="119" spans="1:11" ht="17" customHeight="1">
      <c r="A119" s="1">
        <v>123</v>
      </c>
      <c r="B119" s="1" t="s">
        <v>4</v>
      </c>
      <c r="C119" s="1">
        <v>9</v>
      </c>
      <c r="D119" s="1">
        <v>8</v>
      </c>
      <c r="E119" s="1">
        <v>4</v>
      </c>
      <c r="F119" s="1">
        <f>SUMIF(Scores!$E$2:$E$653, 'Next Gen'!$A120, INDEX(Scores!$H$2:$O$653, 0, MATCH($B119, Scores!$H$1:$O$1, 0)))</f>
        <v>11</v>
      </c>
      <c r="G119" s="1" t="str">
        <f>INDEX(Scores!$B$2:$B$653, MATCH('Next Gen'!$A120, Scores!$E$2:$E$653, 0))</f>
        <v>low</v>
      </c>
      <c r="H119" s="4">
        <f>INDEX(Scores!$D$2:$D$653, MATCH('Next Gen'!$A120, Scores!$E$2:$E$653, 0))</f>
        <v>45828</v>
      </c>
      <c r="K119"/>
    </row>
    <row r="120" spans="1:11">
      <c r="A120" s="1">
        <v>123</v>
      </c>
      <c r="B120" s="1" t="s">
        <v>5</v>
      </c>
      <c r="C120" s="1">
        <v>9</v>
      </c>
      <c r="D120" s="1">
        <v>8</v>
      </c>
      <c r="E120" s="1">
        <v>2</v>
      </c>
      <c r="F120" s="1">
        <f>SUMIF(Scores!$E$2:$E$653, 'Next Gen'!$A119, INDEX(Scores!$H$2:$O$653, 0, MATCH($B120, Scores!$H$1:$O$1, 0)))</f>
        <v>3</v>
      </c>
      <c r="G120" s="1" t="str">
        <f>INDEX(Scores!$B$2:$B$653, MATCH('Next Gen'!$A119, Scores!$E$2:$E$653, 0))</f>
        <v>low</v>
      </c>
      <c r="H120" s="4">
        <f>INDEX(Scores!$D$2:$D$653, MATCH('Next Gen'!$A119, Scores!$E$2:$E$653, 0))</f>
        <v>45828</v>
      </c>
      <c r="K120"/>
    </row>
    <row r="121" spans="1:11" ht="17" customHeight="1">
      <c r="A121" s="1">
        <v>124</v>
      </c>
      <c r="B121" s="1" t="s">
        <v>5</v>
      </c>
      <c r="C121" s="1">
        <v>9</v>
      </c>
      <c r="D121" s="1">
        <v>7</v>
      </c>
      <c r="E121" s="1">
        <v>4</v>
      </c>
      <c r="F121" s="1">
        <f>SUMIF(Scores!$E$2:$E$653, 'Next Gen'!$A121, INDEX(Scores!$H$2:$O$653, 0, MATCH($B121, Scores!$H$1:$O$1, 0)))</f>
        <v>12</v>
      </c>
      <c r="G121" s="1" t="str">
        <f>INDEX(Scores!$B$2:$B$653, MATCH('Next Gen'!$A121, Scores!$E$2:$E$653, 0))</f>
        <v>mid</v>
      </c>
      <c r="H121" s="4">
        <f>INDEX(Scores!$D$2:$D$653, MATCH('Next Gen'!$A121, Scores!$E$2:$E$653, 0))</f>
        <v>45831</v>
      </c>
      <c r="K121"/>
    </row>
    <row r="122" spans="1:11">
      <c r="A122" s="1">
        <v>124</v>
      </c>
      <c r="B122" s="1" t="s">
        <v>83</v>
      </c>
      <c r="C122" s="1">
        <v>9</v>
      </c>
      <c r="D122" s="1">
        <v>2</v>
      </c>
      <c r="E122" s="1">
        <v>1</v>
      </c>
      <c r="F122" s="1">
        <f>SUMIF(Scores!$E$2:$E$653, 'Next Gen'!$A122, INDEX(Scores!$H$2:$O$653, 0, MATCH($B122, Scores!$H$1:$O$1, 0)))</f>
        <v>2</v>
      </c>
      <c r="G122" s="1" t="str">
        <f>INDEX(Scores!$B$2:$B$653, MATCH('Next Gen'!$A122, Scores!$E$2:$E$653, 0))</f>
        <v>mid</v>
      </c>
      <c r="H122" s="4">
        <f>INDEX(Scores!$D$2:$D$653, MATCH('Next Gen'!$A122, Scores!$E$2:$E$653, 0))</f>
        <v>45831</v>
      </c>
      <c r="K122"/>
    </row>
    <row r="123" spans="1:11" ht="17" customHeight="1">
      <c r="A123" s="1">
        <v>125</v>
      </c>
      <c r="B123" s="1" t="s">
        <v>5</v>
      </c>
      <c r="C123" s="1">
        <v>9</v>
      </c>
      <c r="D123" s="1">
        <v>8</v>
      </c>
      <c r="E123" s="1">
        <v>6</v>
      </c>
      <c r="F123" s="1">
        <f>SUMIF(Scores!$E$2:$E$653, 'Next Gen'!$A123, INDEX(Scores!$H$2:$O$653, 0, MATCH($B123, Scores!$H$1:$O$1, 0)))</f>
        <v>10</v>
      </c>
      <c r="G123" s="1" t="str">
        <f>INDEX(Scores!$B$2:$B$653, MATCH('Next Gen'!$A123, Scores!$E$2:$E$653, 0))</f>
        <v>mid</v>
      </c>
      <c r="H123" s="4">
        <f>INDEX(Scores!$D$2:$D$653, MATCH('Next Gen'!$A123, Scores!$E$2:$E$653, 0))</f>
        <v>45831</v>
      </c>
      <c r="K123"/>
    </row>
    <row r="124" spans="1:11">
      <c r="A124" s="1">
        <v>125</v>
      </c>
      <c r="B124" s="1" t="s">
        <v>4</v>
      </c>
      <c r="C124" s="1">
        <v>9</v>
      </c>
      <c r="D124" s="1">
        <v>9</v>
      </c>
      <c r="E124" s="1">
        <v>3</v>
      </c>
      <c r="F124" s="1">
        <f>SUMIF(Scores!$E$2:$E$653, 'Next Gen'!$A124, INDEX(Scores!$H$2:$O$653, 0, MATCH($B124, Scores!$H$1:$O$1, 0)))</f>
        <v>9</v>
      </c>
      <c r="G124" s="1" t="str">
        <f>INDEX(Scores!$B$2:$B$653, MATCH('Next Gen'!$A124, Scores!$E$2:$E$653, 0))</f>
        <v>mid</v>
      </c>
      <c r="H124" s="4">
        <f>INDEX(Scores!$D$2:$D$653, MATCH('Next Gen'!$A124, Scores!$E$2:$E$653, 0))</f>
        <v>45831</v>
      </c>
      <c r="K124"/>
    </row>
    <row r="125" spans="1:11" ht="17" customHeight="1">
      <c r="A125" s="1">
        <v>126</v>
      </c>
      <c r="B125" s="1" t="s">
        <v>4</v>
      </c>
      <c r="C125" s="1">
        <v>15</v>
      </c>
      <c r="D125" s="1">
        <v>13</v>
      </c>
      <c r="E125" s="1">
        <v>4</v>
      </c>
      <c r="F125" s="1">
        <f>SUMIF(Scores!$E$2:$E$653, 'Next Gen'!$A126, INDEX(Scores!$H$2:$O$653, 0, MATCH($B125, Scores!$H$1:$O$1, 0)))</f>
        <v>9</v>
      </c>
      <c r="G125" s="1" t="str">
        <f>INDEX(Scores!$B$2:$B$653, MATCH('Next Gen'!$A126, Scores!$E$2:$E$653, 0))</f>
        <v>mid</v>
      </c>
      <c r="H125" s="4">
        <f>INDEX(Scores!$D$2:$D$653, MATCH('Next Gen'!$A126, Scores!$E$2:$E$653, 0))</f>
        <v>45832</v>
      </c>
      <c r="K125"/>
    </row>
    <row r="126" spans="1:11">
      <c r="A126" s="1">
        <v>126</v>
      </c>
      <c r="B126" s="1" t="s">
        <v>5</v>
      </c>
      <c r="C126" s="1">
        <v>15</v>
      </c>
      <c r="D126" s="1">
        <v>13</v>
      </c>
      <c r="E126" s="1">
        <v>3</v>
      </c>
      <c r="F126" s="1">
        <f>SUMIF(Scores!$E$2:$E$653, 'Next Gen'!$A125, INDEX(Scores!$H$2:$O$653, 0, MATCH($B126, Scores!$H$1:$O$1, 0)))</f>
        <v>5</v>
      </c>
      <c r="G126" s="1" t="str">
        <f>INDEX(Scores!$B$2:$B$653, MATCH('Next Gen'!$A125, Scores!$E$2:$E$653, 0))</f>
        <v>mid</v>
      </c>
      <c r="H126" s="4">
        <f>INDEX(Scores!$D$2:$D$653, MATCH('Next Gen'!$A125, Scores!$E$2:$E$653, 0))</f>
        <v>45832</v>
      </c>
      <c r="K126"/>
    </row>
    <row r="127" spans="1:11" ht="17" customHeight="1">
      <c r="A127" s="1">
        <v>127</v>
      </c>
      <c r="B127" s="1" t="s">
        <v>5</v>
      </c>
      <c r="C127" s="1">
        <v>9</v>
      </c>
      <c r="D127" s="1">
        <v>9</v>
      </c>
      <c r="E127" s="1">
        <v>5</v>
      </c>
      <c r="F127" s="1">
        <f>SUMIF(Scores!$E$2:$E$653, 'Next Gen'!$A127, INDEX(Scores!$H$2:$O$653, 0, MATCH($B127, Scores!$H$1:$O$1, 0)))</f>
        <v>11</v>
      </c>
      <c r="G127" s="1" t="str">
        <f>INDEX(Scores!$B$2:$B$653, MATCH('Next Gen'!$A127, Scores!$E$2:$E$653, 0))</f>
        <v>mid</v>
      </c>
      <c r="H127" s="4">
        <f>INDEX(Scores!$D$2:$D$653, MATCH('Next Gen'!$A127, Scores!$E$2:$E$653, 0))</f>
        <v>45832</v>
      </c>
      <c r="K127"/>
    </row>
    <row r="128" spans="1:11">
      <c r="A128" s="1">
        <v>127</v>
      </c>
      <c r="B128" s="1" t="s">
        <v>6</v>
      </c>
      <c r="C128" s="1">
        <v>9</v>
      </c>
      <c r="D128" s="1">
        <v>4</v>
      </c>
      <c r="E128" s="1">
        <v>2</v>
      </c>
      <c r="F128" s="1">
        <f>SUMIF(Scores!$E$2:$E$653, 'Next Gen'!$A129, INDEX(Scores!$H$2:$O$653, 0, MATCH($B128, Scores!$H$1:$O$1, 0)))</f>
        <v>4</v>
      </c>
      <c r="G128" s="1" t="str">
        <f>INDEX(Scores!$B$2:$B$653, MATCH('Next Gen'!$A129, Scores!$E$2:$E$653, 0))</f>
        <v>mid</v>
      </c>
      <c r="H128" s="4">
        <f>INDEX(Scores!$D$2:$D$653, MATCH('Next Gen'!$A129, Scores!$E$2:$E$653, 0))</f>
        <v>45832</v>
      </c>
      <c r="K128"/>
    </row>
    <row r="129" spans="1:11">
      <c r="A129" s="1">
        <v>127</v>
      </c>
      <c r="B129" s="1" t="s">
        <v>4</v>
      </c>
      <c r="C129" s="1">
        <v>9</v>
      </c>
      <c r="D129" s="1">
        <v>9</v>
      </c>
      <c r="E129" s="1">
        <v>2</v>
      </c>
      <c r="F129" s="1">
        <f>SUMIF(Scores!$E$2:$E$653, 'Next Gen'!$A128, INDEX(Scores!$H$2:$O$653, 0, MATCH($B129, Scores!$H$1:$O$1, 0)))</f>
        <v>2</v>
      </c>
      <c r="G129" s="1" t="str">
        <f>INDEX(Scores!$B$2:$B$653, MATCH('Next Gen'!$A128, Scores!$E$2:$E$653, 0))</f>
        <v>mid</v>
      </c>
      <c r="H129" s="4">
        <f>INDEX(Scores!$D$2:$D$653, MATCH('Next Gen'!$A128, Scores!$E$2:$E$653, 0))</f>
        <v>45832</v>
      </c>
      <c r="K129"/>
    </row>
    <row r="130" spans="1:11">
      <c r="A130" s="1">
        <v>128</v>
      </c>
      <c r="B130" s="1" t="s">
        <v>4</v>
      </c>
      <c r="C130" s="1">
        <v>9</v>
      </c>
      <c r="D130" s="1">
        <v>8</v>
      </c>
      <c r="E130" s="1">
        <v>5</v>
      </c>
      <c r="F130" s="1">
        <f>SUMIF(Scores!$E$2:$E$653, 'Next Gen'!$A130, INDEX(Scores!$H$2:$O$653, 0, MATCH($B130, Scores!$H$1:$O$1, 0)))</f>
        <v>7</v>
      </c>
      <c r="G130" s="1" t="str">
        <f>INDEX(Scores!$B$2:$B$653, MATCH('Next Gen'!$A130, Scores!$E$2:$E$653, 0))</f>
        <v>mid</v>
      </c>
      <c r="H130" s="4">
        <f>INDEX(Scores!$D$2:$D$653, MATCH('Next Gen'!$A130, Scores!$E$2:$E$653, 0))</f>
        <v>45832</v>
      </c>
      <c r="K130"/>
    </row>
    <row r="131" spans="1:11">
      <c r="A131" s="1">
        <v>128</v>
      </c>
      <c r="B131" s="1" t="s">
        <v>5</v>
      </c>
      <c r="C131" s="1">
        <v>9</v>
      </c>
      <c r="D131" s="1">
        <v>8</v>
      </c>
      <c r="E131" s="1">
        <v>2</v>
      </c>
      <c r="F131" s="1">
        <f>SUMIF(Scores!$E$2:$E$653, 'Next Gen'!$A131, INDEX(Scores!$H$2:$O$653, 0, MATCH($B131, Scores!$H$1:$O$1, 0)))</f>
        <v>2</v>
      </c>
      <c r="G131" s="1" t="str">
        <f>INDEX(Scores!$B$2:$B$653, MATCH('Next Gen'!$A131, Scores!$E$2:$E$653, 0))</f>
        <v>mid</v>
      </c>
      <c r="H131" s="4">
        <f>INDEX(Scores!$D$2:$D$653, MATCH('Next Gen'!$A131, Scores!$E$2:$E$653, 0))</f>
        <v>45832</v>
      </c>
      <c r="K131"/>
    </row>
    <row r="132" spans="1:11">
      <c r="A132" s="1">
        <v>129</v>
      </c>
      <c r="B132" s="1" t="s">
        <v>5</v>
      </c>
      <c r="C132" s="1">
        <v>9</v>
      </c>
      <c r="D132" s="1">
        <v>8</v>
      </c>
      <c r="E132" s="1">
        <v>4</v>
      </c>
      <c r="F132" s="1">
        <f>SUMIF(Scores!$E$2:$E$653, 'Next Gen'!$A133, INDEX(Scores!$H$2:$O$653, 0, MATCH($B132, Scores!$H$1:$O$1, 0)))</f>
        <v>7</v>
      </c>
      <c r="G132" s="1" t="str">
        <f>INDEX(Scores!$B$2:$B$653, MATCH('Next Gen'!$A133, Scores!$E$2:$E$653, 0))</f>
        <v>mid</v>
      </c>
      <c r="H132" s="4">
        <f>INDEX(Scores!$D$2:$D$653, MATCH('Next Gen'!$A133, Scores!$E$2:$E$653, 0))</f>
        <v>45833</v>
      </c>
      <c r="K132"/>
    </row>
    <row r="133" spans="1:11">
      <c r="A133" s="1">
        <v>129</v>
      </c>
      <c r="B133" s="1" t="s">
        <v>4</v>
      </c>
      <c r="C133" s="1">
        <v>9</v>
      </c>
      <c r="D133" s="1">
        <v>9</v>
      </c>
      <c r="E133" s="1">
        <v>0</v>
      </c>
      <c r="F133" s="1">
        <f>SUMIF(Scores!$E$2:$E$653, 'Next Gen'!$A132, INDEX(Scores!$H$2:$O$653, 0, MATCH($B133, Scores!$H$1:$O$1, 0)))</f>
        <v>0</v>
      </c>
      <c r="G133" s="1" t="str">
        <f>INDEX(Scores!$B$2:$B$653, MATCH('Next Gen'!$A132, Scores!$E$2:$E$653, 0))</f>
        <v>mid</v>
      </c>
      <c r="H133" s="4">
        <f>INDEX(Scores!$D$2:$D$653, MATCH('Next Gen'!$A132, Scores!$E$2:$E$653, 0))</f>
        <v>45833</v>
      </c>
      <c r="K133"/>
    </row>
    <row r="134" spans="1:11">
      <c r="A134" s="1">
        <v>130</v>
      </c>
      <c r="B134" s="1" t="s">
        <v>4</v>
      </c>
      <c r="C134" s="1">
        <v>9</v>
      </c>
      <c r="D134" s="1">
        <v>9</v>
      </c>
      <c r="E134" s="1">
        <v>6</v>
      </c>
      <c r="F134" s="1">
        <f>SUMIF(Scores!$E$2:$E$653, 'Next Gen'!$A135, INDEX(Scores!$H$2:$O$653, 0, MATCH($B134, Scores!$H$1:$O$1, 0)))</f>
        <v>14</v>
      </c>
      <c r="G134" s="1" t="str">
        <f>INDEX(Scores!$B$2:$B$653, MATCH('Next Gen'!$A135, Scores!$E$2:$E$653, 0))</f>
        <v>mid</v>
      </c>
      <c r="H134" s="4">
        <f>INDEX(Scores!$D$2:$D$653, MATCH('Next Gen'!$A135, Scores!$E$2:$E$653, 0))</f>
        <v>45833</v>
      </c>
      <c r="K134"/>
    </row>
    <row r="135" spans="1:11">
      <c r="A135" s="1">
        <v>130</v>
      </c>
      <c r="B135" s="1" t="s">
        <v>83</v>
      </c>
      <c r="C135" s="1">
        <v>9</v>
      </c>
      <c r="D135" s="1">
        <v>4</v>
      </c>
      <c r="E135" s="1">
        <v>1</v>
      </c>
      <c r="F135" s="1">
        <f>SUMIF(Scores!$E$2:$E$653, 'Next Gen'!$A136, INDEX(Scores!$H$2:$O$653, 0, MATCH($B135, Scores!$H$1:$O$1, 0)))</f>
        <v>1</v>
      </c>
      <c r="G135" s="1" t="str">
        <f>INDEX(Scores!$B$2:$B$653, MATCH('Next Gen'!$A136, Scores!$E$2:$E$653, 0))</f>
        <v>mid</v>
      </c>
      <c r="H135" s="4">
        <f>INDEX(Scores!$D$2:$D$653, MATCH('Next Gen'!$A136, Scores!$E$2:$E$653, 0))</f>
        <v>45833</v>
      </c>
      <c r="K135"/>
    </row>
    <row r="136" spans="1:11">
      <c r="A136" s="1">
        <v>130</v>
      </c>
      <c r="B136" s="1" t="s">
        <v>5</v>
      </c>
      <c r="C136" s="1">
        <v>9</v>
      </c>
      <c r="D136" s="1">
        <v>7</v>
      </c>
      <c r="E136" s="1">
        <v>0</v>
      </c>
      <c r="F136" s="1">
        <f>SUMIF(Scores!$E$2:$E$653, 'Next Gen'!$A134, INDEX(Scores!$H$2:$O$653, 0, MATCH($B136, Scores!$H$1:$O$1, 0)))</f>
        <v>0</v>
      </c>
      <c r="G136" s="1" t="str">
        <f>INDEX(Scores!$B$2:$B$653, MATCH('Next Gen'!$A134, Scores!$E$2:$E$653, 0))</f>
        <v>mid</v>
      </c>
      <c r="H136" s="4">
        <f>INDEX(Scores!$D$2:$D$653, MATCH('Next Gen'!$A134, Scores!$E$2:$E$653, 0))</f>
        <v>45833</v>
      </c>
      <c r="K136"/>
    </row>
    <row r="137" spans="1:11">
      <c r="A137" s="1">
        <v>131</v>
      </c>
      <c r="B137" s="1" t="s">
        <v>4</v>
      </c>
      <c r="C137" s="1">
        <v>12</v>
      </c>
      <c r="D137" s="1">
        <v>12</v>
      </c>
      <c r="E137" s="1">
        <v>5</v>
      </c>
      <c r="F137" s="1">
        <f>SUMIF(Scores!$E$2:$E$653, 'Next Gen'!$A137, INDEX(Scores!$H$2:$O$653, 0, MATCH($B137, Scores!$H$1:$O$1, 0)))</f>
        <v>9</v>
      </c>
      <c r="G137" s="1" t="str">
        <f>INDEX(Scores!$B$2:$B$653, MATCH('Next Gen'!$A137, Scores!$E$2:$E$653, 0))</f>
        <v>mid</v>
      </c>
      <c r="H137" s="4">
        <f>INDEX(Scores!$D$2:$D$653, MATCH('Next Gen'!$A137, Scores!$E$2:$E$653, 0))</f>
        <v>45833</v>
      </c>
      <c r="K137"/>
    </row>
    <row r="138" spans="1:11">
      <c r="A138" s="1">
        <v>131</v>
      </c>
      <c r="B138" s="1" t="s">
        <v>5</v>
      </c>
      <c r="C138" s="1">
        <v>12</v>
      </c>
      <c r="D138" s="1">
        <v>10</v>
      </c>
      <c r="E138" s="1">
        <v>5</v>
      </c>
      <c r="F138" s="1">
        <f>SUMIF(Scores!$E$2:$E$653, 'Next Gen'!$A138, INDEX(Scores!$H$2:$O$653, 0, MATCH($B138, Scores!$H$1:$O$1, 0)))</f>
        <v>7</v>
      </c>
      <c r="G138" s="1" t="str">
        <f>INDEX(Scores!$B$2:$B$653, MATCH('Next Gen'!$A138, Scores!$E$2:$E$653, 0))</f>
        <v>mid</v>
      </c>
      <c r="H138" s="4">
        <f>INDEX(Scores!$D$2:$D$653, MATCH('Next Gen'!$A138, Scores!$E$2:$E$653, 0))</f>
        <v>45833</v>
      </c>
      <c r="K138"/>
    </row>
    <row r="139" spans="1:11">
      <c r="A139" s="1">
        <v>132</v>
      </c>
      <c r="B139" s="1" t="s">
        <v>4</v>
      </c>
      <c r="C139" s="1">
        <v>9</v>
      </c>
      <c r="D139" s="1">
        <v>9</v>
      </c>
      <c r="E139" s="1">
        <v>4</v>
      </c>
      <c r="F139" s="1">
        <f>SUMIF(Scores!$E$2:$E$653, 'Next Gen'!$A139, INDEX(Scores!$H$2:$O$653, 0, MATCH($B139, Scores!$H$1:$O$1, 0)))</f>
        <v>10</v>
      </c>
      <c r="G139" s="1" t="str">
        <f>INDEX(Scores!$B$2:$B$653, MATCH('Next Gen'!$A139, Scores!$E$2:$E$653, 0))</f>
        <v>mid</v>
      </c>
      <c r="H139" s="4">
        <f>INDEX(Scores!$D$2:$D$653, MATCH('Next Gen'!$A139, Scores!$E$2:$E$653, 0))</f>
        <v>45834</v>
      </c>
      <c r="K139"/>
    </row>
    <row r="140" spans="1:11">
      <c r="A140" s="1">
        <v>132</v>
      </c>
      <c r="B140" s="1" t="s">
        <v>5</v>
      </c>
      <c r="C140" s="1">
        <v>9</v>
      </c>
      <c r="D140" s="1">
        <v>8</v>
      </c>
      <c r="E140" s="1">
        <v>2</v>
      </c>
      <c r="F140" s="1">
        <f>SUMIF(Scores!$E$2:$E$653, 'Next Gen'!$A140, INDEX(Scores!$H$2:$O$653, 0, MATCH($B140, Scores!$H$1:$O$1, 0)))</f>
        <v>4</v>
      </c>
      <c r="G140" s="1" t="str">
        <f>INDEX(Scores!$B$2:$B$653, MATCH('Next Gen'!$A140, Scores!$E$2:$E$653, 0))</f>
        <v>mid</v>
      </c>
      <c r="H140" s="4">
        <f>INDEX(Scores!$D$2:$D$653, MATCH('Next Gen'!$A140, Scores!$E$2:$E$653, 0))</f>
        <v>45834</v>
      </c>
      <c r="K140"/>
    </row>
    <row r="141" spans="1:11">
      <c r="A141" s="1">
        <v>132</v>
      </c>
      <c r="B141" s="1" t="s">
        <v>83</v>
      </c>
      <c r="C141" s="1">
        <v>9</v>
      </c>
      <c r="D141" s="1">
        <v>4</v>
      </c>
      <c r="E141" s="1">
        <v>2</v>
      </c>
      <c r="F141" s="1">
        <f>SUMIF(Scores!$E$2:$E$653, 'Next Gen'!$A141, INDEX(Scores!$H$2:$O$653, 0, MATCH($B141, Scores!$H$1:$O$1, 0)))</f>
        <v>4</v>
      </c>
      <c r="G141" s="1" t="str">
        <f>INDEX(Scores!$B$2:$B$653, MATCH('Next Gen'!$A141, Scores!$E$2:$E$653, 0))</f>
        <v>mid</v>
      </c>
      <c r="H141" s="4">
        <f>INDEX(Scores!$D$2:$D$653, MATCH('Next Gen'!$A141, Scores!$E$2:$E$653, 0))</f>
        <v>45834</v>
      </c>
      <c r="K141"/>
    </row>
    <row r="142" spans="1:11">
      <c r="A142" s="1">
        <v>133</v>
      </c>
      <c r="B142" s="1" t="s">
        <v>4</v>
      </c>
      <c r="C142" s="1">
        <v>9</v>
      </c>
      <c r="D142" s="1">
        <v>9</v>
      </c>
      <c r="E142" s="1">
        <v>5</v>
      </c>
      <c r="F142" s="1">
        <f>SUMIF(Scores!$E$2:$E$653, 'Next Gen'!$A142, INDEX(Scores!$H$2:$O$653, 0, MATCH($B142, Scores!$H$1:$O$1, 0)))</f>
        <v>10</v>
      </c>
      <c r="G142" s="1" t="str">
        <f>INDEX(Scores!$B$2:$B$653, MATCH('Next Gen'!$A142, Scores!$E$2:$E$653, 0))</f>
        <v>mid</v>
      </c>
      <c r="H142" s="4">
        <f>INDEX(Scores!$D$2:$D$653, MATCH('Next Gen'!$A142, Scores!$E$2:$E$653, 0))</f>
        <v>45834</v>
      </c>
      <c r="K142"/>
    </row>
    <row r="143" spans="1:11">
      <c r="A143" s="1">
        <v>133</v>
      </c>
      <c r="B143" s="1" t="s">
        <v>5</v>
      </c>
      <c r="C143" s="1">
        <v>9</v>
      </c>
      <c r="D143" s="1">
        <v>8</v>
      </c>
      <c r="E143" s="1">
        <v>3</v>
      </c>
      <c r="F143" s="1">
        <f>SUMIF(Scores!$E$2:$E$653, 'Next Gen'!$A143, INDEX(Scores!$H$2:$O$653, 0, MATCH($B143, Scores!$H$1:$O$1, 0)))</f>
        <v>4</v>
      </c>
      <c r="G143" s="1" t="str">
        <f>INDEX(Scores!$B$2:$B$653, MATCH('Next Gen'!$A143, Scores!$E$2:$E$653, 0))</f>
        <v>mid</v>
      </c>
      <c r="H143" s="4">
        <f>INDEX(Scores!$D$2:$D$653, MATCH('Next Gen'!$A143, Scores!$E$2:$E$653, 0))</f>
        <v>45834</v>
      </c>
      <c r="K143"/>
    </row>
    <row r="144" spans="1:11">
      <c r="A144" s="1">
        <v>134</v>
      </c>
      <c r="B144" s="1" t="s">
        <v>4</v>
      </c>
      <c r="C144" s="1">
        <v>9</v>
      </c>
      <c r="D144" s="1">
        <v>9</v>
      </c>
      <c r="E144" s="1">
        <v>3</v>
      </c>
      <c r="F144" s="1">
        <f>SUMIF(Scores!$E$2:$E$653, 'Next Gen'!$A144, INDEX(Scores!$H$2:$O$653, 0, MATCH($B144, Scores!$H$1:$O$1, 0)))</f>
        <v>6</v>
      </c>
      <c r="G144" s="1" t="str">
        <f>INDEX(Scores!$B$2:$B$653, MATCH('Next Gen'!$A144, Scores!$E$2:$E$653, 0))</f>
        <v>mid</v>
      </c>
      <c r="H144" s="4">
        <f>INDEX(Scores!$D$2:$D$653, MATCH('Next Gen'!$A144, Scores!$E$2:$E$653, 0))</f>
        <v>45835</v>
      </c>
      <c r="K144"/>
    </row>
    <row r="145" spans="1:11">
      <c r="A145" s="1">
        <v>134</v>
      </c>
      <c r="B145" s="1" t="s">
        <v>83</v>
      </c>
      <c r="C145" s="1">
        <v>9</v>
      </c>
      <c r="D145" s="1">
        <v>5</v>
      </c>
      <c r="E145" s="1">
        <v>1</v>
      </c>
      <c r="F145" s="1">
        <f>SUMIF(Scores!$E$2:$E$653, 'Next Gen'!$A145, INDEX(Scores!$H$2:$O$653, 0, MATCH($B145, Scores!$H$1:$O$1, 0)))</f>
        <v>3</v>
      </c>
      <c r="G145" s="1" t="str">
        <f>INDEX(Scores!$B$2:$B$653, MATCH('Next Gen'!$A145, Scores!$E$2:$E$653, 0))</f>
        <v>mid</v>
      </c>
      <c r="H145" s="4">
        <f>INDEX(Scores!$D$2:$D$653, MATCH('Next Gen'!$A145, Scores!$E$2:$E$653, 0))</f>
        <v>45835</v>
      </c>
      <c r="K145"/>
    </row>
    <row r="146" spans="1:11">
      <c r="A146" s="1">
        <v>135</v>
      </c>
      <c r="B146" s="1" t="s">
        <v>4</v>
      </c>
      <c r="C146" s="1">
        <v>9</v>
      </c>
      <c r="D146" s="1">
        <v>8</v>
      </c>
      <c r="E146" s="1">
        <v>6</v>
      </c>
      <c r="F146" s="1">
        <f>SUMIF(Scores!$E$2:$E$653, 'Next Gen'!$A146, INDEX(Scores!$H$2:$O$653, 0, MATCH($B146, Scores!$H$1:$O$1, 0)))</f>
        <v>16</v>
      </c>
      <c r="G146" s="1" t="str">
        <f>INDEX(Scores!$B$2:$B$653, MATCH('Next Gen'!$A146, Scores!$E$2:$E$653, 0))</f>
        <v>mid</v>
      </c>
      <c r="H146" s="4">
        <f>INDEX(Scores!$D$2:$D$653, MATCH('Next Gen'!$A146, Scores!$E$2:$E$653, 0))</f>
        <v>45835</v>
      </c>
      <c r="K146"/>
    </row>
    <row r="147" spans="1:11">
      <c r="A147" s="1">
        <v>135</v>
      </c>
      <c r="B147" s="1" t="s">
        <v>5</v>
      </c>
      <c r="C147" s="1">
        <v>9</v>
      </c>
      <c r="D147" s="1">
        <v>5</v>
      </c>
      <c r="E147" s="1">
        <v>0</v>
      </c>
      <c r="F147" s="1">
        <f>SUMIF(Scores!$E$2:$E$653, 'Next Gen'!$A147, INDEX(Scores!$H$2:$O$653, 0, MATCH($B147, Scores!$H$1:$O$1, 0)))</f>
        <v>0</v>
      </c>
      <c r="G147" s="1" t="str">
        <f>INDEX(Scores!$B$2:$B$653, MATCH('Next Gen'!$A147, Scores!$E$2:$E$653, 0))</f>
        <v>mid</v>
      </c>
      <c r="H147" s="4">
        <f>INDEX(Scores!$D$2:$D$653, MATCH('Next Gen'!$A147, Scores!$E$2:$E$653, 0))</f>
        <v>45835</v>
      </c>
      <c r="K147"/>
    </row>
    <row r="148" spans="1:11">
      <c r="A148" s="1">
        <v>136</v>
      </c>
      <c r="B148" s="1" t="s">
        <v>5</v>
      </c>
      <c r="C148" s="1">
        <v>9</v>
      </c>
      <c r="D148" s="1">
        <v>8</v>
      </c>
      <c r="E148" s="1">
        <v>4</v>
      </c>
      <c r="F148" s="1">
        <f>SUMIF(Scores!$E$2:$E$653, 'Next Gen'!$A149, INDEX(Scores!$H$2:$O$653, 0, MATCH($B148, Scores!$H$1:$O$1, 0)))</f>
        <v>9</v>
      </c>
      <c r="G148" s="1" t="str">
        <f>INDEX(Scores!$B$2:$B$653, MATCH('Next Gen'!$A149, Scores!$E$2:$E$653, 0))</f>
        <v>high</v>
      </c>
      <c r="H148" s="4">
        <f>INDEX(Scores!$D$2:$D$653, MATCH('Next Gen'!$A149, Scores!$E$2:$E$653, 0))</f>
        <v>45835</v>
      </c>
      <c r="K148"/>
    </row>
    <row r="149" spans="1:11">
      <c r="A149" s="1">
        <v>136</v>
      </c>
      <c r="B149" s="1" t="s">
        <v>4</v>
      </c>
      <c r="C149" s="1">
        <v>9</v>
      </c>
      <c r="D149" s="1">
        <v>7</v>
      </c>
      <c r="E149" s="1">
        <v>2</v>
      </c>
      <c r="F149" s="1">
        <f>SUMIF(Scores!$E$2:$E$653, 'Next Gen'!$A148, INDEX(Scores!$H$2:$O$653, 0, MATCH($B149, Scores!$H$1:$O$1, 0)))</f>
        <v>4</v>
      </c>
      <c r="G149" s="1" t="str">
        <f>INDEX(Scores!$B$2:$B$653, MATCH('Next Gen'!$A148, Scores!$E$2:$E$653, 0))</f>
        <v>high</v>
      </c>
      <c r="H149" s="4">
        <f>INDEX(Scores!$D$2:$D$653, MATCH('Next Gen'!$A148, Scores!$E$2:$E$653, 0))</f>
        <v>45835</v>
      </c>
      <c r="K149"/>
    </row>
    <row r="150" spans="1:11">
      <c r="A150" s="1">
        <v>137</v>
      </c>
      <c r="B150" s="1" t="s">
        <v>5</v>
      </c>
      <c r="C150" s="1">
        <v>9</v>
      </c>
      <c r="D150" s="1">
        <v>9</v>
      </c>
      <c r="E150" s="1">
        <v>4</v>
      </c>
      <c r="F150" s="1">
        <f>SUMIF(Scores!$E$2:$E$653, 'Next Gen'!$A151, INDEX(Scores!$H$2:$O$653, 0, MATCH($B150, Scores!$H$1:$O$1, 0)))</f>
        <v>9</v>
      </c>
      <c r="G150" s="1" t="str">
        <f>INDEX(Scores!$B$2:$B$653, MATCH('Next Gen'!$A151, Scores!$E$2:$E$653, 0))</f>
        <v>mid</v>
      </c>
      <c r="H150" s="4">
        <f>INDEX(Scores!$D$2:$D$653, MATCH('Next Gen'!$A151, Scores!$E$2:$E$653, 0))</f>
        <v>45838</v>
      </c>
      <c r="K150"/>
    </row>
    <row r="151" spans="1:11">
      <c r="A151" s="1">
        <v>137</v>
      </c>
      <c r="B151" s="1" t="s">
        <v>83</v>
      </c>
      <c r="C151" s="1">
        <v>9</v>
      </c>
      <c r="D151" s="1">
        <v>5</v>
      </c>
      <c r="E151" s="1">
        <v>1</v>
      </c>
      <c r="F151" s="1">
        <f>SUMIF(Scores!$E$2:$E$653, 'Next Gen'!$A152, INDEX(Scores!$H$2:$O$653, 0, MATCH($B151, Scores!$H$1:$O$1, 0)))</f>
        <v>1</v>
      </c>
      <c r="G151" s="1" t="str">
        <f>INDEX(Scores!$B$2:$B$653, MATCH('Next Gen'!$A152, Scores!$E$2:$E$653, 0))</f>
        <v>mid</v>
      </c>
      <c r="H151" s="4">
        <f>INDEX(Scores!$D$2:$D$653, MATCH('Next Gen'!$A152, Scores!$E$2:$E$653, 0))</f>
        <v>45838</v>
      </c>
      <c r="K151"/>
    </row>
    <row r="152" spans="1:11">
      <c r="A152" s="1">
        <v>137</v>
      </c>
      <c r="B152" s="1" t="s">
        <v>4</v>
      </c>
      <c r="C152" s="1">
        <v>9</v>
      </c>
      <c r="D152" s="1">
        <v>9</v>
      </c>
      <c r="E152" s="1">
        <v>1</v>
      </c>
      <c r="F152" s="1">
        <f>SUMIF(Scores!$E$2:$E$653, 'Next Gen'!$A150, INDEX(Scores!$H$2:$O$653, 0, MATCH($B152, Scores!$H$1:$O$1, 0)))</f>
        <v>5</v>
      </c>
      <c r="G152" s="1" t="str">
        <f>INDEX(Scores!$B$2:$B$653, MATCH('Next Gen'!$A150, Scores!$E$2:$E$653, 0))</f>
        <v>mid</v>
      </c>
      <c r="H152" s="4">
        <f>INDEX(Scores!$D$2:$D$653, MATCH('Next Gen'!$A150, Scores!$E$2:$E$653, 0))</f>
        <v>45838</v>
      </c>
    </row>
    <row r="153" spans="1:11">
      <c r="A153" s="1">
        <v>138</v>
      </c>
      <c r="B153" s="1" t="s">
        <v>4</v>
      </c>
      <c r="C153" s="1">
        <v>9</v>
      </c>
      <c r="D153" s="1">
        <v>8</v>
      </c>
      <c r="E153" s="1">
        <v>5</v>
      </c>
      <c r="F153" s="1">
        <f>SUMIF(Scores!$E$2:$E$653, 'Next Gen'!$A153, INDEX(Scores!$H$2:$O$653, 0, MATCH($B153, Scores!$H$1:$O$1, 0)))</f>
        <v>13</v>
      </c>
      <c r="G153" s="1" t="str">
        <f>INDEX(Scores!$B$2:$B$653, MATCH('Next Gen'!$A153, Scores!$E$2:$E$653, 0))</f>
        <v>high</v>
      </c>
      <c r="H153" s="4">
        <f>INDEX(Scores!$D$2:$D$653, MATCH('Next Gen'!$A153, Scores!$E$2:$E$653, 0))</f>
        <v>45838</v>
      </c>
    </row>
    <row r="154" spans="1:11">
      <c r="A154" s="1">
        <v>138</v>
      </c>
      <c r="B154" s="1" t="s">
        <v>83</v>
      </c>
      <c r="C154" s="1">
        <v>9</v>
      </c>
      <c r="D154" s="1">
        <v>5</v>
      </c>
      <c r="E154" s="1">
        <v>3</v>
      </c>
      <c r="F154" s="1">
        <f>SUMIF(Scores!$E$2:$E$653, 'Next Gen'!$A155, INDEX(Scores!$H$2:$O$653, 0, MATCH($B154, Scores!$H$1:$O$1, 0)))</f>
        <v>3</v>
      </c>
      <c r="G154" s="1" t="str">
        <f>INDEX(Scores!$B$2:$B$653, MATCH('Next Gen'!$A155, Scores!$E$2:$E$653, 0))</f>
        <v>high</v>
      </c>
      <c r="H154" s="4">
        <f>INDEX(Scores!$D$2:$D$653, MATCH('Next Gen'!$A155, Scores!$E$2:$E$653, 0))</f>
        <v>45838</v>
      </c>
    </row>
    <row r="155" spans="1:11">
      <c r="A155" s="1">
        <v>138</v>
      </c>
      <c r="B155" s="1" t="s">
        <v>5</v>
      </c>
      <c r="C155" s="1">
        <v>9</v>
      </c>
      <c r="D155" s="1">
        <v>5</v>
      </c>
      <c r="E155" s="1">
        <v>2</v>
      </c>
      <c r="F155" s="1">
        <f>SUMIF(Scores!$E$2:$E$653, 'Next Gen'!$A154, INDEX(Scores!$H$2:$O$653, 0, MATCH($B155, Scores!$H$1:$O$1, 0)))</f>
        <v>3</v>
      </c>
      <c r="G155" s="1" t="str">
        <f>INDEX(Scores!$B$2:$B$653, MATCH('Next Gen'!$A154, Scores!$E$2:$E$653, 0))</f>
        <v>high</v>
      </c>
      <c r="H155" s="4">
        <f>INDEX(Scores!$D$2:$D$653, MATCH('Next Gen'!$A154, Scores!$E$2:$E$653, 0))</f>
        <v>45838</v>
      </c>
    </row>
    <row r="156" spans="1:11">
      <c r="A156" s="1">
        <v>139</v>
      </c>
      <c r="B156" s="1" t="s">
        <v>5</v>
      </c>
      <c r="C156" s="1">
        <v>9</v>
      </c>
      <c r="D156" s="1">
        <v>9</v>
      </c>
      <c r="E156" s="1">
        <v>3</v>
      </c>
      <c r="F156" s="1">
        <f>SUMIF(Scores!$E$2:$E$653, 'Next Gen'!$A157, INDEX(Scores!$H$2:$O$653, 0, MATCH($B156, Scores!$H$1:$O$1, 0)))</f>
        <v>4</v>
      </c>
      <c r="G156" s="1" t="str">
        <f>INDEX(Scores!$B$2:$B$653, MATCH('Next Gen'!$A157, Scores!$E$2:$E$653, 0))</f>
        <v>mid</v>
      </c>
      <c r="H156" s="4">
        <f>INDEX(Scores!$D$2:$D$653, MATCH('Next Gen'!$A157, Scores!$E$2:$E$653, 0))</f>
        <v>45838</v>
      </c>
    </row>
    <row r="157" spans="1:11">
      <c r="A157" s="1">
        <v>139</v>
      </c>
      <c r="B157" s="1" t="s">
        <v>6</v>
      </c>
      <c r="C157" s="1">
        <v>9</v>
      </c>
      <c r="D157" s="1">
        <v>5</v>
      </c>
      <c r="E157" s="1">
        <v>3</v>
      </c>
      <c r="F157" s="1">
        <f>SUMIF(Scores!$E$2:$E$653, 'Next Gen'!$A158, INDEX(Scores!$H$2:$O$653, 0, MATCH($B157, Scores!$H$1:$O$1, 0)))</f>
        <v>5</v>
      </c>
      <c r="G157" s="1" t="str">
        <f>INDEX(Scores!$B$2:$B$653, MATCH('Next Gen'!$A158, Scores!$E$2:$E$653, 0))</f>
        <v>mid</v>
      </c>
      <c r="H157" s="4">
        <f>INDEX(Scores!$D$2:$D$653, MATCH('Next Gen'!$A158, Scores!$E$2:$E$653, 0))</f>
        <v>45838</v>
      </c>
    </row>
    <row r="158" spans="1:11">
      <c r="A158" s="1">
        <v>139</v>
      </c>
      <c r="B158" s="1" t="s">
        <v>4</v>
      </c>
      <c r="C158" s="1">
        <v>9</v>
      </c>
      <c r="D158" s="1">
        <v>8</v>
      </c>
      <c r="E158" s="1">
        <v>2</v>
      </c>
      <c r="F158" s="1">
        <f>SUMIF(Scores!$E$2:$E$653, 'Next Gen'!$A156, INDEX(Scores!$H$2:$O$653, 0, MATCH($B158, Scores!$H$1:$O$1, 0)))</f>
        <v>4</v>
      </c>
      <c r="G158" s="1" t="str">
        <f>INDEX(Scores!$B$2:$B$653, MATCH('Next Gen'!$A156, Scores!$E$2:$E$653, 0))</f>
        <v>mid</v>
      </c>
      <c r="H158" s="4">
        <f>INDEX(Scores!$D$2:$D$653, MATCH('Next Gen'!$A156, Scores!$E$2:$E$653, 0))</f>
        <v>45838</v>
      </c>
    </row>
    <row r="159" spans="1:11">
      <c r="A159" s="1">
        <v>140</v>
      </c>
      <c r="B159" s="1" t="s">
        <v>5</v>
      </c>
      <c r="C159" s="1">
        <v>12</v>
      </c>
      <c r="D159" s="1">
        <v>12</v>
      </c>
      <c r="E159" s="1">
        <v>8</v>
      </c>
      <c r="F159" s="1">
        <f>SUMIF(Scores!$E$2:$E$653, 'Next Gen'!$A160, INDEX(Scores!$H$2:$O$653, 0, MATCH($B159, Scores!$H$1:$O$1, 0)))</f>
        <v>14</v>
      </c>
      <c r="G159" s="1" t="str">
        <f>INDEX(Scores!$B$2:$B$653, MATCH('Next Gen'!$A160, Scores!$E$2:$E$653, 0))</f>
        <v>mid</v>
      </c>
      <c r="H159" s="4">
        <f>INDEX(Scores!$D$2:$D$653, MATCH('Next Gen'!$A160, Scores!$E$2:$E$653, 0))</f>
        <v>45839</v>
      </c>
    </row>
    <row r="160" spans="1:11">
      <c r="A160" s="1">
        <v>140</v>
      </c>
      <c r="B160" s="1" t="s">
        <v>4</v>
      </c>
      <c r="C160" s="1">
        <v>12</v>
      </c>
      <c r="D160" s="1">
        <v>12</v>
      </c>
      <c r="E160" s="1">
        <v>4</v>
      </c>
      <c r="F160" s="1">
        <f>SUMIF(Scores!$E$2:$E$653, 'Next Gen'!$A159, INDEX(Scores!$H$2:$O$653, 0, MATCH($B160, Scores!$H$1:$O$1, 0)))</f>
        <v>8</v>
      </c>
      <c r="G160" s="1" t="str">
        <f>INDEX(Scores!$B$2:$B$653, MATCH('Next Gen'!$A159, Scores!$E$2:$E$653, 0))</f>
        <v>mid</v>
      </c>
      <c r="H160" s="4">
        <f>INDEX(Scores!$D$2:$D$653, MATCH('Next Gen'!$A159, Scores!$E$2:$E$653, 0))</f>
        <v>45839</v>
      </c>
    </row>
    <row r="161" spans="1:8">
      <c r="A161" s="1">
        <v>140</v>
      </c>
      <c r="B161" s="1" t="s">
        <v>83</v>
      </c>
      <c r="C161" s="1">
        <v>9</v>
      </c>
      <c r="D161" s="1">
        <v>5</v>
      </c>
      <c r="E161" s="1">
        <v>2</v>
      </c>
      <c r="F161" s="1">
        <f>SUMIF(Scores!$E$2:$E$653, 'Next Gen'!$A161, INDEX(Scores!$H$2:$O$653, 0, MATCH($B161, Scores!$H$1:$O$1, 0)))</f>
        <v>2</v>
      </c>
      <c r="G161" s="1" t="str">
        <f>INDEX(Scores!$B$2:$B$653, MATCH('Next Gen'!$A161, Scores!$E$2:$E$653, 0))</f>
        <v>mid</v>
      </c>
      <c r="H161" s="4">
        <f>INDEX(Scores!$D$2:$D$653, MATCH('Next Gen'!$A161, Scores!$E$2:$E$653, 0))</f>
        <v>45839</v>
      </c>
    </row>
    <row r="162" spans="1:8">
      <c r="A162" s="1">
        <v>141</v>
      </c>
      <c r="B162" s="1" t="s">
        <v>5</v>
      </c>
      <c r="C162" s="1">
        <v>9</v>
      </c>
      <c r="D162" s="1">
        <v>8</v>
      </c>
      <c r="E162" s="1">
        <v>5</v>
      </c>
      <c r="F162" s="1">
        <f>SUMIF(Scores!$E$2:$E$653, 'Next Gen'!$A163, INDEX(Scores!$H$2:$O$653, 0, MATCH($B162, Scores!$H$1:$O$1, 0)))</f>
        <v>14</v>
      </c>
      <c r="G162" s="1" t="str">
        <f>INDEX(Scores!$B$2:$B$653, MATCH('Next Gen'!$A163, Scores!$E$2:$E$653, 0))</f>
        <v>high</v>
      </c>
      <c r="H162" s="4">
        <f>INDEX(Scores!$D$2:$D$653, MATCH('Next Gen'!$A163, Scores!$E$2:$E$653, 0))</f>
        <v>45839</v>
      </c>
    </row>
    <row r="163" spans="1:8">
      <c r="A163" s="1">
        <v>141</v>
      </c>
      <c r="B163" s="1" t="s">
        <v>4</v>
      </c>
      <c r="C163" s="1">
        <v>9</v>
      </c>
      <c r="D163" s="1">
        <v>7</v>
      </c>
      <c r="E163" s="1">
        <v>4</v>
      </c>
      <c r="F163" s="1">
        <f>SUMIF(Scores!$E$2:$E$653, 'Next Gen'!$A162, INDEX(Scores!$H$2:$O$653, 0, MATCH($B163, Scores!$H$1:$O$1, 0)))</f>
        <v>3</v>
      </c>
      <c r="G163" s="1" t="str">
        <f>INDEX(Scores!$B$2:$B$653, MATCH('Next Gen'!$A162, Scores!$E$2:$E$653, 0))</f>
        <v>high</v>
      </c>
      <c r="H163" s="4">
        <f>INDEX(Scores!$D$2:$D$653, MATCH('Next Gen'!$A162, Scores!$E$2:$E$653, 0))</f>
        <v>45839</v>
      </c>
    </row>
    <row r="164" spans="1:8">
      <c r="A164" s="1">
        <v>141</v>
      </c>
      <c r="B164" s="1" t="s">
        <v>6</v>
      </c>
      <c r="C164" s="1">
        <v>9</v>
      </c>
      <c r="D164" s="1">
        <v>6</v>
      </c>
      <c r="E164" s="1">
        <v>3</v>
      </c>
      <c r="F164" s="1">
        <f>SUMIF(Scores!$E$2:$E$653, 'Next Gen'!$A164, INDEX(Scores!$H$2:$O$653, 0, MATCH($B164, Scores!$H$1:$O$1, 0)))</f>
        <v>5</v>
      </c>
      <c r="G164" s="1" t="str">
        <f>INDEX(Scores!$B$2:$B$653, MATCH('Next Gen'!$A164, Scores!$E$2:$E$653, 0))</f>
        <v>high</v>
      </c>
      <c r="H164" s="4">
        <f>INDEX(Scores!$D$2:$D$653, MATCH('Next Gen'!$A164, Scores!$E$2:$E$653, 0))</f>
        <v>45839</v>
      </c>
    </row>
    <row r="165" spans="1:8">
      <c r="A165" s="1">
        <v>142</v>
      </c>
      <c r="B165" s="1" t="s">
        <v>5</v>
      </c>
      <c r="C165" s="1">
        <v>9</v>
      </c>
      <c r="D165" s="1">
        <v>9</v>
      </c>
      <c r="E165" s="1">
        <v>5</v>
      </c>
      <c r="F165" s="1">
        <f>SUMIF(Scores!$E$2:$E$653, 'Next Gen'!$A166, INDEX(Scores!$H$2:$N$653, 0, MATCH($B165, Scores!$H$1:$N$1, 0)))</f>
        <v>8</v>
      </c>
      <c r="G165" s="1" t="str">
        <f>INDEX(Scores!$B$2:$B$653, MATCH('Next Gen'!$A166, Scores!$E$2:$E$653, 0))</f>
        <v>mid</v>
      </c>
      <c r="H165" s="4">
        <f>INDEX(Scores!$D$2:$D$653, MATCH('Next Gen'!$A166, Scores!$E$2:$E$653, 0))</f>
        <v>45839</v>
      </c>
    </row>
    <row r="166" spans="1:8">
      <c r="A166" s="1">
        <v>142</v>
      </c>
      <c r="B166" s="1" t="s">
        <v>6</v>
      </c>
      <c r="C166" s="1">
        <v>9</v>
      </c>
      <c r="D166" s="1">
        <v>6</v>
      </c>
      <c r="E166" s="1">
        <v>3</v>
      </c>
      <c r="F166" s="1">
        <f>SUMIF(Scores!$E$2:$E$653, 'Next Gen'!$A167, INDEX(Scores!$H$2:$N$653, 0, MATCH($B166, Scores!$H$1:$N$1, 0)))</f>
        <v>4</v>
      </c>
      <c r="G166" s="1" t="str">
        <f>INDEX(Scores!$B$2:$B$653, MATCH('Next Gen'!$A167, Scores!$E$2:$E$653, 0))</f>
        <v>mid</v>
      </c>
      <c r="H166" s="4">
        <f>INDEX(Scores!$D$2:$D$653, MATCH('Next Gen'!$A167, Scores!$E$2:$E$653, 0))</f>
        <v>45839</v>
      </c>
    </row>
    <row r="167" spans="1:8">
      <c r="A167" s="1">
        <v>142</v>
      </c>
      <c r="B167" s="1" t="s">
        <v>4</v>
      </c>
      <c r="C167" s="1">
        <v>9</v>
      </c>
      <c r="D167" s="1">
        <v>9</v>
      </c>
      <c r="E167" s="1">
        <v>2</v>
      </c>
      <c r="F167" s="1">
        <f>SUMIF(Scores!$E$2:$E$653, 'Next Gen'!$A165, INDEX(Scores!$H$2:$N$653, 0, MATCH($B167, Scores!$H$1:$N$1, 0)))</f>
        <v>6</v>
      </c>
      <c r="G167" s="1" t="str">
        <f>INDEX(Scores!$B$2:$B$653, MATCH('Next Gen'!$A165, Scores!$E$2:$E$653, 0))</f>
        <v>mid</v>
      </c>
      <c r="H167" s="4">
        <f>INDEX(Scores!$D$2:$D$653, MATCH('Next Gen'!$A165, Scores!$E$2:$E$653, 0))</f>
        <v>45839</v>
      </c>
    </row>
    <row r="168" spans="1:8">
      <c r="A168" s="1">
        <v>143</v>
      </c>
      <c r="B168" s="1" t="s">
        <v>5</v>
      </c>
      <c r="C168" s="1">
        <v>9</v>
      </c>
      <c r="D168" s="1">
        <v>9</v>
      </c>
      <c r="E168" s="1">
        <v>4</v>
      </c>
      <c r="F168" s="1">
        <f>SUMIF(Scores!$E$2:$E$653, 'Next Gen'!$A168, INDEX(Scores!$H$2:$O$653, 0, MATCH($B168, Scores!$H$1:$O$1, 0)))</f>
        <v>10</v>
      </c>
      <c r="G168" s="1" t="str">
        <f>INDEX(Scores!$B$2:$B$653, MATCH('Next Gen'!$A168, Scores!$E$2:$E$653, 0))</f>
        <v>mid</v>
      </c>
      <c r="H168" s="4">
        <f>INDEX(Scores!$D$2:$D$653, MATCH('Next Gen'!$A168, Scores!$E$2:$E$653, 0))</f>
        <v>45840</v>
      </c>
    </row>
    <row r="169" spans="1:8">
      <c r="A169" s="1">
        <v>143</v>
      </c>
      <c r="B169" s="1" t="s">
        <v>83</v>
      </c>
      <c r="C169" s="1">
        <v>9</v>
      </c>
      <c r="D169" s="1">
        <v>5</v>
      </c>
      <c r="E169" s="1">
        <v>3</v>
      </c>
      <c r="F169" s="1">
        <f>SUMIF(Scores!$E$2:$E$653, 'Next Gen'!$A170, INDEX(Scores!$H$2:$O$653, 0, MATCH($B169, Scores!$H$1:$O$1, 0)))</f>
        <v>8</v>
      </c>
      <c r="G169" s="1" t="str">
        <f>INDEX(Scores!$B$2:$B$653, MATCH('Next Gen'!$A170, Scores!$E$2:$E$653, 0))</f>
        <v>mid</v>
      </c>
      <c r="H169" s="4">
        <f>INDEX(Scores!$D$2:$D$653, MATCH('Next Gen'!$A170, Scores!$E$2:$E$653, 0))</f>
        <v>45840</v>
      </c>
    </row>
    <row r="170" spans="1:8">
      <c r="A170" s="1">
        <v>143</v>
      </c>
      <c r="B170" s="1" t="s">
        <v>6</v>
      </c>
      <c r="C170" s="1">
        <v>9</v>
      </c>
      <c r="D170" s="1">
        <v>6</v>
      </c>
      <c r="E170" s="1">
        <v>2</v>
      </c>
      <c r="F170" s="1">
        <f>SUMIF(Scores!$E$2:$E$653, 'Next Gen'!$A171, INDEX(Scores!$H$2:$O$653, 0, MATCH($B170, Scores!$H$1:$O$1, 0)))</f>
        <v>3</v>
      </c>
      <c r="G170" s="1" t="str">
        <f>INDEX(Scores!$B$2:$B$653, MATCH('Next Gen'!$A171, Scores!$E$2:$E$653, 0))</f>
        <v>mid</v>
      </c>
      <c r="H170" s="4">
        <f>INDEX(Scores!$D$2:$D$653, MATCH('Next Gen'!$A171, Scores!$E$2:$E$653, 0))</f>
        <v>45840</v>
      </c>
    </row>
    <row r="171" spans="1:8">
      <c r="A171" s="1">
        <v>143</v>
      </c>
      <c r="B171" s="1" t="s">
        <v>4</v>
      </c>
      <c r="C171" s="1">
        <v>9</v>
      </c>
      <c r="D171" s="1">
        <v>9</v>
      </c>
      <c r="E171" s="1">
        <v>2</v>
      </c>
      <c r="F171" s="1">
        <f>SUMIF(Scores!$E$2:$E$653, 'Next Gen'!$A169, INDEX(Scores!$H$2:$O$653, 0, MATCH($B171, Scores!$H$1:$O$1, 0)))</f>
        <v>4</v>
      </c>
      <c r="G171" s="1" t="str">
        <f>INDEX(Scores!$B$2:$B$653, MATCH('Next Gen'!$A169, Scores!$E$2:$E$653, 0))</f>
        <v>mid</v>
      </c>
      <c r="H171" s="4">
        <f>INDEX(Scores!$D$2:$D$653, MATCH('Next Gen'!$A169, Scores!$E$2:$E$653, 0))</f>
        <v>45840</v>
      </c>
    </row>
    <row r="172" spans="1:8">
      <c r="A172" s="1">
        <v>144</v>
      </c>
      <c r="B172" s="1" t="s">
        <v>4</v>
      </c>
      <c r="C172" s="1">
        <v>9</v>
      </c>
      <c r="D172" s="1">
        <v>9</v>
      </c>
      <c r="E172" s="1">
        <v>7</v>
      </c>
      <c r="F172" s="1">
        <f>SUMIF(Scores!$E$2:$E$653, 'Next Gen'!$A172, INDEX(Scores!$H$2:$O$653, 0, MATCH($B172, Scores!$H$1:$O$1, 0)))</f>
        <v>17</v>
      </c>
      <c r="G172" s="1" t="str">
        <f>INDEX(Scores!$B$2:$B$653, MATCH('Next Gen'!$A172, Scores!$E$2:$E$653, 0))</f>
        <v>mid</v>
      </c>
      <c r="H172" s="4">
        <f>INDEX(Scores!$D$2:$D$653, MATCH('Next Gen'!$A172, Scores!$E$2:$E$653, 0))</f>
        <v>45840</v>
      </c>
    </row>
    <row r="173" spans="1:8">
      <c r="A173" s="1">
        <v>144</v>
      </c>
      <c r="B173" s="1" t="s">
        <v>5</v>
      </c>
      <c r="C173" s="1">
        <v>9</v>
      </c>
      <c r="D173" s="1">
        <v>6</v>
      </c>
      <c r="E173" s="1">
        <v>5</v>
      </c>
      <c r="F173" s="1">
        <f>SUMIF(Scores!$E$2:$E$653, 'Next Gen'!$A173, INDEX(Scores!$H$2:$O$653, 0, MATCH($B173, Scores!$H$1:$O$1, 0)))</f>
        <v>9</v>
      </c>
      <c r="G173" s="1" t="str">
        <f>INDEX(Scores!$B$2:$B$653, MATCH('Next Gen'!$A173, Scores!$E$2:$E$653, 0))</f>
        <v>mid</v>
      </c>
      <c r="H173" s="4">
        <f>INDEX(Scores!$D$2:$D$653, MATCH('Next Gen'!$A173, Scores!$E$2:$E$653, 0))</f>
        <v>45840</v>
      </c>
    </row>
    <row r="174" spans="1:8">
      <c r="A174" s="1">
        <v>144</v>
      </c>
      <c r="B174" s="1" t="s">
        <v>6</v>
      </c>
      <c r="C174" s="1">
        <v>9</v>
      </c>
      <c r="D174" s="1">
        <v>4</v>
      </c>
      <c r="E174" s="1">
        <v>2</v>
      </c>
      <c r="F174" s="1">
        <f>SUMIF(Scores!$E$2:$E$653, 'Next Gen'!$A174, INDEX(Scores!$H$2:$O$653, 0, MATCH($B174, Scores!$H$1:$O$1, 0)))</f>
        <v>2</v>
      </c>
      <c r="G174" s="1" t="str">
        <f>INDEX(Scores!$B$2:$B$653, MATCH('Next Gen'!$A174, Scores!$E$2:$E$653, 0))</f>
        <v>mid</v>
      </c>
      <c r="H174" s="4">
        <f>INDEX(Scores!$D$2:$D$653, MATCH('Next Gen'!$A174, Scores!$E$2:$E$653, 0))</f>
        <v>45840</v>
      </c>
    </row>
    <row r="175" spans="1:8">
      <c r="A175" s="1">
        <v>145</v>
      </c>
      <c r="B175" s="1" t="s">
        <v>4</v>
      </c>
      <c r="C175" s="1">
        <v>9</v>
      </c>
      <c r="D175" s="1">
        <v>9</v>
      </c>
      <c r="E175" s="1">
        <v>4</v>
      </c>
      <c r="F175" s="1">
        <f>SUMIF(Scores!$E$2:$E$653, 'Next Gen'!$A175, INDEX(Scores!$H$2:$O$653, 0, MATCH($B175, Scores!$H$1:$O$1, 0)))</f>
        <v>5</v>
      </c>
      <c r="G175" s="1" t="str">
        <f>INDEX(Scores!$B$2:$B$653, MATCH('Next Gen'!$A175, Scores!$E$2:$E$653, 0))</f>
        <v>mid</v>
      </c>
      <c r="H175" s="4">
        <f>INDEX(Scores!$D$2:$D$653, MATCH('Next Gen'!$A175, Scores!$E$2:$E$653, 0))</f>
        <v>45841</v>
      </c>
    </row>
    <row r="176" spans="1:8">
      <c r="A176" s="1">
        <v>145</v>
      </c>
      <c r="B176" s="1" t="s">
        <v>5</v>
      </c>
      <c r="C176" s="1">
        <v>9</v>
      </c>
      <c r="D176" s="1">
        <v>7</v>
      </c>
      <c r="E176" s="1">
        <v>2</v>
      </c>
      <c r="F176" s="1">
        <f>SUMIF(Scores!$E$2:$E$653, 'Next Gen'!$A176, INDEX(Scores!$H$2:$O$653, 0, MATCH($B176, Scores!$H$1:$O$1, 0)))</f>
        <v>4</v>
      </c>
      <c r="G176" s="1" t="str">
        <f>INDEX(Scores!$B$2:$B$653, MATCH('Next Gen'!$A176, Scores!$E$2:$E$653, 0))</f>
        <v>mid</v>
      </c>
      <c r="H176" s="4">
        <f>INDEX(Scores!$D$2:$D$653, MATCH('Next Gen'!$A176, Scores!$E$2:$E$653, 0))</f>
        <v>45841</v>
      </c>
    </row>
    <row r="177" spans="1:8">
      <c r="A177" s="1">
        <v>145</v>
      </c>
      <c r="B177" s="1" t="s">
        <v>83</v>
      </c>
      <c r="C177" s="1">
        <v>9</v>
      </c>
      <c r="D177" s="1">
        <v>5</v>
      </c>
      <c r="E177" s="1">
        <v>1</v>
      </c>
      <c r="F177" s="1">
        <f>SUMIF(Scores!$E$2:$E$653, 'Next Gen'!$A177, INDEX(Scores!$H$2:$O$653, 0, MATCH($B177, Scores!$H$1:$O$1, 0)))</f>
        <v>1</v>
      </c>
      <c r="G177" s="1" t="str">
        <f>INDEX(Scores!$B$2:$B$653, MATCH('Next Gen'!$A177, Scores!$E$2:$E$653, 0))</f>
        <v>mid</v>
      </c>
      <c r="H177" s="4">
        <f>INDEX(Scores!$D$2:$D$653, MATCH('Next Gen'!$A177, Scores!$E$2:$E$653, 0))</f>
        <v>45841</v>
      </c>
    </row>
    <row r="178" spans="1:8">
      <c r="A178" s="1">
        <v>146</v>
      </c>
      <c r="B178" s="1" t="s">
        <v>5</v>
      </c>
      <c r="C178" s="1">
        <v>9</v>
      </c>
      <c r="D178" s="1">
        <v>8</v>
      </c>
      <c r="E178" s="1">
        <v>5</v>
      </c>
      <c r="F178" s="1">
        <f>SUMIF(Scores!$E$2:$E$653, 'Next Gen'!$A180, INDEX(Scores!$H$2:$O$653, 0, MATCH($B178, Scores!$H$1:$O$1, 0)))</f>
        <v>13</v>
      </c>
      <c r="G178" s="1" t="str">
        <f>INDEX(Scores!$B$2:$B$653, MATCH('Next Gen'!$A180, Scores!$E$2:$E$653, 0))</f>
        <v>high</v>
      </c>
      <c r="H178" s="4">
        <f>INDEX(Scores!$D$2:$D$653, MATCH('Next Gen'!$A180, Scores!$E$2:$E$653, 0))</f>
        <v>45841</v>
      </c>
    </row>
    <row r="179" spans="1:8">
      <c r="A179" s="1">
        <v>146</v>
      </c>
      <c r="B179" s="1" t="s">
        <v>4</v>
      </c>
      <c r="C179" s="1">
        <v>9</v>
      </c>
      <c r="D179" s="1">
        <v>9</v>
      </c>
      <c r="E179" s="1">
        <v>4</v>
      </c>
      <c r="F179" s="1">
        <f>SUMIF(Scores!$E$2:$E$653, 'Next Gen'!$A179, INDEX(Scores!$H$2:$O$653, 0, MATCH($B179, Scores!$H$1:$O$1, 0)))</f>
        <v>9</v>
      </c>
      <c r="G179" s="1" t="str">
        <f>INDEX(Scores!$B$2:$B$653, MATCH('Next Gen'!$A179, Scores!$E$2:$E$653, 0))</f>
        <v>high</v>
      </c>
      <c r="H179" s="4">
        <f>INDEX(Scores!$D$2:$D$653, MATCH('Next Gen'!$A179, Scores!$E$2:$E$653, 0))</f>
        <v>45841</v>
      </c>
    </row>
    <row r="180" spans="1:8">
      <c r="A180" s="1">
        <v>146</v>
      </c>
      <c r="B180" s="1" t="s">
        <v>83</v>
      </c>
      <c r="C180" s="1">
        <v>9</v>
      </c>
      <c r="D180" s="1">
        <v>4</v>
      </c>
      <c r="E180" s="1">
        <v>1</v>
      </c>
      <c r="F180" s="1">
        <f>SUMIF(Scores!$E$2:$E$653, 'Next Gen'!$A178, INDEX(Scores!$H$2:$O$653, 0, MATCH($B180, Scores!$H$1:$O$1, 0)))</f>
        <v>3</v>
      </c>
      <c r="G180" s="1" t="str">
        <f>INDEX(Scores!$B$2:$B$653, MATCH('Next Gen'!$A178, Scores!$E$2:$E$653, 0))</f>
        <v>high</v>
      </c>
      <c r="H180" s="4">
        <f>INDEX(Scores!$D$2:$D$653, MATCH('Next Gen'!$A178, Scores!$E$2:$E$653, 0))</f>
        <v>45841</v>
      </c>
    </row>
    <row r="181" spans="1:8">
      <c r="A181" s="1">
        <v>147</v>
      </c>
      <c r="B181" s="1" t="s">
        <v>4</v>
      </c>
      <c r="C181" s="1">
        <v>9</v>
      </c>
      <c r="D181" s="1">
        <v>7</v>
      </c>
      <c r="E181" s="1">
        <v>5</v>
      </c>
      <c r="F181" s="1">
        <f>SUMIF(Scores!$E$2:$E$653, 'Next Gen'!$A182, INDEX(Scores!$H$2:$N$653, 0, MATCH($B181, Scores!$H$1:$N$1, 0)))</f>
        <v>15</v>
      </c>
      <c r="G181" s="1" t="str">
        <f>INDEX(Scores!$B$2:$B$653, MATCH('Next Gen'!$A182, Scores!$E$2:$E$653, 0))</f>
        <v>low</v>
      </c>
      <c r="H181" s="4">
        <f>INDEX(Scores!$D$2:$D$653, MATCH('Next Gen'!$A182, Scores!$E$2:$E$653, 0))</f>
        <v>45841</v>
      </c>
    </row>
    <row r="182" spans="1:8">
      <c r="A182" s="1">
        <v>147</v>
      </c>
      <c r="B182" s="1" t="s">
        <v>83</v>
      </c>
      <c r="C182" s="1">
        <v>9</v>
      </c>
      <c r="D182" s="1">
        <v>6</v>
      </c>
      <c r="E182" s="1">
        <v>2</v>
      </c>
      <c r="F182" s="1">
        <f>SUMIF(Scores!$E$2:$E$653, 'Next Gen'!$A181, INDEX(Scores!$H$2:$O$653, 0, MATCH($B182, Scores!$H$1:$O$1, 0)))</f>
        <v>3</v>
      </c>
      <c r="G182" s="1" t="str">
        <f>INDEX(Scores!$B$2:$B$653, MATCH('Next Gen'!$A181, Scores!$E$2:$E$653, 0))</f>
        <v>low</v>
      </c>
      <c r="H182" s="4">
        <f>INDEX(Scores!$D$2:$D$653, MATCH('Next Gen'!$A181, Scores!$E$2:$E$653, 0))</f>
        <v>45841</v>
      </c>
    </row>
    <row r="183" spans="1:8">
      <c r="A183" s="1">
        <v>147</v>
      </c>
      <c r="B183" s="1" t="s">
        <v>5</v>
      </c>
      <c r="C183" s="1">
        <v>9</v>
      </c>
      <c r="D183" s="1">
        <v>6</v>
      </c>
      <c r="E183" s="1">
        <v>2</v>
      </c>
      <c r="F183" s="1">
        <f>SUMIF(Scores!$E$2:$E$653, 'Next Gen'!$A183, INDEX(Scores!$H$2:$N$653, 0, MATCH($B183, Scores!$H$1:$N$1, 0)))</f>
        <v>4</v>
      </c>
      <c r="G183" s="1" t="str">
        <f>INDEX(Scores!$B$2:$B$653, MATCH('Next Gen'!$A183, Scores!$E$2:$E$653, 0))</f>
        <v>low</v>
      </c>
      <c r="H183" s="4">
        <f>INDEX(Scores!$D$2:$D$653, MATCH('Next Gen'!$A183, Scores!$E$2:$E$653, 0))</f>
        <v>45841</v>
      </c>
    </row>
    <row r="184" spans="1:8">
      <c r="A184" s="1">
        <v>148</v>
      </c>
      <c r="B184" s="1" t="s">
        <v>6</v>
      </c>
      <c r="C184" s="1">
        <v>9</v>
      </c>
      <c r="D184" s="1">
        <v>5</v>
      </c>
      <c r="E184" s="1">
        <v>3</v>
      </c>
      <c r="F184" s="1">
        <f>SUMIF(Scores!$E$2:$E$653, 'Next Gen'!$A186, INDEX(Scores!$H$2:$N$653, 0, MATCH($B184, Scores!$H$1:$N$1, 0)))</f>
        <v>5</v>
      </c>
      <c r="G184" s="1" t="str">
        <f>INDEX(Scores!$B$2:$B$653, MATCH('Next Gen'!$A186, Scores!$E$2:$E$653, 0))</f>
        <v>mid</v>
      </c>
      <c r="H184" s="4">
        <f>INDEX(Scores!$D$2:$D$653, MATCH('Next Gen'!$A186, Scores!$E$2:$E$653, 0))</f>
        <v>45845</v>
      </c>
    </row>
    <row r="185" spans="1:8">
      <c r="A185" s="1">
        <v>148</v>
      </c>
      <c r="B185" s="1" t="s">
        <v>83</v>
      </c>
      <c r="C185" s="1">
        <v>9</v>
      </c>
      <c r="D185" s="1">
        <v>5</v>
      </c>
      <c r="E185" s="1">
        <v>2</v>
      </c>
      <c r="F185" s="1">
        <f>SUMIF(Scores!$E$2:$E$653, 'Next Gen'!$A184, INDEX(Scores!$H$2:$O$653, 0, MATCH($B185, Scores!$H$1:$O$1, 0)))</f>
        <v>4</v>
      </c>
      <c r="G185" s="1" t="str">
        <f>INDEX(Scores!$B$2:$B$653, MATCH('Next Gen'!$A184, Scores!$E$2:$E$653, 0))</f>
        <v>mid</v>
      </c>
      <c r="H185" s="4">
        <f>INDEX(Scores!$D$2:$D$653, MATCH('Next Gen'!$A184, Scores!$E$2:$E$653, 0))</f>
        <v>45845</v>
      </c>
    </row>
    <row r="186" spans="1:8">
      <c r="A186" s="1">
        <v>148</v>
      </c>
      <c r="B186" s="1" t="s">
        <v>4</v>
      </c>
      <c r="C186" s="1">
        <v>9</v>
      </c>
      <c r="D186" s="1">
        <v>8</v>
      </c>
      <c r="E186" s="1">
        <v>1</v>
      </c>
      <c r="F186" s="1">
        <f>SUMIF(Scores!$E$2:$E$653, 'Next Gen'!$A185, INDEX(Scores!$H$2:$N$653, 0, MATCH($B186, Scores!$H$1:$N$1, 0)))</f>
        <v>1</v>
      </c>
      <c r="G186" s="1" t="str">
        <f>INDEX(Scores!$B$2:$B$653, MATCH('Next Gen'!$A185, Scores!$E$2:$E$653, 0))</f>
        <v>mid</v>
      </c>
      <c r="H186" s="4">
        <f>INDEX(Scores!$D$2:$D$653, MATCH('Next Gen'!$A185, Scores!$E$2:$E$653, 0))</f>
        <v>45845</v>
      </c>
    </row>
    <row r="187" spans="1:8">
      <c r="A187" s="1">
        <v>149</v>
      </c>
      <c r="B187" s="1" t="s">
        <v>4</v>
      </c>
      <c r="C187" s="1">
        <v>9</v>
      </c>
      <c r="D187" s="1">
        <v>8</v>
      </c>
      <c r="E187" s="1">
        <v>5</v>
      </c>
      <c r="F187" s="1">
        <f>SUMIF(Scores!$E$2:$E$653, 'Next Gen'!$A188, INDEX(Scores!$H$2:$N$653, 0, MATCH($B187, Scores!$H$1:$N$1, 0)))</f>
        <v>9</v>
      </c>
      <c r="G187" s="1" t="str">
        <f>INDEX(Scores!$B$2:$B$653, MATCH('Next Gen'!$A188, Scores!$E$2:$E$653, 0))</f>
        <v>mid</v>
      </c>
      <c r="H187" s="4">
        <f>INDEX(Scores!$D$2:$D$653, MATCH('Next Gen'!$A188, Scores!$E$2:$E$653, 0))</f>
        <v>45845</v>
      </c>
    </row>
    <row r="188" spans="1:8">
      <c r="A188" s="1">
        <v>149</v>
      </c>
      <c r="B188" s="1" t="s">
        <v>83</v>
      </c>
      <c r="C188" s="1">
        <v>9</v>
      </c>
      <c r="D188" s="1">
        <v>3</v>
      </c>
      <c r="E188" s="1">
        <v>2</v>
      </c>
      <c r="F188" s="1">
        <f>SUMIF(Scores!$E$2:$E$653, 'Next Gen'!$A187, INDEX(Scores!$H$2:$O$653, 0, MATCH($B188, Scores!$H$1:$O$1, 0)))</f>
        <v>6</v>
      </c>
      <c r="G188" s="1" t="str">
        <f>INDEX(Scores!$B$2:$B$653, MATCH('Next Gen'!$A187, Scores!$E$2:$E$653, 0))</f>
        <v>mid</v>
      </c>
      <c r="H188" s="4">
        <f>INDEX(Scores!$D$2:$D$653, MATCH('Next Gen'!$A187, Scores!$E$2:$E$653, 0))</f>
        <v>45845</v>
      </c>
    </row>
    <row r="189" spans="1:8">
      <c r="A189" s="1">
        <v>149</v>
      </c>
      <c r="B189" s="1" t="s">
        <v>6</v>
      </c>
      <c r="C189" s="1">
        <v>9</v>
      </c>
      <c r="D189" s="1">
        <v>4</v>
      </c>
      <c r="E189" s="1">
        <v>1</v>
      </c>
      <c r="F189" s="1">
        <f>SUMIF(Scores!$E$2:$E$653, 'Next Gen'!$A189, INDEX(Scores!$H$2:$N$653, 0, MATCH($B189, Scores!$H$1:$N$1, 0)))</f>
        <v>5</v>
      </c>
      <c r="G189" s="1" t="str">
        <f>INDEX(Scores!$B$2:$B$653, MATCH('Next Gen'!$A189, Scores!$E$2:$E$653, 0))</f>
        <v>mid</v>
      </c>
      <c r="H189" s="4">
        <f>INDEX(Scores!$D$2:$D$653, MATCH('Next Gen'!$A189, Scores!$E$2:$E$653, 0))</f>
        <v>45845</v>
      </c>
    </row>
    <row r="190" spans="1:8">
      <c r="A190" s="1">
        <v>150</v>
      </c>
      <c r="B190" s="1" t="s">
        <v>4</v>
      </c>
      <c r="C190" s="1">
        <v>9</v>
      </c>
      <c r="D190" s="1">
        <v>9</v>
      </c>
      <c r="E190" s="1">
        <v>5</v>
      </c>
      <c r="F190" s="1">
        <f>SUMIF(Scores!$E$2:$E$653, 'Next Gen'!$A191, INDEX(Scores!$H$2:$N$653, 0, MATCH($B190, Scores!$H$1:$N$1, 0)))</f>
        <v>9</v>
      </c>
      <c r="G190" s="1" t="str">
        <f>INDEX(Scores!$B$2:$B$653, MATCH('Next Gen'!$A191, Scores!$E$2:$E$653, 0))</f>
        <v>mid</v>
      </c>
      <c r="H190" s="4">
        <f>INDEX(Scores!$D$2:$D$653, MATCH('Next Gen'!$A191, Scores!$E$2:$E$653, 0))</f>
        <v>45845</v>
      </c>
    </row>
    <row r="191" spans="1:8">
      <c r="A191" s="1">
        <v>150</v>
      </c>
      <c r="B191" s="1" t="s">
        <v>83</v>
      </c>
      <c r="C191" s="1">
        <v>9</v>
      </c>
      <c r="D191" s="1">
        <v>6</v>
      </c>
      <c r="E191" s="1">
        <v>4</v>
      </c>
      <c r="F191" s="1">
        <f>SUMIF(Scores!$E$2:$E$653, 'Next Gen'!$A190, INDEX(Scores!$H$2:$O$653, 0, MATCH($B191, Scores!$H$1:$O$1, 0)))</f>
        <v>11</v>
      </c>
      <c r="G191" s="1" t="str">
        <f>INDEX(Scores!$B$2:$B$653, MATCH('Next Gen'!$A190, Scores!$E$2:$E$653, 0))</f>
        <v>mid</v>
      </c>
      <c r="H191" s="4">
        <f>INDEX(Scores!$D$2:$D$653, MATCH('Next Gen'!$A190, Scores!$E$2:$E$653, 0))</f>
        <v>45845</v>
      </c>
    </row>
    <row r="192" spans="1:8">
      <c r="A192" s="1">
        <v>151</v>
      </c>
      <c r="B192" s="1" t="s">
        <v>4</v>
      </c>
      <c r="C192" s="1">
        <v>9</v>
      </c>
      <c r="D192" s="1">
        <v>9</v>
      </c>
      <c r="E192" s="1">
        <v>5</v>
      </c>
      <c r="F192" s="1">
        <f>SUMIF(Scores!$E$2:$E$653, 'Next Gen'!$A193, INDEX(Scores!$H$2:$N$653, 0, MATCH($B192, Scores!$H$1:$N$1, 0)))</f>
        <v>17</v>
      </c>
      <c r="G192" s="1" t="str">
        <f>INDEX(Scores!$B$2:$B$653, MATCH('Next Gen'!$A193, Scores!$E$2:$E$653, 0))</f>
        <v>mid</v>
      </c>
      <c r="H192" s="4">
        <f>INDEX(Scores!$D$2:$D$653, MATCH('Next Gen'!$A193, Scores!$E$2:$E$653, 0))</f>
        <v>45846</v>
      </c>
    </row>
    <row r="193" spans="1:8">
      <c r="A193" s="1">
        <v>151</v>
      </c>
      <c r="B193" s="1" t="s">
        <v>83</v>
      </c>
      <c r="C193" s="1">
        <v>9</v>
      </c>
      <c r="D193" s="1">
        <v>4</v>
      </c>
      <c r="E193" s="1">
        <v>2</v>
      </c>
      <c r="F193" s="1">
        <f>SUMIF(Scores!$E$2:$E$653, 'Next Gen'!$A192, INDEX(Scores!$H$2:$O$653, 0, MATCH($B193, Scores!$H$1:$O$1, 0)))</f>
        <v>6</v>
      </c>
      <c r="G193" s="1" t="str">
        <f>INDEX(Scores!$B$2:$B$653, MATCH('Next Gen'!$A192, Scores!$E$2:$E$653, 0))</f>
        <v>mid</v>
      </c>
      <c r="H193" s="4">
        <f>INDEX(Scores!$D$2:$D$653, MATCH('Next Gen'!$A192, Scores!$E$2:$E$653, 0))</f>
        <v>45846</v>
      </c>
    </row>
    <row r="194" spans="1:8">
      <c r="A194" s="1">
        <v>152</v>
      </c>
      <c r="B194" s="1" t="s">
        <v>4</v>
      </c>
      <c r="C194" s="1">
        <v>12</v>
      </c>
      <c r="D194" s="1">
        <v>12</v>
      </c>
      <c r="E194" s="1">
        <v>5</v>
      </c>
      <c r="F194" s="1">
        <f>SUMIF(Scores!$E$2:$E$653, 'Next Gen'!$A195, INDEX(Scores!$H$2:$N$653, 0, MATCH($B194, Scores!$H$1:$N$1, 0)))</f>
        <v>11</v>
      </c>
      <c r="G194" s="1" t="str">
        <f>INDEX(Scores!$B$2:$B$653, MATCH('Next Gen'!$A195, Scores!$E$2:$E$653, 0))</f>
        <v>high</v>
      </c>
      <c r="H194" s="4">
        <f>INDEX(Scores!$D$2:$D$653, MATCH('Next Gen'!$A195, Scores!$E$2:$E$653, 0))</f>
        <v>45846</v>
      </c>
    </row>
    <row r="195" spans="1:8">
      <c r="A195" s="1">
        <v>152</v>
      </c>
      <c r="B195" s="1" t="s">
        <v>83</v>
      </c>
      <c r="C195" s="1">
        <v>12</v>
      </c>
      <c r="D195" s="1">
        <v>6</v>
      </c>
      <c r="E195" s="1">
        <v>4</v>
      </c>
      <c r="F195" s="1">
        <f>SUMIF(Scores!$E$2:$E$653, 'Next Gen'!$A194, INDEX(Scores!$H$2:$O$653, 0, MATCH($B195, Scores!$H$1:$O$1, 0)))</f>
        <v>5</v>
      </c>
      <c r="G195" s="1" t="str">
        <f>INDEX(Scores!$B$2:$B$653, MATCH('Next Gen'!$A194, Scores!$E$2:$E$653, 0))</f>
        <v>high</v>
      </c>
      <c r="H195" s="4">
        <f>INDEX(Scores!$D$2:$D$653, MATCH('Next Gen'!$A194, Scores!$E$2:$E$653, 0))</f>
        <v>45846</v>
      </c>
    </row>
    <row r="196" spans="1:8">
      <c r="A196" s="1">
        <v>153</v>
      </c>
      <c r="B196" s="1" t="s">
        <v>83</v>
      </c>
      <c r="C196" s="1">
        <v>9</v>
      </c>
      <c r="D196" s="1">
        <v>7</v>
      </c>
      <c r="E196" s="1">
        <v>4</v>
      </c>
      <c r="F196" s="1">
        <f>SUMIF(Scores!$E$2:$E$653, 'Next Gen'!$A196, INDEX(Scores!$H$2:$O$653, 0, MATCH($B196, Scores!$H$1:$O$1, 0)))</f>
        <v>10</v>
      </c>
      <c r="G196" s="1" t="str">
        <f>INDEX(Scores!$B$2:$B$653, MATCH('Next Gen'!$A196, Scores!$E$2:$E$653, 0))</f>
        <v>mid</v>
      </c>
      <c r="H196" s="4">
        <f>INDEX(Scores!$D$2:$D$653, MATCH('Next Gen'!$A196, Scores!$E$2:$E$653, 0))</f>
        <v>45847</v>
      </c>
    </row>
    <row r="197" spans="1:8">
      <c r="A197" s="1">
        <v>153</v>
      </c>
      <c r="B197" s="1" t="s">
        <v>4</v>
      </c>
      <c r="C197" s="1">
        <v>9</v>
      </c>
      <c r="D197" s="1">
        <v>9</v>
      </c>
      <c r="E197" s="1">
        <v>2</v>
      </c>
      <c r="F197" s="1">
        <f>SUMIF(Scores!$E$2:$E$653, 'Next Gen'!$A197, INDEX(Scores!$H$2:$N$653, 0, MATCH($B197, Scores!$H$1:$N$1, 0)))</f>
        <v>4</v>
      </c>
      <c r="G197" s="1" t="str">
        <f>INDEX(Scores!$B$2:$B$653, MATCH('Next Gen'!$A197, Scores!$E$2:$E$653, 0))</f>
        <v>mid</v>
      </c>
      <c r="H197" s="4">
        <f>INDEX(Scores!$D$2:$D$653, MATCH('Next Gen'!$A197, Scores!$E$2:$E$653, 0))</f>
        <v>45847</v>
      </c>
    </row>
    <row r="198" spans="1:8">
      <c r="A198" s="1">
        <v>154</v>
      </c>
      <c r="B198" s="1" t="s">
        <v>83</v>
      </c>
      <c r="C198" s="1">
        <v>9</v>
      </c>
      <c r="D198" s="1">
        <v>7</v>
      </c>
      <c r="E198" s="1">
        <v>3</v>
      </c>
      <c r="F198" s="1">
        <f>SUMIF(Scores!$E$2:$E$653, 'Next Gen'!$A198, INDEX(Scores!$H$2:$O$653, 0, MATCH($B198, Scores!$H$1:$O$1, 0)))</f>
        <v>2</v>
      </c>
      <c r="G198" s="1" t="str">
        <f>INDEX(Scores!$B$2:$B$653, MATCH('Next Gen'!$A198, Scores!$E$2:$E$653, 0))</f>
        <v>high</v>
      </c>
      <c r="H198" s="4">
        <f>INDEX(Scores!$D$2:$D$653, MATCH('Next Gen'!$A198, Scores!$E$2:$E$653, 0))</f>
        <v>45847</v>
      </c>
    </row>
    <row r="199" spans="1:8">
      <c r="A199" s="1">
        <v>154</v>
      </c>
      <c r="B199" s="1" t="s">
        <v>4</v>
      </c>
      <c r="C199" s="1">
        <v>9</v>
      </c>
      <c r="D199" s="1">
        <v>5</v>
      </c>
      <c r="E199" s="1">
        <v>2</v>
      </c>
      <c r="F199" s="1">
        <f>SUMIF(Scores!$E$2:$E$653, 'Next Gen'!$A199, INDEX(Scores!$H$2:$N$653, 0, MATCH($B199, Scores!$H$1:$N$1, 0)))</f>
        <v>5</v>
      </c>
      <c r="G199" s="1" t="str">
        <f>INDEX(Scores!$B$2:$B$653, MATCH('Next Gen'!$A199, Scores!$E$2:$E$653, 0))</f>
        <v>high</v>
      </c>
      <c r="H199" s="4">
        <f>INDEX(Scores!$D$2:$D$653, MATCH('Next Gen'!$A199, Scores!$E$2:$E$653, 0))</f>
        <v>45847</v>
      </c>
    </row>
    <row r="200" spans="1:8">
      <c r="A200" s="1">
        <v>155</v>
      </c>
      <c r="B200" s="1" t="s">
        <v>4</v>
      </c>
      <c r="C200" s="1">
        <v>9</v>
      </c>
      <c r="D200" s="1">
        <v>8</v>
      </c>
      <c r="E200" s="1">
        <v>4</v>
      </c>
      <c r="F200" s="1">
        <f>SUMIF(Scores!$E$2:$E$653, 'Next Gen'!$A201, INDEX(Scores!$H$2:$N$653, 0, MATCH($B200, Scores!$H$1:$N$1, 0)))</f>
        <v>9</v>
      </c>
      <c r="G200" s="1" t="str">
        <f>INDEX(Scores!$B$2:$B$653, MATCH('Next Gen'!$A201, Scores!$E$2:$E$653, 0))</f>
        <v>mid</v>
      </c>
      <c r="H200" s="4">
        <f>INDEX(Scores!$D$2:$D$653, MATCH('Next Gen'!$A201, Scores!$E$2:$E$653, 0))</f>
        <v>45847</v>
      </c>
    </row>
    <row r="201" spans="1:8">
      <c r="A201" s="1">
        <v>155</v>
      </c>
      <c r="B201" s="1" t="s">
        <v>83</v>
      </c>
      <c r="C201" s="1">
        <v>9</v>
      </c>
      <c r="D201" s="1">
        <v>4</v>
      </c>
      <c r="E201" s="1">
        <v>1</v>
      </c>
      <c r="F201" s="1">
        <f>SUMIF(Scores!$E$2:$E$653, 'Next Gen'!$A200, INDEX(Scores!$H$2:$O$653, 0, MATCH($B201, Scores!$H$1:$O$1, 0)))</f>
        <v>1</v>
      </c>
      <c r="G201" s="1" t="str">
        <f>INDEX(Scores!$B$2:$B$653, MATCH('Next Gen'!$A200, Scores!$E$2:$E$653, 0))</f>
        <v>mid</v>
      </c>
      <c r="H201" s="4">
        <f>INDEX(Scores!$D$2:$D$653, MATCH('Next Gen'!$A200, Scores!$E$2:$E$653, 0))</f>
        <v>45847</v>
      </c>
    </row>
    <row r="202" spans="1:8">
      <c r="A202" s="1">
        <v>156</v>
      </c>
      <c r="B202" s="1" t="s">
        <v>4</v>
      </c>
      <c r="C202" s="1">
        <v>9</v>
      </c>
      <c r="D202" s="1">
        <v>9</v>
      </c>
      <c r="E202" s="1">
        <v>5</v>
      </c>
      <c r="F202" s="1">
        <f>SUMIF(Scores!$E$2:$E$653, 'Next Gen'!$A203, INDEX(Scores!$H$2:$N$653, 0, MATCH($B202, Scores!$H$1:$N$1, 0)))</f>
        <v>13</v>
      </c>
      <c r="G202" s="1" t="str">
        <f>INDEX(Scores!$B$2:$B$653, MATCH('Next Gen'!$A203, Scores!$E$2:$E$653, 0))</f>
        <v>mid</v>
      </c>
      <c r="H202" s="4">
        <f>INDEX(Scores!$D$2:$D$653, MATCH('Next Gen'!$A203, Scores!$E$2:$E$653, 0))</f>
        <v>45848</v>
      </c>
    </row>
    <row r="203" spans="1:8">
      <c r="A203" s="1">
        <v>156</v>
      </c>
      <c r="B203" s="1" t="s">
        <v>83</v>
      </c>
      <c r="C203" s="1">
        <v>9</v>
      </c>
      <c r="D203" s="1">
        <v>3</v>
      </c>
      <c r="E203" s="1">
        <v>1</v>
      </c>
      <c r="F203" s="1">
        <f>SUMIF(Scores!$E$2:$E$653, 'Next Gen'!$A202, INDEX(Scores!$H$2:$O$653, 0, MATCH($B203, Scores!$H$1:$O$1, 0)))</f>
        <v>1</v>
      </c>
      <c r="G203" s="1" t="str">
        <f>INDEX(Scores!$B$2:$B$653, MATCH('Next Gen'!$A202, Scores!$E$2:$E$653, 0))</f>
        <v>mid</v>
      </c>
      <c r="H203" s="4">
        <f>INDEX(Scores!$D$2:$D$653, MATCH('Next Gen'!$A202, Scores!$E$2:$E$653, 0))</f>
        <v>45848</v>
      </c>
    </row>
    <row r="204" spans="1:8">
      <c r="A204" s="1">
        <v>157</v>
      </c>
      <c r="B204" s="1" t="s">
        <v>4</v>
      </c>
      <c r="C204" s="1">
        <v>15</v>
      </c>
      <c r="D204" s="1">
        <v>12</v>
      </c>
      <c r="E204" s="1">
        <v>4</v>
      </c>
      <c r="F204" s="1">
        <f>SUMIF(Scores!$E$2:$E$653, 'Next Gen'!$A205, INDEX(Scores!$H$2:$N$653, 0, MATCH($B204, Scores!$H$1:$N$1, 0)))</f>
        <v>4</v>
      </c>
      <c r="G204" s="1" t="str">
        <f>INDEX(Scores!$B$2:$B$653, MATCH('Next Gen'!$A205, Scores!$E$2:$E$653, 0))</f>
        <v>low</v>
      </c>
      <c r="H204" s="4">
        <f>INDEX(Scores!$D$2:$D$653, MATCH('Next Gen'!$A205, Scores!$E$2:$E$653, 0))</f>
        <v>45848</v>
      </c>
    </row>
    <row r="205" spans="1:8">
      <c r="A205" s="1">
        <v>157</v>
      </c>
      <c r="B205" s="1" t="s">
        <v>83</v>
      </c>
      <c r="C205" s="1">
        <v>15</v>
      </c>
      <c r="D205" s="1">
        <v>4</v>
      </c>
      <c r="E205" s="1">
        <v>2</v>
      </c>
      <c r="F205" s="1">
        <f>SUMIF(Scores!$E$2:$E$653, 'Next Gen'!$A204, INDEX(Scores!$H$2:$O$653, 0, MATCH($B205, Scores!$H$1:$O$1, 0)))</f>
        <v>3</v>
      </c>
      <c r="G205" s="1" t="str">
        <f>INDEX(Scores!$B$2:$B$653, MATCH('Next Gen'!$A204, Scores!$E$2:$E$653, 0))</f>
        <v>low</v>
      </c>
      <c r="H205" s="4">
        <f>INDEX(Scores!$D$2:$D$653, MATCH('Next Gen'!$A204, Scores!$E$2:$E$653, 0))</f>
        <v>45848</v>
      </c>
    </row>
    <row r="206" spans="1:8">
      <c r="A206" s="1">
        <v>158</v>
      </c>
      <c r="B206" s="1" t="s">
        <v>4</v>
      </c>
      <c r="C206" s="1">
        <v>9</v>
      </c>
      <c r="D206" s="1">
        <v>9</v>
      </c>
      <c r="E206" s="1">
        <v>4</v>
      </c>
      <c r="F206" s="1">
        <f>SUMIF(Scores!$E$2:$E$653, 'Next Gen'!$A207, INDEX(Scores!$H$2:$N$653, 0, MATCH($B206, Scores!$H$1:$N$1, 0)))</f>
        <v>6</v>
      </c>
      <c r="G206" s="1" t="str">
        <f>INDEX(Scores!$B$2:$B$653, MATCH('Next Gen'!$A207, Scores!$E$2:$E$653, 0))</f>
        <v>high</v>
      </c>
      <c r="H206" s="4">
        <f>INDEX(Scores!$D$2:$D$653, MATCH('Next Gen'!$A207, Scores!$E$2:$E$653, 0))</f>
        <v>45848</v>
      </c>
    </row>
    <row r="207" spans="1:8">
      <c r="A207" s="1">
        <v>158</v>
      </c>
      <c r="B207" s="1" t="s">
        <v>83</v>
      </c>
      <c r="C207" s="1">
        <v>9</v>
      </c>
      <c r="D207" s="1">
        <v>4</v>
      </c>
      <c r="E207" s="1">
        <v>0</v>
      </c>
      <c r="F207" s="1">
        <f>SUMIF(Scores!$E$2:$E$653, 'Next Gen'!$A206, INDEX(Scores!$H$2:$O$653, 0, MATCH($B207, Scores!$H$1:$O$1, 0)))</f>
        <v>0</v>
      </c>
      <c r="G207" s="1" t="str">
        <f>INDEX(Scores!$B$2:$B$653, MATCH('Next Gen'!$A206, Scores!$E$2:$E$653, 0))</f>
        <v>high</v>
      </c>
      <c r="H207" s="4">
        <f>INDEX(Scores!$D$2:$D$653, MATCH('Next Gen'!$A206, Scores!$E$2:$E$653, 0))</f>
        <v>45848</v>
      </c>
    </row>
    <row r="208" spans="1:8">
      <c r="A208" s="1">
        <v>159</v>
      </c>
      <c r="B208" s="1" t="s">
        <v>4</v>
      </c>
      <c r="C208" s="1">
        <v>9</v>
      </c>
      <c r="D208" s="1">
        <v>9</v>
      </c>
      <c r="E208" s="1">
        <v>5</v>
      </c>
      <c r="F208" s="1">
        <f>SUMIF(Scores!$E$2:$E$653, 'Next Gen'!$A209, INDEX(Scores!$H$2:$N$653, 0, MATCH($B208, Scores!$H$1:$N$1, 0)))</f>
        <v>12</v>
      </c>
      <c r="G208" s="1" t="str">
        <f>INDEX(Scores!$B$2:$B$653, MATCH('Next Gen'!$A209, Scores!$E$2:$E$653, 0))</f>
        <v>mid</v>
      </c>
      <c r="H208" s="4">
        <f>INDEX(Scores!$D$2:$D$653, MATCH('Next Gen'!$A209, Scores!$E$2:$E$653, 0))</f>
        <v>45849</v>
      </c>
    </row>
    <row r="209" spans="1:8">
      <c r="A209" s="1">
        <v>159</v>
      </c>
      <c r="B209" s="1" t="s">
        <v>83</v>
      </c>
      <c r="C209" s="1">
        <v>9</v>
      </c>
      <c r="D209" s="1">
        <v>6</v>
      </c>
      <c r="E209" s="1">
        <v>3</v>
      </c>
      <c r="F209" s="1">
        <f>SUMIF(Scores!$E$2:$E$653, 'Next Gen'!$A208, INDEX(Scores!$H$2:$O$653, 0, MATCH($B209, Scores!$H$1:$O$1, 0)))</f>
        <v>6</v>
      </c>
      <c r="G209" s="1" t="str">
        <f>INDEX(Scores!$B$2:$B$653, MATCH('Next Gen'!$A208, Scores!$E$2:$E$653, 0))</f>
        <v>mid</v>
      </c>
      <c r="H209" s="4">
        <f>INDEX(Scores!$D$2:$D$653, MATCH('Next Gen'!$A208, Scores!$E$2:$E$653, 0))</f>
        <v>45849</v>
      </c>
    </row>
    <row r="210" spans="1:8">
      <c r="A210" s="1">
        <v>160</v>
      </c>
      <c r="B210" s="1" t="s">
        <v>83</v>
      </c>
      <c r="C210" s="1">
        <v>9</v>
      </c>
      <c r="D210" s="1">
        <v>2</v>
      </c>
      <c r="E210" s="1">
        <v>1</v>
      </c>
      <c r="F210" s="1">
        <f>SUMIF(Scores!$E$2:$E$653, 'Next Gen'!$A210, INDEX(Scores!$H$2:$O$653, 0, MATCH($B210, Scores!$H$1:$O$1, 0)))</f>
        <v>1</v>
      </c>
      <c r="G210" s="1" t="str">
        <f>INDEX(Scores!$B$2:$B$653, MATCH('Next Gen'!$A210, Scores!$E$2:$E$653, 0))</f>
        <v>mid</v>
      </c>
      <c r="H210" s="4">
        <f>INDEX(Scores!$D$2:$D$653, MATCH('Next Gen'!$A210, Scores!$E$2:$E$653, 0))</f>
        <v>45849</v>
      </c>
    </row>
    <row r="211" spans="1:8">
      <c r="A211" s="1">
        <v>160</v>
      </c>
      <c r="B211" s="1" t="s">
        <v>4</v>
      </c>
      <c r="C211" s="1">
        <v>9</v>
      </c>
      <c r="D211" s="1">
        <v>8</v>
      </c>
      <c r="E211" s="1">
        <v>1</v>
      </c>
      <c r="F211" s="1">
        <f>SUMIF(Scores!$E$2:$E$653, 'Next Gen'!$A211, INDEX(Scores!$H$2:$N$653, 0, MATCH($B211, Scores!$H$1:$N$1, 0)))</f>
        <v>3</v>
      </c>
      <c r="G211" s="1" t="str">
        <f>INDEX(Scores!$B$2:$B$653, MATCH('Next Gen'!$A211, Scores!$E$2:$E$653, 0))</f>
        <v>mid</v>
      </c>
      <c r="H211" s="4">
        <f>INDEX(Scores!$D$2:$D$653, MATCH('Next Gen'!$A211, Scores!$E$2:$E$653, 0))</f>
        <v>45849</v>
      </c>
    </row>
    <row r="212" spans="1:8">
      <c r="A212" s="1">
        <v>161</v>
      </c>
      <c r="B212" s="1" t="s">
        <v>4</v>
      </c>
      <c r="C212" s="1">
        <v>9</v>
      </c>
      <c r="D212" s="1">
        <v>9</v>
      </c>
      <c r="E212" s="1">
        <v>6</v>
      </c>
      <c r="F212" s="1">
        <f>SUMIF(Scores!$E$2:$E$653, 'Next Gen'!$A213, INDEX(Scores!$H$2:$N$653, 0, MATCH($B212, Scores!$H$1:$N$1, 0)))</f>
        <v>15</v>
      </c>
      <c r="G212" s="1" t="str">
        <f>INDEX(Scores!$B$2:$B$653, MATCH('Next Gen'!$A213, Scores!$E$2:$E$653, 0))</f>
        <v>mid</v>
      </c>
      <c r="H212" s="4">
        <f>INDEX(Scores!$D$2:$D$653, MATCH('Next Gen'!$A213, Scores!$E$2:$E$653, 0))</f>
        <v>45849</v>
      </c>
    </row>
    <row r="213" spans="1:8">
      <c r="A213" s="1">
        <v>161</v>
      </c>
      <c r="B213" s="1" t="s">
        <v>83</v>
      </c>
      <c r="C213" s="1">
        <v>9</v>
      </c>
      <c r="D213" s="1">
        <v>4</v>
      </c>
      <c r="E213" s="1">
        <v>1</v>
      </c>
      <c r="F213" s="1">
        <f>SUMIF(Scores!$E$2:$E$653, 'Next Gen'!$A212, INDEX(Scores!$H$2:$O$653, 0, MATCH($B213, Scores!$H$1:$O$1, 0)))</f>
        <v>1</v>
      </c>
      <c r="G213" s="1" t="str">
        <f>INDEX(Scores!$B$2:$B$653, MATCH('Next Gen'!$A212, Scores!$E$2:$E$653, 0))</f>
        <v>mid</v>
      </c>
      <c r="H213" s="4">
        <f>INDEX(Scores!$D$2:$D$653, MATCH('Next Gen'!$A212, Scores!$E$2:$E$653, 0))</f>
        <v>45849</v>
      </c>
    </row>
    <row r="214" spans="1:8">
      <c r="A214" s="1">
        <v>162</v>
      </c>
      <c r="B214" s="1" t="s">
        <v>83</v>
      </c>
      <c r="C214" s="1">
        <v>9</v>
      </c>
      <c r="D214" s="1">
        <v>6</v>
      </c>
      <c r="E214" s="1">
        <v>5</v>
      </c>
      <c r="F214" s="1">
        <f>SUMIF(Scores!$E$2:$E$653, 'Next Gen'!$A214, INDEX(Scores!$H$2:$O$653, 0, MATCH($B214, Scores!$H$1:$O$1, 0)))</f>
        <v>6</v>
      </c>
      <c r="G214" s="1" t="str">
        <f>INDEX(Scores!$B$2:$B$653, MATCH('Next Gen'!$A214, Scores!$E$2:$E$653, 0))</f>
        <v>mid</v>
      </c>
      <c r="H214" s="4">
        <f>INDEX(Scores!$D$2:$D$653, MATCH('Next Gen'!$A214, Scores!$E$2:$E$653, 0))</f>
        <v>45852</v>
      </c>
    </row>
    <row r="215" spans="1:8">
      <c r="A215" s="1">
        <v>162</v>
      </c>
      <c r="B215" s="1" t="s">
        <v>4</v>
      </c>
      <c r="C215" s="1">
        <v>9</v>
      </c>
      <c r="D215" s="1">
        <v>9</v>
      </c>
      <c r="E215" s="1">
        <v>4</v>
      </c>
      <c r="F215" s="1">
        <f>SUMIF(Scores!$E$2:$E$653, 'Next Gen'!$A215, INDEX(Scores!$H$2:$N$653, 0, MATCH($B215, Scores!$H$1:$N$1, 0)))</f>
        <v>9</v>
      </c>
      <c r="G215" s="1" t="str">
        <f>INDEX(Scores!$B$2:$B$653, MATCH('Next Gen'!$A215, Scores!$E$2:$E$653, 0))</f>
        <v>mid</v>
      </c>
      <c r="H215" s="4">
        <f>INDEX(Scores!$D$2:$D$653, MATCH('Next Gen'!$A215, Scores!$E$2:$E$653, 0))</f>
        <v>45852</v>
      </c>
    </row>
    <row r="216" spans="1:8">
      <c r="A216" s="1">
        <v>163</v>
      </c>
      <c r="B216" s="1" t="s">
        <v>83</v>
      </c>
      <c r="C216" s="1">
        <v>9</v>
      </c>
      <c r="D216" s="1">
        <v>7</v>
      </c>
      <c r="E216" s="1">
        <v>4</v>
      </c>
      <c r="F216" s="1">
        <f>SUMIF(Scores!$E$2:$E$653, 'Next Gen'!$A216, INDEX(Scores!$H$2:$O$653, 0, MATCH($B216, Scores!$H$1:$O$1, 0)))</f>
        <v>7</v>
      </c>
      <c r="G216" s="1" t="str">
        <f>INDEX(Scores!$B$2:$B$653, MATCH('Next Gen'!$A216, Scores!$E$2:$E$653, 0))</f>
        <v>mid</v>
      </c>
      <c r="H216" s="4">
        <f>INDEX(Scores!$D$2:$D$653, MATCH('Next Gen'!$A216, Scores!$E$2:$E$653, 0))</f>
        <v>45852</v>
      </c>
    </row>
    <row r="217" spans="1:8">
      <c r="A217" s="1">
        <v>163</v>
      </c>
      <c r="B217" s="1" t="s">
        <v>4</v>
      </c>
      <c r="C217" s="1">
        <v>9</v>
      </c>
      <c r="D217" s="1">
        <v>9</v>
      </c>
      <c r="E217" s="1">
        <v>3</v>
      </c>
      <c r="F217" s="1">
        <f>SUMIF(Scores!$E$2:$E$653, 'Next Gen'!$A217, INDEX(Scores!$H$2:$N$653, 0, MATCH($B217, Scores!$H$1:$N$1, 0)))</f>
        <v>6</v>
      </c>
      <c r="G217" s="1" t="str">
        <f>INDEX(Scores!$B$2:$B$653, MATCH('Next Gen'!$A217, Scores!$E$2:$E$653, 0))</f>
        <v>mid</v>
      </c>
      <c r="H217" s="4">
        <f>INDEX(Scores!$D$2:$D$653, MATCH('Next Gen'!$A217, Scores!$E$2:$E$653, 0))</f>
        <v>45852</v>
      </c>
    </row>
    <row r="218" spans="1:8">
      <c r="A218" s="1">
        <v>164</v>
      </c>
      <c r="B218" s="1" t="s">
        <v>83</v>
      </c>
      <c r="C218" s="1">
        <v>9</v>
      </c>
      <c r="D218" s="1">
        <v>6</v>
      </c>
      <c r="E218" s="1">
        <v>3</v>
      </c>
      <c r="F218" s="1">
        <f>SUMIF(Scores!$E$2:$E$653, 'Next Gen'!$A218, INDEX(Scores!$H$2:$O$653, 0, MATCH($B218, Scores!$H$1:$O$1, 0)))</f>
        <v>4</v>
      </c>
      <c r="G218" s="1" t="str">
        <f>INDEX(Scores!$B$2:$B$653, MATCH('Next Gen'!$A218, Scores!$E$2:$E$653, 0))</f>
        <v>mid</v>
      </c>
      <c r="H218" s="4">
        <f>INDEX(Scores!$D$2:$D$653, MATCH('Next Gen'!$A218, Scores!$E$2:$E$653, 0))</f>
        <v>45852</v>
      </c>
    </row>
    <row r="219" spans="1:8">
      <c r="A219" s="1">
        <v>164</v>
      </c>
      <c r="B219" s="1" t="s">
        <v>4</v>
      </c>
      <c r="C219" s="1">
        <v>9</v>
      </c>
      <c r="D219" s="1">
        <v>8</v>
      </c>
      <c r="E219" s="1">
        <v>1</v>
      </c>
      <c r="F219" s="1">
        <f>SUMIF(Scores!$E$2:$E$653, 'Next Gen'!$A219, INDEX(Scores!$H$2:$N$653, 0, MATCH($B219, Scores!$H$1:$N$1, 0)))</f>
        <v>2</v>
      </c>
      <c r="G219" s="1" t="str">
        <f>INDEX(Scores!$B$2:$B$653, MATCH('Next Gen'!$A219, Scores!$E$2:$E$653, 0))</f>
        <v>mid</v>
      </c>
      <c r="H219" s="4">
        <f>INDEX(Scores!$D$2:$D$653, MATCH('Next Gen'!$A219, Scores!$E$2:$E$653, 0))</f>
        <v>45852</v>
      </c>
    </row>
    <row r="220" spans="1:8">
      <c r="A220" s="1">
        <v>165</v>
      </c>
      <c r="B220" s="1" t="s">
        <v>83</v>
      </c>
      <c r="C220" s="1">
        <v>9</v>
      </c>
      <c r="D220" s="1">
        <v>7</v>
      </c>
      <c r="E220" s="1">
        <v>5</v>
      </c>
      <c r="F220" s="1">
        <f>SUMIF(Scores!$E$2:$E$653, 'Next Gen'!$A222, INDEX(Scores!$H$2:$O$653, 0, MATCH($B220, Scores!$H$1:$O$1, 0)))</f>
        <v>9</v>
      </c>
      <c r="G220" s="1" t="str">
        <f>INDEX(Scores!$B$2:$B$653, MATCH('Next Gen'!$A222, Scores!$E$2:$E$653, 0))</f>
        <v>mid</v>
      </c>
      <c r="H220" s="4">
        <f>INDEX(Scores!$D$2:$D$653, MATCH('Next Gen'!$A222, Scores!$E$2:$E$653, 0))</f>
        <v>45853</v>
      </c>
    </row>
    <row r="221" spans="1:8">
      <c r="A221" s="1">
        <v>165</v>
      </c>
      <c r="B221" s="1" t="s">
        <v>4</v>
      </c>
      <c r="C221" s="1">
        <v>9</v>
      </c>
      <c r="D221" s="1">
        <v>9</v>
      </c>
      <c r="E221" s="1">
        <v>3</v>
      </c>
      <c r="F221" s="1">
        <f>SUMIF(Scores!$E$2:$E$653, 'Next Gen'!$A220, INDEX(Scores!$H$2:$O$653, 0, MATCH($B221, Scores!$H$1:$O$1, 0)))</f>
        <v>4</v>
      </c>
      <c r="G221" s="1" t="str">
        <f>INDEX(Scores!$B$2:$B$653, MATCH('Next Gen'!$A220, Scores!$E$2:$E$653, 0))</f>
        <v>mid</v>
      </c>
      <c r="H221" s="4">
        <f>INDEX(Scores!$D$2:$D$653, MATCH('Next Gen'!$A220, Scores!$E$2:$E$653, 0))</f>
        <v>45853</v>
      </c>
    </row>
    <row r="222" spans="1:8">
      <c r="A222" s="1">
        <v>165</v>
      </c>
      <c r="B222" s="1" t="s">
        <v>5</v>
      </c>
      <c r="C222" s="1">
        <v>9</v>
      </c>
      <c r="D222" s="1">
        <v>7</v>
      </c>
      <c r="E222" s="1">
        <v>0</v>
      </c>
      <c r="F222" s="1">
        <f>SUMIF(Scores!$E$2:$E$653, 'Next Gen'!$A221, INDEX(Scores!$H$2:$N$653, 0, MATCH($B222, Scores!$H$1:$N$1, 0)))</f>
        <v>0</v>
      </c>
      <c r="G222" s="1" t="str">
        <f>INDEX(Scores!$B$2:$B$653, MATCH('Next Gen'!$A221, Scores!$E$2:$E$653, 0))</f>
        <v>mid</v>
      </c>
      <c r="H222" s="4">
        <f>INDEX(Scores!$D$2:$D$653, MATCH('Next Gen'!$A221, Scores!$E$2:$E$653, 0))</f>
        <v>45853</v>
      </c>
    </row>
    <row r="223" spans="1:8">
      <c r="A223" s="1">
        <v>166</v>
      </c>
      <c r="B223" s="1" t="s">
        <v>4</v>
      </c>
      <c r="C223" s="1">
        <v>9</v>
      </c>
      <c r="D223" s="1">
        <v>9</v>
      </c>
      <c r="E223" s="1">
        <v>4</v>
      </c>
      <c r="F223" s="1">
        <f>SUMIF(Scores!$E$2:$E$653, 'Next Gen'!$A223, INDEX(Scores!$H$2:$O$653, 0, MATCH($B223, Scores!$H$1:$O$1, 0)))</f>
        <v>5</v>
      </c>
      <c r="G223" s="1" t="str">
        <f>INDEX(Scores!$B$2:$B$653, MATCH('Next Gen'!$A223, Scores!$E$2:$E$653, 0))</f>
        <v>high</v>
      </c>
      <c r="H223" s="4">
        <f>INDEX(Scores!$D$2:$D$653, MATCH('Next Gen'!$A223, Scores!$E$2:$E$653, 0))</f>
        <v>45853</v>
      </c>
    </row>
    <row r="224" spans="1:8">
      <c r="A224" s="1">
        <v>166</v>
      </c>
      <c r="B224" s="1" t="s">
        <v>83</v>
      </c>
      <c r="C224" s="1">
        <v>9</v>
      </c>
      <c r="D224" s="1">
        <v>7</v>
      </c>
      <c r="E224" s="1">
        <v>4</v>
      </c>
      <c r="F224" s="1">
        <f>SUMIF(Scores!$E$2:$E$653, 'Next Gen'!$A225, INDEX(Scores!$H$2:$O$653, 0, MATCH($B224, Scores!$H$1:$O$1, 0)))</f>
        <v>8</v>
      </c>
      <c r="G224" s="1" t="str">
        <f>INDEX(Scores!$B$2:$B$653, MATCH('Next Gen'!$A225, Scores!$E$2:$E$653, 0))</f>
        <v>high</v>
      </c>
      <c r="H224" s="4">
        <f>INDEX(Scores!$D$2:$D$653, MATCH('Next Gen'!$A225, Scores!$E$2:$E$653, 0))</f>
        <v>45853</v>
      </c>
    </row>
    <row r="225" spans="1:8">
      <c r="A225" s="1">
        <v>166</v>
      </c>
      <c r="B225" s="1" t="s">
        <v>5</v>
      </c>
      <c r="C225" s="1">
        <v>9</v>
      </c>
      <c r="D225" s="1">
        <v>7</v>
      </c>
      <c r="E225" s="1">
        <v>3</v>
      </c>
      <c r="F225" s="1">
        <f>SUMIF(Scores!$E$2:$E$653, 'Next Gen'!$A224, INDEX(Scores!$H$2:$N$653, 0, MATCH($B225, Scores!$H$1:$N$1, 0)))</f>
        <v>3</v>
      </c>
      <c r="G225" s="1" t="str">
        <f>INDEX(Scores!$B$2:$B$653, MATCH('Next Gen'!$A224, Scores!$E$2:$E$653, 0))</f>
        <v>high</v>
      </c>
      <c r="H225" s="4">
        <f>INDEX(Scores!$D$2:$D$653, MATCH('Next Gen'!$A224, Scores!$E$2:$E$653, 0))</f>
        <v>45853</v>
      </c>
    </row>
    <row r="226" spans="1:8">
      <c r="A226" s="1">
        <v>167</v>
      </c>
      <c r="B226" s="1" t="s">
        <v>4</v>
      </c>
      <c r="C226" s="1">
        <v>9</v>
      </c>
      <c r="D226" s="1">
        <v>8</v>
      </c>
      <c r="E226" s="1">
        <v>4</v>
      </c>
      <c r="F226" s="1">
        <f>SUMIF(Scores!$E$2:$E$653, 'Next Gen'!$A227, INDEX(Scores!$H$2:$O$653, 0, MATCH($B226, Scores!$H$1:$O$1, 0)))</f>
        <v>8</v>
      </c>
      <c r="G226" s="1" t="str">
        <f>INDEX(Scores!$B$2:$B$653, MATCH('Next Gen'!$A227, Scores!$E$2:$E$653, 0))</f>
        <v>low</v>
      </c>
      <c r="H226" s="4">
        <f>INDEX(Scores!$D$2:$D$653, MATCH('Next Gen'!$A227, Scores!$E$2:$E$653, 0))</f>
        <v>45853</v>
      </c>
    </row>
    <row r="227" spans="1:8">
      <c r="A227" s="1">
        <v>167</v>
      </c>
      <c r="B227" s="1" t="s">
        <v>83</v>
      </c>
      <c r="C227" s="1">
        <v>9</v>
      </c>
      <c r="D227" s="1">
        <v>6</v>
      </c>
      <c r="E227" s="1">
        <v>2</v>
      </c>
      <c r="F227" s="1">
        <f>SUMIF(Scores!$E$2:$E$653, 'Next Gen'!$A226, INDEX(Scores!$H$2:$O$653, 0, MATCH($B227, Scores!$H$1:$O$1, 0)))</f>
        <v>2</v>
      </c>
      <c r="G227" s="1" t="str">
        <f>INDEX(Scores!$B$2:$B$653, MATCH('Next Gen'!$A226, Scores!$E$2:$E$653, 0))</f>
        <v>low</v>
      </c>
      <c r="H227" s="4">
        <f>INDEX(Scores!$D$2:$D$653, MATCH('Next Gen'!$A226, Scores!$E$2:$E$653, 0))</f>
        <v>45853</v>
      </c>
    </row>
    <row r="228" spans="1:8">
      <c r="A228" s="1">
        <v>168</v>
      </c>
      <c r="B228" s="1" t="s">
        <v>4</v>
      </c>
      <c r="C228" s="1">
        <v>9</v>
      </c>
      <c r="D228" s="1">
        <v>8</v>
      </c>
      <c r="E228" s="1">
        <v>5</v>
      </c>
      <c r="F228" s="1">
        <f>SUMIF(Scores!$E$2:$E$653, 'Next Gen'!$A229, INDEX(Scores!$H$2:$O$653, 0, MATCH($B228, Scores!$H$1:$O$1, 0)))</f>
        <v>11</v>
      </c>
      <c r="G228" s="1" t="str">
        <f>INDEX(Scores!$B$2:$B$653, MATCH('Next Gen'!$A229, Scores!$E$2:$E$653, 0))</f>
        <v>mid</v>
      </c>
      <c r="H228" s="4">
        <f>INDEX(Scores!$D$2:$D$653, MATCH('Next Gen'!$A229, Scores!$E$2:$E$653, 0))</f>
        <v>45854</v>
      </c>
    </row>
    <row r="229" spans="1:8">
      <c r="A229" s="1">
        <v>168</v>
      </c>
      <c r="B229" s="1" t="s">
        <v>5</v>
      </c>
      <c r="C229" s="1">
        <v>9</v>
      </c>
      <c r="D229" s="1">
        <v>9</v>
      </c>
      <c r="E229" s="1">
        <v>2</v>
      </c>
      <c r="F229" s="1">
        <f>SUMIF(Scores!$E$2:$E$653, 'Next Gen'!$A230, INDEX(Scores!$H$2:$O$653, 0, MATCH($B229, Scores!$H$1:$O$1, 0)))</f>
        <v>3</v>
      </c>
      <c r="G229" s="1" t="str">
        <f>INDEX(Scores!$B$2:$B$653, MATCH('Next Gen'!$A230, Scores!$E$2:$E$653, 0))</f>
        <v>mid</v>
      </c>
      <c r="H229" s="4">
        <f>INDEX(Scores!$D$2:$D$653, MATCH('Next Gen'!$A230, Scores!$E$2:$E$653, 0))</f>
        <v>45854</v>
      </c>
    </row>
    <row r="230" spans="1:8">
      <c r="A230" s="1">
        <v>168</v>
      </c>
      <c r="B230" s="1" t="s">
        <v>83</v>
      </c>
      <c r="C230" s="1">
        <v>9</v>
      </c>
      <c r="D230" s="1">
        <v>3</v>
      </c>
      <c r="E230" s="1">
        <v>0</v>
      </c>
      <c r="F230" s="1">
        <f>SUMIF(Scores!$E$2:$E$653, 'Next Gen'!$A228, INDEX(Scores!$H$2:$O$653, 0, MATCH($B230, Scores!$H$1:$O$1, 0)))</f>
        <v>0</v>
      </c>
      <c r="G230" s="1" t="str">
        <f>INDEX(Scores!$B$2:$B$653, MATCH('Next Gen'!$A228, Scores!$E$2:$E$653, 0))</f>
        <v>mid</v>
      </c>
      <c r="H230" s="4">
        <f>INDEX(Scores!$D$2:$D$653, MATCH('Next Gen'!$A228, Scores!$E$2:$E$653, 0))</f>
        <v>45854</v>
      </c>
    </row>
    <row r="231" spans="1:8">
      <c r="A231" s="1">
        <v>169</v>
      </c>
      <c r="B231" s="1" t="s">
        <v>4</v>
      </c>
      <c r="C231" s="1">
        <v>9</v>
      </c>
      <c r="D231" s="1">
        <v>9</v>
      </c>
      <c r="E231" s="1">
        <v>5</v>
      </c>
      <c r="F231" s="1">
        <f>SUMIF(Scores!$E$2:$E$653, 'Next Gen'!$A232, INDEX(Scores!$H$2:$O$653, 0, MATCH($B231, Scores!$H$1:$O$1, 0)))</f>
        <v>8</v>
      </c>
      <c r="G231" s="1" t="str">
        <f>INDEX(Scores!$B$2:$B$653, MATCH('Next Gen'!$A232, Scores!$E$2:$E$653, 0))</f>
        <v>mid</v>
      </c>
      <c r="H231" s="4">
        <f>INDEX(Scores!$D$2:$D$653, MATCH('Next Gen'!$A232, Scores!$E$2:$E$653, 0))</f>
        <v>45854</v>
      </c>
    </row>
    <row r="232" spans="1:8">
      <c r="A232" s="1">
        <v>169</v>
      </c>
      <c r="B232" s="1" t="s">
        <v>83</v>
      </c>
      <c r="C232" s="1">
        <v>9</v>
      </c>
      <c r="D232" s="1">
        <v>2</v>
      </c>
      <c r="E232" s="1">
        <v>2</v>
      </c>
      <c r="F232" s="1">
        <f>SUMIF(Scores!$E$2:$E$653, 'Next Gen'!$A231, INDEX(Scores!$H$2:$O$653, 0, MATCH($B232, Scores!$H$1:$O$1, 0)))</f>
        <v>2</v>
      </c>
      <c r="G232" s="1" t="str">
        <f>INDEX(Scores!$B$2:$B$653, MATCH('Next Gen'!$A231, Scores!$E$2:$E$653, 0))</f>
        <v>mid</v>
      </c>
      <c r="H232" s="4">
        <f>INDEX(Scores!$D$2:$D$653, MATCH('Next Gen'!$A231, Scores!$E$2:$E$653, 0))</f>
        <v>45854</v>
      </c>
    </row>
    <row r="233" spans="1:8">
      <c r="A233" s="1">
        <v>169</v>
      </c>
      <c r="B233" s="1" t="s">
        <v>5</v>
      </c>
      <c r="C233" s="1">
        <v>9</v>
      </c>
      <c r="D233" s="1">
        <v>6</v>
      </c>
      <c r="E233" s="1">
        <v>1</v>
      </c>
      <c r="F233" s="1">
        <f>SUMIF(Scores!$E$2:$E$653, 'Next Gen'!$A233, INDEX(Scores!$H$2:$O$653, 0, MATCH($B233, Scores!$H$1:$O$1, 0)))</f>
        <v>1</v>
      </c>
      <c r="G233" s="1" t="str">
        <f>INDEX(Scores!$B$2:$B$653, MATCH('Next Gen'!$A233, Scores!$E$2:$E$653, 0))</f>
        <v>mid</v>
      </c>
      <c r="H233" s="4">
        <f>INDEX(Scores!$D$2:$D$653, MATCH('Next Gen'!$A233, Scores!$E$2:$E$653, 0))</f>
        <v>45854</v>
      </c>
    </row>
    <row r="234" spans="1:8">
      <c r="A234" s="1">
        <v>170</v>
      </c>
      <c r="B234" s="1" t="s">
        <v>4</v>
      </c>
      <c r="C234" s="1">
        <v>9</v>
      </c>
      <c r="D234" s="1">
        <v>9</v>
      </c>
      <c r="E234" s="1">
        <v>4</v>
      </c>
      <c r="F234" s="1">
        <f>SUMIF(Scores!$E$2:$E$653, 'Next Gen'!$A235, INDEX(Scores!$H$2:$O$653, 0, MATCH($B234, Scores!$H$1:$O$1, 0)))</f>
        <v>4</v>
      </c>
      <c r="G234" s="1" t="str">
        <f>INDEX(Scores!$B$2:$B$653, MATCH('Next Gen'!$A235, Scores!$E$2:$E$653, 0))</f>
        <v>mid</v>
      </c>
      <c r="H234" s="4">
        <f>INDEX(Scores!$D$2:$D$653, MATCH('Next Gen'!$A235, Scores!$E$2:$E$653, 0))</f>
        <v>45855</v>
      </c>
    </row>
    <row r="235" spans="1:8">
      <c r="A235" s="1">
        <v>170</v>
      </c>
      <c r="B235" s="1" t="s">
        <v>5</v>
      </c>
      <c r="C235" s="1">
        <v>9</v>
      </c>
      <c r="D235" s="1">
        <v>8</v>
      </c>
      <c r="E235" s="1">
        <v>4</v>
      </c>
      <c r="F235" s="1">
        <f>SUMIF(Scores!$E$2:$E$653, 'Next Gen'!$A236, INDEX(Scores!$H$2:$O$653, 0, MATCH($B235, Scores!$H$1:$O$1, 0)))</f>
        <v>9</v>
      </c>
      <c r="G235" s="1" t="str">
        <f>INDEX(Scores!$B$2:$B$653, MATCH('Next Gen'!$A236, Scores!$E$2:$E$653, 0))</f>
        <v>mid</v>
      </c>
      <c r="H235" s="4">
        <f>INDEX(Scores!$D$2:$D$653, MATCH('Next Gen'!$A236, Scores!$E$2:$E$653, 0))</f>
        <v>45855</v>
      </c>
    </row>
    <row r="236" spans="1:8">
      <c r="A236" s="1">
        <v>170</v>
      </c>
      <c r="B236" s="1" t="s">
        <v>83</v>
      </c>
      <c r="C236" s="1">
        <v>9</v>
      </c>
      <c r="D236" s="1">
        <v>6</v>
      </c>
      <c r="E236" s="1">
        <v>2</v>
      </c>
      <c r="F236" s="1">
        <f>SUMIF(Scores!$E$2:$E$653, 'Next Gen'!$A234, INDEX(Scores!$H$2:$O$653, 0, MATCH($B236, Scores!$H$1:$O$1, 0)))</f>
        <v>3</v>
      </c>
      <c r="G236" s="1" t="str">
        <f>INDEX(Scores!$B$2:$B$653, MATCH('Next Gen'!$A234, Scores!$E$2:$E$653, 0))</f>
        <v>mid</v>
      </c>
      <c r="H236" s="4">
        <f>INDEX(Scores!$D$2:$D$653, MATCH('Next Gen'!$A234, Scores!$E$2:$E$653, 0))</f>
        <v>45855</v>
      </c>
    </row>
    <row r="237" spans="1:8">
      <c r="A237" s="1">
        <v>171</v>
      </c>
      <c r="B237" s="1" t="s">
        <v>5</v>
      </c>
      <c r="C237" s="1">
        <v>9</v>
      </c>
      <c r="D237" s="1">
        <v>6</v>
      </c>
      <c r="E237" s="1">
        <v>4</v>
      </c>
      <c r="F237" s="1">
        <f>SUMIF(Scores!$E$2:$E$653, 'Next Gen'!$A239, INDEX(Scores!$H$2:$O$653, 0, MATCH($B237, Scores!$H$1:$O$1, 0)))</f>
        <v>6</v>
      </c>
      <c r="G237" s="1" t="str">
        <f>INDEX(Scores!$B$2:$B$653, MATCH('Next Gen'!$A239, Scores!$E$2:$E$653, 0))</f>
        <v>mid</v>
      </c>
      <c r="H237" s="4">
        <f>INDEX(Scores!$D$2:$D$653, MATCH('Next Gen'!$A239, Scores!$E$2:$E$653, 0))</f>
        <v>45855</v>
      </c>
    </row>
    <row r="238" spans="1:8">
      <c r="A238" s="1">
        <v>171</v>
      </c>
      <c r="B238" s="1" t="s">
        <v>4</v>
      </c>
      <c r="C238" s="1">
        <v>9</v>
      </c>
      <c r="D238" s="1">
        <v>7</v>
      </c>
      <c r="E238" s="1">
        <v>2</v>
      </c>
      <c r="F238" s="1">
        <f>SUMIF(Scores!$E$2:$E$653, 'Next Gen'!$A238, INDEX(Scores!$H$2:$O$653, 0, MATCH($B238, Scores!$H$1:$O$1, 0)))</f>
        <v>5</v>
      </c>
      <c r="G238" s="1" t="str">
        <f>INDEX(Scores!$B$2:$B$653, MATCH('Next Gen'!$A238, Scores!$E$2:$E$653, 0))</f>
        <v>mid</v>
      </c>
      <c r="H238" s="4">
        <f>INDEX(Scores!$D$2:$D$653, MATCH('Next Gen'!$A238, Scores!$E$2:$E$653, 0))</f>
        <v>45855</v>
      </c>
    </row>
    <row r="239" spans="1:8">
      <c r="A239" s="1">
        <v>171</v>
      </c>
      <c r="B239" s="1" t="s">
        <v>83</v>
      </c>
      <c r="C239" s="1">
        <v>9</v>
      </c>
      <c r="D239" s="1">
        <v>6</v>
      </c>
      <c r="E239" s="1">
        <v>1</v>
      </c>
      <c r="F239" s="1">
        <f>SUMIF(Scores!$E$2:$E$653, 'Next Gen'!$A237, INDEX(Scores!$H$2:$O$653, 0, MATCH($B239, Scores!$H$1:$O$1, 0)))</f>
        <v>1</v>
      </c>
      <c r="G239" s="1" t="str">
        <f>INDEX(Scores!$B$2:$B$653, MATCH('Next Gen'!$A237, Scores!$E$2:$E$653, 0))</f>
        <v>mid</v>
      </c>
      <c r="H239" s="4">
        <f>INDEX(Scores!$D$2:$D$653, MATCH('Next Gen'!$A237, Scores!$E$2:$E$653, 0))</f>
        <v>45855</v>
      </c>
    </row>
    <row r="240" spans="1:8">
      <c r="A240" s="1">
        <v>172</v>
      </c>
      <c r="B240" s="1" t="s">
        <v>4</v>
      </c>
      <c r="C240" s="1">
        <v>9</v>
      </c>
      <c r="D240" s="1">
        <v>9</v>
      </c>
      <c r="E240" s="1">
        <v>6</v>
      </c>
      <c r="F240" s="1">
        <f>SUMIF(Scores!$E$2:$E$653, 'Next Gen'!$A241, INDEX(Scores!$H$2:$O$653, 0, MATCH($B240, Scores!$H$1:$O$1, 0)))</f>
        <v>12</v>
      </c>
      <c r="G240" s="1" t="str">
        <f>INDEX(Scores!$B$2:$B$653, MATCH('Next Gen'!$A241, Scores!$E$2:$E$653, 0))</f>
        <v>mid</v>
      </c>
      <c r="H240" s="4">
        <f>INDEX(Scores!$D$2:$D$653, MATCH('Next Gen'!$A241, Scores!$E$2:$E$653, 0))</f>
        <v>45855</v>
      </c>
    </row>
    <row r="241" spans="1:8">
      <c r="A241" s="1">
        <v>172</v>
      </c>
      <c r="B241" s="1" t="s">
        <v>83</v>
      </c>
      <c r="C241" s="1">
        <v>9</v>
      </c>
      <c r="D241" s="1">
        <v>2</v>
      </c>
      <c r="E241" s="1">
        <v>0</v>
      </c>
      <c r="F241" s="1">
        <f>SUMIF(Scores!$E$2:$E$653, 'Next Gen'!$A240, INDEX(Scores!$H$2:$O$653, 0, MATCH($B241, Scores!$H$1:$O$1, 0)))</f>
        <v>0</v>
      </c>
      <c r="G241" s="1" t="str">
        <f>INDEX(Scores!$B$2:$B$653, MATCH('Next Gen'!$A240, Scores!$E$2:$E$653, 0))</f>
        <v>mid</v>
      </c>
      <c r="H241" s="4">
        <f>INDEX(Scores!$D$2:$D$653, MATCH('Next Gen'!$A240, Scores!$E$2:$E$653, 0))</f>
        <v>45855</v>
      </c>
    </row>
    <row r="242" spans="1:8">
      <c r="A242" s="1">
        <v>173</v>
      </c>
      <c r="B242" s="1" t="s">
        <v>83</v>
      </c>
      <c r="C242" s="1">
        <v>12</v>
      </c>
      <c r="D242" s="1">
        <v>9</v>
      </c>
      <c r="E242" s="1">
        <v>1</v>
      </c>
      <c r="F242" s="1">
        <f>SUMIF(Scores!$E$2:$E$653, 'Next Gen'!$A242, INDEX(Scores!$H$2:$O$653, 0, MATCH($B242, Scores!$H$1:$O$1, 0)))</f>
        <v>0</v>
      </c>
      <c r="G242" s="1" t="str">
        <f>INDEX(Scores!$B$2:$B$653, MATCH('Next Gen'!$A242, Scores!$E$2:$E$653, 0))</f>
        <v>mid</v>
      </c>
      <c r="H242" s="4">
        <f>INDEX(Scores!$D$2:$D$653, MATCH('Next Gen'!$A242, Scores!$E$2:$E$653, 0))</f>
        <v>45859</v>
      </c>
    </row>
    <row r="243" spans="1:8">
      <c r="A243" s="1">
        <v>173</v>
      </c>
      <c r="B243" s="1" t="s">
        <v>5</v>
      </c>
      <c r="C243" s="1">
        <v>12</v>
      </c>
      <c r="D243" s="1">
        <v>4</v>
      </c>
      <c r="E243" s="1">
        <v>0</v>
      </c>
      <c r="F243" s="1">
        <f>SUMIF(Scores!$E$2:$E$653, 'Next Gen'!$A243, INDEX(Scores!$H$2:$O$653, 0, MATCH($B243, Scores!$H$1:$O$1, 0)))</f>
        <v>1</v>
      </c>
      <c r="G243" s="1" t="str">
        <f>INDEX(Scores!$B$2:$B$653, MATCH('Next Gen'!$A243, Scores!$E$2:$E$653, 0))</f>
        <v>mid</v>
      </c>
      <c r="H243" s="4">
        <f>INDEX(Scores!$D$2:$D$653, MATCH('Next Gen'!$A243, Scores!$E$2:$E$653, 0))</f>
        <v>45859</v>
      </c>
    </row>
    <row r="244" spans="1:8">
      <c r="A244" s="1">
        <v>174</v>
      </c>
      <c r="B244" s="1" t="s">
        <v>83</v>
      </c>
      <c r="C244" s="1">
        <v>9</v>
      </c>
      <c r="D244" s="1">
        <v>5</v>
      </c>
      <c r="E244" s="1">
        <v>3</v>
      </c>
      <c r="F244" s="1">
        <f>SUMIF(Scores!$E$2:$E$653, 'Next Gen'!$A244, INDEX(Scores!$H$2:$O$653, 0, MATCH($B244, Scores!$H$1:$O$1, 0)))</f>
        <v>3</v>
      </c>
      <c r="G244" s="1" t="str">
        <f>INDEX(Scores!$B$2:$B$653, MATCH('Next Gen'!$A244, Scores!$E$2:$E$653, 0))</f>
        <v>mid</v>
      </c>
      <c r="H244" s="4">
        <f>INDEX(Scores!$D$2:$D$653, MATCH('Next Gen'!$A244, Scores!$E$2:$E$653, 0))</f>
        <v>45859</v>
      </c>
    </row>
    <row r="245" spans="1:8">
      <c r="A245" s="1">
        <v>174</v>
      </c>
      <c r="B245" s="1" t="s">
        <v>5</v>
      </c>
      <c r="C245" s="1">
        <v>9</v>
      </c>
      <c r="D245" s="1">
        <v>8</v>
      </c>
      <c r="E245" s="1">
        <v>2</v>
      </c>
      <c r="F245" s="1">
        <f>SUMIF(Scores!$E$2:$E$653, 'Next Gen'!$A245, INDEX(Scores!$H$2:$O$653, 0, MATCH($B245, Scores!$H$1:$O$1, 0)))</f>
        <v>5</v>
      </c>
      <c r="G245" s="1" t="str">
        <f>INDEX(Scores!$B$2:$B$653, MATCH('Next Gen'!$A245, Scores!$E$2:$E$653, 0))</f>
        <v>mid</v>
      </c>
      <c r="H245" s="4">
        <f>INDEX(Scores!$D$2:$D$653, MATCH('Next Gen'!$A245, Scores!$E$2:$E$653, 0))</f>
        <v>45859</v>
      </c>
    </row>
    <row r="246" spans="1:8">
      <c r="A246" s="1">
        <v>175</v>
      </c>
      <c r="B246" s="1" t="s">
        <v>5</v>
      </c>
      <c r="C246" s="1">
        <v>9</v>
      </c>
      <c r="D246" s="1">
        <v>7</v>
      </c>
      <c r="E246" s="1">
        <v>2</v>
      </c>
      <c r="F246" s="1">
        <f>SUMIF(Scores!$E$2:$E$653, 'Next Gen'!$A247, INDEX(Scores!$H$2:$O$653, 0, MATCH($B246, Scores!$H$1:$O$1, 0)))</f>
        <v>4</v>
      </c>
      <c r="G246" s="1" t="str">
        <f>INDEX(Scores!$B$2:$B$653, MATCH('Next Gen'!$A247, Scores!$E$2:$E$653, 0))</f>
        <v>high</v>
      </c>
      <c r="H246" s="4">
        <f>INDEX(Scores!$D$2:$D$653, MATCH('Next Gen'!$A247, Scores!$E$2:$E$653, 0))</f>
        <v>45859</v>
      </c>
    </row>
    <row r="247" spans="1:8">
      <c r="A247" s="1">
        <v>175</v>
      </c>
      <c r="B247" s="1" t="s">
        <v>83</v>
      </c>
      <c r="C247" s="1">
        <v>9</v>
      </c>
      <c r="D247" s="1">
        <v>3</v>
      </c>
      <c r="E247" s="1">
        <v>1</v>
      </c>
      <c r="F247" s="1">
        <f>SUMIF(Scores!$E$2:$E$653, 'Next Gen'!$A246, INDEX(Scores!$H$2:$O$653, 0, MATCH($B247, Scores!$H$1:$O$1, 0)))</f>
        <v>1</v>
      </c>
      <c r="G247" s="1" t="str">
        <f>INDEX(Scores!$B$2:$B$653, MATCH('Next Gen'!$A246, Scores!$E$2:$E$653, 0))</f>
        <v>high</v>
      </c>
      <c r="H247" s="4">
        <f>INDEX(Scores!$D$2:$D$653, MATCH('Next Gen'!$A246, Scores!$E$2:$E$653, 0))</f>
        <v>45859</v>
      </c>
    </row>
    <row r="248" spans="1:8">
      <c r="A248" s="1">
        <v>176</v>
      </c>
      <c r="B248" s="1" t="s">
        <v>4</v>
      </c>
      <c r="C248" s="1">
        <v>9</v>
      </c>
      <c r="D248" s="1">
        <v>9</v>
      </c>
      <c r="E248" s="1">
        <v>4</v>
      </c>
      <c r="F248" s="1">
        <f>SUMIF(Scores!$E$2:$E$653, 'Next Gen'!$A248, INDEX(Scores!$H$2:$O$653, 0, MATCH($B248, Scores!$H$1:$O$1, 0)))</f>
        <v>8</v>
      </c>
      <c r="G248" s="1" t="str">
        <f>INDEX(Scores!$B$2:$B$653, MATCH('Next Gen'!$A248, Scores!$E$2:$E$653, 0))</f>
        <v>mid</v>
      </c>
      <c r="H248" s="4">
        <f>INDEX(Scores!$D$2:$D$653, MATCH('Next Gen'!$A248, Scores!$E$2:$E$653, 0))</f>
        <v>45860</v>
      </c>
    </row>
    <row r="249" spans="1:8">
      <c r="A249" s="1">
        <v>176</v>
      </c>
      <c r="B249" s="1" t="s">
        <v>5</v>
      </c>
      <c r="C249" s="1">
        <v>9</v>
      </c>
      <c r="D249" s="1">
        <v>8</v>
      </c>
      <c r="E249" s="1">
        <v>3</v>
      </c>
      <c r="F249" s="1">
        <f>SUMIF(Scores!$E$2:$E$653, 'Next Gen'!$A249, INDEX(Scores!$H$2:$O$653, 0, MATCH($B249, Scores!$H$1:$O$1, 0)))</f>
        <v>6</v>
      </c>
      <c r="G249" s="1" t="str">
        <f>INDEX(Scores!$B$2:$B$653, MATCH('Next Gen'!$A249, Scores!$E$2:$E$653, 0))</f>
        <v>mid</v>
      </c>
      <c r="H249" s="4">
        <f>INDEX(Scores!$D$2:$D$653, MATCH('Next Gen'!$A249, Scores!$E$2:$E$653, 0))</f>
        <v>45860</v>
      </c>
    </row>
    <row r="250" spans="1:8">
      <c r="A250" s="1">
        <v>177</v>
      </c>
      <c r="B250" s="1" t="s">
        <v>5</v>
      </c>
      <c r="C250" s="1">
        <v>9</v>
      </c>
      <c r="D250" s="1">
        <v>8</v>
      </c>
      <c r="E250" s="1">
        <v>4</v>
      </c>
      <c r="F250" s="1">
        <f>SUMIF(Scores!$E$2:$E$653, 'Next Gen'!$A251, INDEX(Scores!$H$2:$O$653, 0, MATCH($B250, Scores!$H$1:$O$1, 0)))</f>
        <v>7</v>
      </c>
      <c r="G250" s="1" t="str">
        <f>INDEX(Scores!$B$2:$B$653, MATCH('Next Gen'!$A251, Scores!$E$2:$E$653, 0))</f>
        <v>high</v>
      </c>
      <c r="H250" s="4">
        <f>INDEX(Scores!$D$2:$D$653, MATCH('Next Gen'!$A251, Scores!$E$2:$E$653, 0))</f>
        <v>45860</v>
      </c>
    </row>
    <row r="251" spans="1:8">
      <c r="A251" s="1">
        <v>177</v>
      </c>
      <c r="B251" s="1" t="s">
        <v>4</v>
      </c>
      <c r="C251" s="1">
        <v>9</v>
      </c>
      <c r="D251" s="1">
        <v>9</v>
      </c>
      <c r="E251" s="1">
        <v>2</v>
      </c>
      <c r="F251" s="1">
        <f>SUMIF(Scores!$E$2:$E$653, 'Next Gen'!$A250, INDEX(Scores!$H$2:$O$653, 0, MATCH($B251, Scores!$H$1:$O$1, 0)))</f>
        <v>3</v>
      </c>
      <c r="G251" s="1" t="str">
        <f>INDEX(Scores!$B$2:$B$653, MATCH('Next Gen'!$A250, Scores!$E$2:$E$653, 0))</f>
        <v>high</v>
      </c>
      <c r="H251" s="4">
        <f>INDEX(Scores!$D$2:$D$653, MATCH('Next Gen'!$A250, Scores!$E$2:$E$653, 0))</f>
        <v>45860</v>
      </c>
    </row>
    <row r="252" spans="1:8">
      <c r="A252" s="1">
        <v>178</v>
      </c>
      <c r="B252" s="1" t="s">
        <v>4</v>
      </c>
      <c r="C252" s="1">
        <v>9</v>
      </c>
      <c r="D252" s="1">
        <v>9</v>
      </c>
      <c r="E252" s="1">
        <v>5</v>
      </c>
      <c r="F252" s="1">
        <f>SUMIF(Scores!$E$2:$E$653, 'Next Gen'!$A252, INDEX(Scores!$H$2:$O$653, 0, MATCH($B252, Scores!$H$1:$O$1, 0)))</f>
        <v>9</v>
      </c>
      <c r="G252" s="1" t="str">
        <f>INDEX(Scores!$B$2:$B$653, MATCH('Next Gen'!$A252, Scores!$E$2:$E$653, 0))</f>
        <v>mid</v>
      </c>
      <c r="H252" s="4">
        <f>INDEX(Scores!$D$2:$D$653, MATCH('Next Gen'!$A252, Scores!$E$2:$E$653, 0))</f>
        <v>45861</v>
      </c>
    </row>
    <row r="253" spans="1:8">
      <c r="A253" s="1">
        <v>178</v>
      </c>
      <c r="B253" s="1" t="s">
        <v>5</v>
      </c>
      <c r="C253" s="1">
        <v>9</v>
      </c>
      <c r="D253" s="1">
        <v>9</v>
      </c>
      <c r="E253" s="1">
        <v>3</v>
      </c>
      <c r="F253" s="1">
        <f>SUMIF(Scores!$E$2:$E$653, 'Next Gen'!$A253, INDEX(Scores!$H$2:$O$653, 0, MATCH($B253, Scores!$H$1:$O$1, 0)))</f>
        <v>5</v>
      </c>
      <c r="G253" s="1" t="str">
        <f>INDEX(Scores!$B$2:$B$653, MATCH('Next Gen'!$A253, Scores!$E$2:$E$653, 0))</f>
        <v>mid</v>
      </c>
      <c r="H253" s="4">
        <f>INDEX(Scores!$D$2:$D$653, MATCH('Next Gen'!$A253, Scores!$E$2:$E$653, 0))</f>
        <v>45861</v>
      </c>
    </row>
    <row r="254" spans="1:8">
      <c r="A254" s="1">
        <v>178</v>
      </c>
      <c r="B254" s="1" t="s">
        <v>6</v>
      </c>
      <c r="C254" s="1">
        <v>9</v>
      </c>
      <c r="D254" s="1">
        <v>4</v>
      </c>
      <c r="E254" s="1">
        <v>2</v>
      </c>
      <c r="F254" s="1">
        <f>SUMIF(Scores!$E$2:$E$653, 'Next Gen'!$A254, INDEX(Scores!$H$2:$O$653, 0, MATCH($B254, Scores!$H$1:$O$1, 0)))</f>
        <v>2</v>
      </c>
      <c r="G254" s="1" t="str">
        <f>INDEX(Scores!$B$2:$B$653, MATCH('Next Gen'!$A254, Scores!$E$2:$E$653, 0))</f>
        <v>mid</v>
      </c>
      <c r="H254" s="4">
        <f>INDEX(Scores!$D$2:$D$653, MATCH('Next Gen'!$A254, Scores!$E$2:$E$653, 0))</f>
        <v>45861</v>
      </c>
    </row>
    <row r="255" spans="1:8">
      <c r="A255" s="1">
        <v>179</v>
      </c>
      <c r="B255" s="1" t="s">
        <v>4</v>
      </c>
      <c r="C255" s="1">
        <v>9</v>
      </c>
      <c r="D255" s="1">
        <v>9</v>
      </c>
      <c r="E255" s="1">
        <v>5</v>
      </c>
      <c r="F255" s="1">
        <f>SUMIF(Scores!$E$2:$E$653, 'Next Gen'!$A255, INDEX(Scores!$H$2:$O$653, 0, MATCH($B255, Scores!$H$1:$O$1, 0)))</f>
        <v>6</v>
      </c>
      <c r="G255" s="1" t="str">
        <f>INDEX(Scores!$B$2:$B$653, MATCH('Next Gen'!$A255, Scores!$E$2:$E$653, 0))</f>
        <v>mid</v>
      </c>
      <c r="H255" s="4">
        <f>INDEX(Scores!$D$2:$D$653, MATCH('Next Gen'!$A255, Scores!$E$2:$E$653, 0))</f>
        <v>45861</v>
      </c>
    </row>
    <row r="256" spans="1:8">
      <c r="A256" s="1">
        <v>179</v>
      </c>
      <c r="B256" s="1" t="s">
        <v>5</v>
      </c>
      <c r="C256" s="1">
        <v>9</v>
      </c>
      <c r="D256" s="1">
        <v>6</v>
      </c>
      <c r="E256" s="1">
        <v>2</v>
      </c>
      <c r="F256" s="1">
        <f>SUMIF(Scores!$E$2:$E$653, 'Next Gen'!$A256, INDEX(Scores!$H$2:$O$653, 0, MATCH($B256, Scores!$H$1:$O$1, 0)))</f>
        <v>3</v>
      </c>
      <c r="G256" s="1" t="str">
        <f>INDEX(Scores!$B$2:$B$653, MATCH('Next Gen'!$A256, Scores!$E$2:$E$653, 0))</f>
        <v>mid</v>
      </c>
      <c r="H256" s="4">
        <f>INDEX(Scores!$D$2:$D$653, MATCH('Next Gen'!$A256, Scores!$E$2:$E$653, 0))</f>
        <v>45861</v>
      </c>
    </row>
    <row r="257" spans="1:8">
      <c r="A257" s="1">
        <v>180</v>
      </c>
      <c r="B257" s="1" t="s">
        <v>6</v>
      </c>
      <c r="C257" s="1">
        <v>9</v>
      </c>
      <c r="D257" s="1">
        <v>7</v>
      </c>
      <c r="E257" s="1">
        <v>4</v>
      </c>
      <c r="F257" s="1">
        <f>SUMIF(Scores!$E$2:$E$653, 'Next Gen'!$A257, INDEX(Scores!$H$2:$O$653, 0, MATCH($B257, Scores!$H$1:$O$1, 0)))</f>
        <v>8</v>
      </c>
      <c r="G257" s="1" t="str">
        <f>INDEX(Scores!$B$2:$B$653, MATCH('Next Gen'!$A257, Scores!$E$2:$E$653, 0))</f>
        <v>mid</v>
      </c>
      <c r="H257" s="4">
        <f>INDEX(Scores!$D$2:$D$653, MATCH('Next Gen'!$A257, Scores!$E$2:$E$653, 0))</f>
        <v>45862</v>
      </c>
    </row>
    <row r="258" spans="1:8">
      <c r="A258" s="1">
        <v>180</v>
      </c>
      <c r="B258" s="1" t="s">
        <v>5</v>
      </c>
      <c r="C258" s="1">
        <v>9</v>
      </c>
      <c r="D258" s="1">
        <v>7</v>
      </c>
      <c r="E258" s="1">
        <v>3</v>
      </c>
      <c r="F258" s="1">
        <f>SUMIF(Scores!$E$2:$E$653, 'Next Gen'!$A258, INDEX(Scores!$H$2:$O$653, 0, MATCH($B258, Scores!$H$1:$O$1, 0)))</f>
        <v>5</v>
      </c>
      <c r="G258" s="1" t="str">
        <f>INDEX(Scores!$B$2:$B$653, MATCH('Next Gen'!$A258, Scores!$E$2:$E$653, 0))</f>
        <v>mid</v>
      </c>
      <c r="H258" s="4">
        <f>INDEX(Scores!$D$2:$D$653, MATCH('Next Gen'!$A258, Scores!$E$2:$E$653, 0))</f>
        <v>45862</v>
      </c>
    </row>
    <row r="259" spans="1:8">
      <c r="A259" s="1">
        <v>181</v>
      </c>
      <c r="B259" s="1" t="s">
        <v>5</v>
      </c>
      <c r="C259" s="1">
        <v>9</v>
      </c>
      <c r="D259" s="1">
        <v>8</v>
      </c>
      <c r="E259" s="1">
        <v>3</v>
      </c>
      <c r="F259" s="1">
        <f>SUMIF(Scores!$E$2:$E$653, 'Next Gen'!$A259, INDEX(Scores!$H$2:$O$653, 0, MATCH($B259, Scores!$H$1:$O$1, 0)))</f>
        <v>4</v>
      </c>
      <c r="G259" s="1" t="str">
        <f>INDEX(Scores!$B$2:$B$653, MATCH('Next Gen'!$A259, Scores!$E$2:$E$653, 0))</f>
        <v>mid</v>
      </c>
      <c r="H259" s="4">
        <f>INDEX(Scores!$D$2:$D$653, MATCH('Next Gen'!$A259, Scores!$E$2:$E$653, 0))</f>
        <v>45863</v>
      </c>
    </row>
    <row r="260" spans="1:8">
      <c r="A260" s="1">
        <v>181</v>
      </c>
      <c r="B260" s="1" t="s">
        <v>6</v>
      </c>
      <c r="C260" s="1">
        <v>9</v>
      </c>
      <c r="D260" s="1">
        <v>3</v>
      </c>
      <c r="E260" s="1">
        <v>0</v>
      </c>
      <c r="F260" s="1">
        <f>SUMIF(Scores!$E$2:$E$653, 'Next Gen'!$A260, INDEX(Scores!$H$2:$O$653, 0, MATCH($B260, Scores!$H$1:$O$1, 0)))</f>
        <v>0</v>
      </c>
      <c r="G260" s="1" t="str">
        <f>INDEX(Scores!$B$2:$B$653, MATCH('Next Gen'!$A260, Scores!$E$2:$E$653, 0))</f>
        <v>mid</v>
      </c>
      <c r="H260" s="4">
        <f>INDEX(Scores!$D$2:$D$653, MATCH('Next Gen'!$A260, Scores!$E$2:$E$653, 0))</f>
        <v>45863</v>
      </c>
    </row>
    <row r="261" spans="1:8">
      <c r="A261" s="1">
        <v>182</v>
      </c>
      <c r="B261" s="1" t="s">
        <v>83</v>
      </c>
      <c r="C261" s="1">
        <v>12</v>
      </c>
      <c r="D261" s="1">
        <v>7</v>
      </c>
      <c r="E261" s="1">
        <v>3</v>
      </c>
      <c r="F261" s="1">
        <f>SUMIF(Scores!$E$2:$E$653, 'Next Gen'!$A261, INDEX(Scores!$H$2:$O$653, 0, MATCH($B261, Scores!$H$1:$O$1, 0)))</f>
        <v>3</v>
      </c>
      <c r="G261" s="1" t="str">
        <f>INDEX(Scores!$B$2:$B$653, MATCH('Next Gen'!$A261, Scores!$E$2:$E$653, 0))</f>
        <v>mid</v>
      </c>
      <c r="H261" s="4">
        <f>INDEX(Scores!$D$2:$D$653, MATCH('Next Gen'!$A261, Scores!$E$2:$E$653, 0))</f>
        <v>45863</v>
      </c>
    </row>
    <row r="262" spans="1:8">
      <c r="A262" s="1">
        <v>182</v>
      </c>
      <c r="B262" s="1" t="s">
        <v>5</v>
      </c>
      <c r="C262" s="1">
        <v>12</v>
      </c>
      <c r="D262" s="1">
        <v>11</v>
      </c>
      <c r="E262" s="1">
        <v>3</v>
      </c>
      <c r="F262" s="1">
        <f>SUMIF(Scores!$E$2:$E$653, 'Next Gen'!$A262, INDEX(Scores!$H$2:$O$653, 0, MATCH($B262, Scores!$H$1:$O$1, 0)))</f>
        <v>4</v>
      </c>
      <c r="G262" s="1" t="str">
        <f>INDEX(Scores!$B$2:$B$653, MATCH('Next Gen'!$A262, Scores!$E$2:$E$653, 0))</f>
        <v>mid</v>
      </c>
      <c r="H262" s="4">
        <f>INDEX(Scores!$D$2:$D$653, MATCH('Next Gen'!$A262, Scores!$E$2:$E$653, 0))</f>
        <v>45863</v>
      </c>
    </row>
    <row r="263" spans="1:8">
      <c r="A263" s="1">
        <v>183</v>
      </c>
      <c r="B263" s="1" t="s">
        <v>5</v>
      </c>
      <c r="C263" s="1">
        <v>9</v>
      </c>
      <c r="D263" s="1">
        <v>9</v>
      </c>
      <c r="E263" s="1">
        <v>2</v>
      </c>
      <c r="F263" s="1">
        <f>SUMIF(Scores!$E$2:$E$653, 'Next Gen'!$A263, INDEX(Scores!$H$2:$N$653, 0, MATCH($B263, Scores!$H$1:$N$1, 0)))</f>
        <v>5</v>
      </c>
      <c r="G263" s="1" t="str">
        <f>INDEX(Scores!$B$2:$B$653, MATCH('Next Gen'!$A263, Scores!$E$2:$E$653, 0))</f>
        <v>mid</v>
      </c>
      <c r="H263" s="4">
        <f>INDEX(Scores!$D$2:$D$653, MATCH('Next Gen'!$A263, Scores!$E$2:$E$653, 0))</f>
        <v>45863</v>
      </c>
    </row>
    <row r="264" spans="1:8">
      <c r="A264" s="1">
        <v>183</v>
      </c>
      <c r="B264" s="1" t="s">
        <v>83</v>
      </c>
      <c r="C264" s="1">
        <v>9</v>
      </c>
      <c r="D264" s="1">
        <v>4</v>
      </c>
      <c r="E264" s="1">
        <v>1</v>
      </c>
      <c r="F264" s="1">
        <f>SUMIF(Scores!$E$2:$E$653, 'Next Gen'!$A264, INDEX(Scores!$H$2:$O$653, 0, MATCH($B264, Scores!$H$1:$O$1, 0)))</f>
        <v>3</v>
      </c>
      <c r="G264" s="1" t="str">
        <f>INDEX(Scores!$B$2:$B$653, MATCH('Next Gen'!$A264, Scores!$E$2:$E$653, 0))</f>
        <v>mid</v>
      </c>
      <c r="H264" s="4">
        <f>INDEX(Scores!$D$2:$D$653, MATCH('Next Gen'!$A264, Scores!$E$2:$E$653, 0))</f>
        <v>45863</v>
      </c>
    </row>
    <row r="265" spans="1:8">
      <c r="A265" s="1">
        <v>184</v>
      </c>
      <c r="B265" s="1" t="s">
        <v>5</v>
      </c>
      <c r="C265" s="1">
        <v>9</v>
      </c>
      <c r="D265" s="1">
        <v>7</v>
      </c>
      <c r="E265" s="1">
        <v>4</v>
      </c>
      <c r="F265" s="1">
        <f>SUMIF(Scores!$E$2:$E$653, 'Next Gen'!$A265, INDEX(Scores!$H$2:$N$653, 0, MATCH($B265, Scores!$H$1:$N$1, 0)))</f>
        <v>8</v>
      </c>
      <c r="G265" s="1" t="str">
        <f>INDEX(Scores!$B$2:$B$653, MATCH('Next Gen'!$A265, Scores!$E$2:$E$653, 0))</f>
        <v>mid</v>
      </c>
      <c r="H265" s="4">
        <f>INDEX(Scores!$D$2:$D$653, MATCH('Next Gen'!$A265, Scores!$E$2:$E$653, 0))</f>
        <v>45866</v>
      </c>
    </row>
    <row r="266" spans="1:8">
      <c r="A266" s="1">
        <v>184</v>
      </c>
      <c r="B266" s="1" t="s">
        <v>6</v>
      </c>
      <c r="C266" s="1">
        <v>9</v>
      </c>
      <c r="D266" s="1">
        <v>4</v>
      </c>
      <c r="E266" s="1">
        <v>2</v>
      </c>
      <c r="F266" s="1">
        <f>SUMIF(Scores!$E$2:$E$653, 'Next Gen'!$A266, INDEX(Scores!$H$2:$O$653, 0, MATCH($B266, Scores!$H$1:$O$1, 0)))</f>
        <v>2</v>
      </c>
      <c r="G266" s="1" t="str">
        <f>INDEX(Scores!$B$2:$B$653, MATCH('Next Gen'!$A266, Scores!$E$2:$E$653, 0))</f>
        <v>mid</v>
      </c>
      <c r="H266" s="4">
        <f>INDEX(Scores!$D$2:$D$653, MATCH('Next Gen'!$A266, Scores!$E$2:$E$653, 0))</f>
        <v>45866</v>
      </c>
    </row>
    <row r="267" spans="1:8">
      <c r="A267" s="1">
        <v>185</v>
      </c>
      <c r="B267" s="1" t="s">
        <v>4</v>
      </c>
      <c r="C267" s="1">
        <v>9</v>
      </c>
      <c r="D267" s="1">
        <v>9</v>
      </c>
      <c r="E267" s="1">
        <v>6</v>
      </c>
      <c r="F267" s="1">
        <f>SUMIF(Scores!$E$2:$E$653, 'Next Gen'!$A267, INDEX(Scores!$H$2:$N$653, 0, MATCH($B267, Scores!$H$1:$N$1, 0)))</f>
        <v>11</v>
      </c>
      <c r="G267" s="1" t="str">
        <f>INDEX(Scores!$B$2:$B$653, MATCH('Next Gen'!$A267, Scores!$E$2:$E$653, 0))</f>
        <v>mid</v>
      </c>
      <c r="H267" s="4">
        <f>INDEX(Scores!$D$2:$D$653, MATCH('Next Gen'!$A267, Scores!$E$2:$E$653, 0))</f>
        <v>45868</v>
      </c>
    </row>
    <row r="268" spans="1:8">
      <c r="A268" s="1">
        <v>185</v>
      </c>
      <c r="B268" s="1" t="s">
        <v>5</v>
      </c>
      <c r="C268" s="1">
        <v>9</v>
      </c>
      <c r="D268" s="1">
        <v>8</v>
      </c>
      <c r="E268" s="1">
        <v>3</v>
      </c>
      <c r="F268" s="1">
        <f>SUMIF(Scores!$E$2:$E$653, 'Next Gen'!$A268, INDEX(Scores!$H$2:$O$653, 0, MATCH($B268, Scores!$H$1:$O$1, 0)))</f>
        <v>6</v>
      </c>
      <c r="G268" s="1" t="str">
        <f>INDEX(Scores!$B$2:$B$653, MATCH('Next Gen'!$A268, Scores!$E$2:$E$653, 0))</f>
        <v>mid</v>
      </c>
      <c r="H268" s="4">
        <f>INDEX(Scores!$D$2:$D$653, MATCH('Next Gen'!$A268, Scores!$E$2:$E$653, 0))</f>
        <v>45868</v>
      </c>
    </row>
    <row r="269" spans="1:8">
      <c r="A269" s="1">
        <v>186</v>
      </c>
      <c r="B269" s="1" t="s">
        <v>4</v>
      </c>
      <c r="C269" s="1">
        <v>9</v>
      </c>
      <c r="D269" s="1">
        <v>8</v>
      </c>
      <c r="E269" s="1">
        <v>6</v>
      </c>
      <c r="F269" s="1">
        <f>SUMIF(Scores!$E$2:$E$653, 'Next Gen'!$A269, INDEX(Scores!$H$2:$N$653, 0, MATCH($B269, Scores!$H$1:$N$1, 0)))</f>
        <v>10</v>
      </c>
      <c r="G269" s="1" t="str">
        <f>INDEX(Scores!$B$2:$B$653, MATCH('Next Gen'!$A269, Scores!$E$2:$E$653, 0))</f>
        <v>mid</v>
      </c>
      <c r="H269" s="4">
        <f>INDEX(Scores!$D$2:$D$653, MATCH('Next Gen'!$A269, Scores!$E$2:$E$653, 0))</f>
        <v>45868</v>
      </c>
    </row>
    <row r="270" spans="1:8">
      <c r="A270" s="1">
        <v>186</v>
      </c>
      <c r="B270" s="1" t="s">
        <v>5</v>
      </c>
      <c r="C270" s="1">
        <v>9</v>
      </c>
      <c r="D270" s="1">
        <v>8</v>
      </c>
      <c r="E270" s="1">
        <v>3</v>
      </c>
      <c r="F270" s="1">
        <f>SUMIF(Scores!$E$2:$E$653, 'Next Gen'!$A270, INDEX(Scores!$H$2:$O$653, 0, MATCH($B270, Scores!$H$1:$O$1, 0)))</f>
        <v>7</v>
      </c>
      <c r="G270" s="1" t="str">
        <f>INDEX(Scores!$B$2:$B$653, MATCH('Next Gen'!$A270, Scores!$E$2:$E$653, 0))</f>
        <v>mid</v>
      </c>
      <c r="H270" s="4">
        <f>INDEX(Scores!$D$2:$D$653, MATCH('Next Gen'!$A270, Scores!$E$2:$E$653, 0))</f>
        <v>45868</v>
      </c>
    </row>
    <row r="271" spans="1:8">
      <c r="A271" s="1">
        <v>187</v>
      </c>
      <c r="B271" s="1" t="s">
        <v>4</v>
      </c>
      <c r="C271" s="1">
        <v>9</v>
      </c>
      <c r="D271" s="1">
        <v>9</v>
      </c>
      <c r="E271" s="1">
        <v>7</v>
      </c>
      <c r="F271" s="1">
        <f>SUMIF(Scores!$E$2:$E$653, 'Next Gen'!$A271, INDEX(Scores!$H$2:$N$653, 0, MATCH($B271, Scores!$H$1:$N$1, 0)))</f>
        <v>13</v>
      </c>
      <c r="G271" s="1" t="str">
        <f>INDEX(Scores!$B$2:$B$653, MATCH('Next Gen'!$A271, Scores!$E$2:$E$653, 0))</f>
        <v>mid</v>
      </c>
      <c r="H271" s="4">
        <f>INDEX(Scores!$D$2:$D$653, MATCH('Next Gen'!$A271, Scores!$E$2:$E$653, 0))</f>
        <v>45868</v>
      </c>
    </row>
    <row r="272" spans="1:8">
      <c r="A272" s="1">
        <v>187</v>
      </c>
      <c r="B272" s="1" t="s">
        <v>5</v>
      </c>
      <c r="C272" s="1">
        <v>9</v>
      </c>
      <c r="D272" s="1">
        <v>7</v>
      </c>
      <c r="E272" s="1">
        <v>4</v>
      </c>
      <c r="F272" s="1">
        <f>SUMIF(Scores!$E$2:$E$653, 'Next Gen'!$A272, INDEX(Scores!$H$2:$O$653, 0, MATCH($B272, Scores!$H$1:$O$1, 0)))</f>
        <v>4</v>
      </c>
      <c r="G272" s="1" t="str">
        <f>INDEX(Scores!$B$2:$B$653, MATCH('Next Gen'!$A272, Scores!$E$2:$E$653, 0))</f>
        <v>mid</v>
      </c>
      <c r="H272" s="4">
        <f>INDEX(Scores!$D$2:$D$653, MATCH('Next Gen'!$A272, Scores!$E$2:$E$653, 0))</f>
        <v>45868</v>
      </c>
    </row>
    <row r="273" spans="1:8">
      <c r="A273" s="1">
        <v>188</v>
      </c>
      <c r="B273" s="1" t="s">
        <v>4</v>
      </c>
      <c r="C273" s="1">
        <v>9</v>
      </c>
      <c r="D273" s="1">
        <v>9</v>
      </c>
      <c r="E273" s="1">
        <v>4</v>
      </c>
      <c r="F273" s="1">
        <f>SUMIF(Scores!$E$2:$E$653, 'Next Gen'!$A273, INDEX(Scores!$H$2:$N$653, 0, MATCH($B273, Scores!$H$1:$N$1, 0)))</f>
        <v>8</v>
      </c>
      <c r="G273" s="1" t="str">
        <f>INDEX(Scores!$B$2:$B$653, MATCH('Next Gen'!$A273, Scores!$E$2:$E$653, 0))</f>
        <v>mid</v>
      </c>
      <c r="H273" s="4">
        <f>INDEX(Scores!$D$2:$D$653, MATCH('Next Gen'!$A273, Scores!$E$2:$E$653, 0))</f>
        <v>45868</v>
      </c>
    </row>
    <row r="274" spans="1:8">
      <c r="A274" s="1">
        <v>188</v>
      </c>
      <c r="B274" s="1" t="s">
        <v>5</v>
      </c>
      <c r="C274" s="1">
        <v>9</v>
      </c>
      <c r="D274" s="1">
        <v>7</v>
      </c>
      <c r="E274" s="1">
        <v>3</v>
      </c>
      <c r="F274" s="1">
        <f>SUMIF(Scores!$E$2:$E$653, 'Next Gen'!$A274, INDEX(Scores!$H$2:$O$653, 0, MATCH($B274, Scores!$H$1:$O$1, 0)))</f>
        <v>6</v>
      </c>
      <c r="G274" s="1" t="str">
        <f>INDEX(Scores!$B$2:$B$653, MATCH('Next Gen'!$A274, Scores!$E$2:$E$653, 0))</f>
        <v>mid</v>
      </c>
      <c r="H274" s="4">
        <f>INDEX(Scores!$D$2:$D$653, MATCH('Next Gen'!$A274, Scores!$E$2:$E$653, 0))</f>
        <v>45868</v>
      </c>
    </row>
    <row r="275" spans="1:8">
      <c r="A275" s="1">
        <v>189</v>
      </c>
      <c r="B275" s="1" t="s">
        <v>4</v>
      </c>
      <c r="C275" s="1">
        <v>9</v>
      </c>
      <c r="D275" s="1">
        <v>9</v>
      </c>
      <c r="E275" s="1">
        <v>7</v>
      </c>
      <c r="F275" s="1">
        <f>SUMIF(Scores!$E$2:$E$653, 'Next Gen'!$A275, INDEX(Scores!$H$2:$N$653, 0, MATCH($B275, Scores!$H$1:$N$1, 0)))</f>
        <v>16</v>
      </c>
      <c r="G275" s="1" t="str">
        <f>INDEX(Scores!$B$2:$B$653, MATCH('Next Gen'!$A275, Scores!$E$2:$E$653, 0))</f>
        <v>mid</v>
      </c>
      <c r="H275" s="4">
        <f>INDEX(Scores!$D$2:$D$653, MATCH('Next Gen'!$A275, Scores!$E$2:$E$653, 0))</f>
        <v>45869</v>
      </c>
    </row>
    <row r="276" spans="1:8">
      <c r="A276" s="1">
        <v>189</v>
      </c>
      <c r="B276" s="1" t="s">
        <v>5</v>
      </c>
      <c r="C276" s="1">
        <v>9</v>
      </c>
      <c r="D276" s="1">
        <v>6</v>
      </c>
      <c r="E276" s="1">
        <v>2</v>
      </c>
      <c r="F276" s="1">
        <f>SUMIF(Scores!$E$2:$E$653, 'Next Gen'!$A276, INDEX(Scores!$H$2:$O$653, 0, MATCH($B276, Scores!$H$1:$O$1, 0)))</f>
        <v>6</v>
      </c>
      <c r="G276" s="1" t="str">
        <f>INDEX(Scores!$B$2:$B$653, MATCH('Next Gen'!$A276, Scores!$E$2:$E$653, 0))</f>
        <v>mid</v>
      </c>
      <c r="H276" s="4">
        <f>INDEX(Scores!$D$2:$D$653, MATCH('Next Gen'!$A276, Scores!$E$2:$E$653, 0))</f>
        <v>45869</v>
      </c>
    </row>
    <row r="277" spans="1:8">
      <c r="A277" s="1">
        <v>190</v>
      </c>
      <c r="B277" s="1" t="s">
        <v>4</v>
      </c>
      <c r="C277" s="1">
        <v>12</v>
      </c>
      <c r="D277" s="1">
        <v>12</v>
      </c>
      <c r="E277" s="1">
        <v>4</v>
      </c>
      <c r="F277" s="1">
        <f>SUMIF(Scores!$E$2:$E$653, 'Next Gen'!$A277, INDEX(Scores!$H$2:$N$653, 0, MATCH($B277, Scores!$H$1:$N$1, 0)))</f>
        <v>9</v>
      </c>
      <c r="G277" s="1" t="str">
        <f>INDEX(Scores!$B$2:$B$653, MATCH('Next Gen'!$A277, Scores!$E$2:$E$653, 0))</f>
        <v>mid</v>
      </c>
      <c r="H277" s="4">
        <f>INDEX(Scores!$D$2:$D$653, MATCH('Next Gen'!$A277, Scores!$E$2:$E$653, 0))</f>
        <v>45869</v>
      </c>
    </row>
    <row r="278" spans="1:8">
      <c r="A278" s="1">
        <v>190</v>
      </c>
      <c r="B278" s="1" t="s">
        <v>5</v>
      </c>
      <c r="C278" s="1">
        <v>12</v>
      </c>
      <c r="D278" s="1">
        <v>10</v>
      </c>
      <c r="E278" s="1">
        <v>3</v>
      </c>
      <c r="F278" s="1">
        <f>SUMIF(Scores!$E$2:$E$653, 'Next Gen'!$A278, INDEX(Scores!$H$2:$O$653, 0, MATCH($B278, Scores!$H$1:$O$1, 0)))</f>
        <v>5</v>
      </c>
      <c r="G278" s="1" t="str">
        <f>INDEX(Scores!$B$2:$B$653, MATCH('Next Gen'!$A278, Scores!$E$2:$E$653, 0))</f>
        <v>mid</v>
      </c>
      <c r="H278" s="4">
        <f>INDEX(Scores!$D$2:$D$653, MATCH('Next Gen'!$A278, Scores!$E$2:$E$653, 0))</f>
        <v>45869</v>
      </c>
    </row>
    <row r="279" spans="1:8">
      <c r="A279" s="1">
        <v>191</v>
      </c>
      <c r="B279" s="1" t="s">
        <v>5</v>
      </c>
      <c r="C279" s="1">
        <v>9</v>
      </c>
      <c r="D279" s="1">
        <v>9</v>
      </c>
      <c r="E279" s="1">
        <v>5</v>
      </c>
      <c r="F279" s="1">
        <f>SUMIF(Scores!$E$2:$E$653, 'Next Gen'!$A280, INDEX(Scores!$H$2:$O$653, 0, MATCH($B279, Scores!$H$1:$O$1, 0)))</f>
        <v>7</v>
      </c>
      <c r="G279" s="1" t="str">
        <f>INDEX(Scores!$B$2:$B$653, MATCH('Next Gen'!$A280, Scores!$E$2:$E$653, 0))</f>
        <v>mid</v>
      </c>
      <c r="H279" s="4">
        <f>INDEX(Scores!$D$2:$D$653, MATCH('Next Gen'!$A280, Scores!$E$2:$E$653, 0))</f>
        <v>45869</v>
      </c>
    </row>
    <row r="280" spans="1:8">
      <c r="A280" s="1">
        <v>191</v>
      </c>
      <c r="B280" s="1" t="s">
        <v>4</v>
      </c>
      <c r="C280" s="1">
        <v>9</v>
      </c>
      <c r="D280" s="1">
        <v>9</v>
      </c>
      <c r="E280" s="1">
        <v>3</v>
      </c>
      <c r="F280" s="1">
        <f>SUMIF(Scores!$E$2:$E$653, 'Next Gen'!$A279, INDEX(Scores!$H$2:$N$653, 0, MATCH($B280, Scores!$H$1:$N$1, 0)))</f>
        <v>5</v>
      </c>
      <c r="G280" s="1" t="str">
        <f>INDEX(Scores!$B$2:$B$653, MATCH('Next Gen'!$A279, Scores!$E$2:$E$653, 0))</f>
        <v>mid</v>
      </c>
      <c r="H280" s="4">
        <f>INDEX(Scores!$D$2:$D$653, MATCH('Next Gen'!$A279, Scores!$E$2:$E$653, 0))</f>
        <v>45869</v>
      </c>
    </row>
    <row r="281" spans="1:8">
      <c r="A281" s="1">
        <v>192</v>
      </c>
      <c r="B281" s="1" t="s">
        <v>5</v>
      </c>
      <c r="C281" s="1">
        <v>9</v>
      </c>
      <c r="D281" s="1">
        <v>7</v>
      </c>
      <c r="E281" s="1">
        <v>6</v>
      </c>
      <c r="F281" s="1">
        <f>SUMIF(Scores!$E$2:$E$653, 'Next Gen'!$A282, INDEX(Scores!$H$2:$O$653, 0, MATCH($B281, Scores!$H$1:$O$1, 0)))</f>
        <v>9</v>
      </c>
      <c r="G281" s="1" t="str">
        <f>INDEX(Scores!$B$2:$B$653, MATCH('Next Gen'!$A282, Scores!$E$2:$E$653, 0))</f>
        <v>high</v>
      </c>
      <c r="H281" s="4">
        <f>INDEX(Scores!$D$2:$D$653, MATCH('Next Gen'!$A282, Scores!$E$2:$E$653, 0))</f>
        <v>45870</v>
      </c>
    </row>
    <row r="282" spans="1:8">
      <c r="A282" s="1">
        <v>192</v>
      </c>
      <c r="B282" s="1" t="s">
        <v>4</v>
      </c>
      <c r="C282" s="1">
        <v>9</v>
      </c>
      <c r="D282" s="1">
        <v>8</v>
      </c>
      <c r="E282" s="1">
        <v>4</v>
      </c>
      <c r="F282" s="1">
        <f>SUMIF(Scores!$E$2:$E$653, 'Next Gen'!$A281, INDEX(Scores!$H$2:$N$653, 0, MATCH($B282, Scores!$H$1:$N$1, 0)))</f>
        <v>8</v>
      </c>
      <c r="G282" s="1" t="str">
        <f>INDEX(Scores!$B$2:$B$653, MATCH('Next Gen'!$A281, Scores!$E$2:$E$653, 0))</f>
        <v>high</v>
      </c>
      <c r="H282" s="4">
        <f>INDEX(Scores!$D$2:$D$653, MATCH('Next Gen'!$A281, Scores!$E$2:$E$653, 0))</f>
        <v>45870</v>
      </c>
    </row>
    <row r="283" spans="1:8">
      <c r="A283" s="1">
        <v>193</v>
      </c>
      <c r="B283" s="1" t="s">
        <v>4</v>
      </c>
      <c r="C283" s="1">
        <v>9</v>
      </c>
      <c r="D283" s="1">
        <v>9</v>
      </c>
      <c r="E283" s="1">
        <v>4</v>
      </c>
      <c r="F283" s="1">
        <f>SUMIF(Scores!$E$2:$E$653, 'Next Gen'!$A283, INDEX(Scores!$H$2:$N$653, 0, MATCH($B283, Scores!$H$1:$N$1, 0)))</f>
        <v>8</v>
      </c>
      <c r="G283" s="1" t="str">
        <f>INDEX(Scores!$B$2:$B$653, MATCH('Next Gen'!$A283, Scores!$E$2:$E$653, 0))</f>
        <v>mid</v>
      </c>
      <c r="H283" s="4">
        <f>INDEX(Scores!$D$2:$D$653, MATCH('Next Gen'!$A283, Scores!$E$2:$E$653, 0))</f>
        <v>45870</v>
      </c>
    </row>
    <row r="284" spans="1:8">
      <c r="A284" s="1">
        <v>193</v>
      </c>
      <c r="B284" s="1" t="s">
        <v>5</v>
      </c>
      <c r="C284" s="1">
        <v>9</v>
      </c>
      <c r="D284" s="1">
        <v>5</v>
      </c>
      <c r="E284" s="1">
        <v>4</v>
      </c>
      <c r="F284" s="1">
        <f>SUMIF(Scores!$E$2:$E$653, 'Next Gen'!$A284, INDEX(Scores!$H$2:$O$653, 0, MATCH($B284, Scores!$H$1:$O$1, 0)))</f>
        <v>10</v>
      </c>
      <c r="G284" s="1" t="str">
        <f>INDEX(Scores!$B$2:$B$653, MATCH('Next Gen'!$A284, Scores!$E$2:$E$653, 0))</f>
        <v>mid</v>
      </c>
      <c r="H284" s="4">
        <f>INDEX(Scores!$D$2:$D$653, MATCH('Next Gen'!$A284, Scores!$E$2:$E$653, 0))</f>
        <v>45870</v>
      </c>
    </row>
    <row r="285" spans="1:8">
      <c r="A285" s="1">
        <v>194</v>
      </c>
      <c r="B285" s="1" t="s">
        <v>4</v>
      </c>
      <c r="C285" s="1">
        <v>9</v>
      </c>
      <c r="D285" s="1">
        <v>9</v>
      </c>
      <c r="E285" s="1">
        <v>4</v>
      </c>
      <c r="F285" s="1">
        <f>SUMIF(Scores!$E$2:$E$653, 'Next Gen'!$A285, INDEX(Scores!$H$2:$N$653, 0, MATCH($B285, Scores!$H$1:$N$1, 0)))</f>
        <v>9</v>
      </c>
      <c r="G285" s="1" t="str">
        <f>INDEX(Scores!$B$2:$B$653, MATCH('Next Gen'!$A285, Scores!$E$2:$E$653, 0))</f>
        <v>mid</v>
      </c>
      <c r="H285" s="4">
        <f>INDEX(Scores!$D$2:$D$653, MATCH('Next Gen'!$A285, Scores!$E$2:$E$653, 0))</f>
        <v>45870</v>
      </c>
    </row>
    <row r="286" spans="1:8">
      <c r="A286" s="1">
        <v>194</v>
      </c>
      <c r="B286" s="1" t="s">
        <v>5</v>
      </c>
      <c r="C286" s="1">
        <v>9</v>
      </c>
      <c r="D286" s="1">
        <v>9</v>
      </c>
      <c r="E286" s="1">
        <v>4</v>
      </c>
      <c r="F286" s="1">
        <f>SUMIF(Scores!$E$2:$E$653, 'Next Gen'!$A286, INDEX(Scores!$H$2:$O$653, 0, MATCH($B286, Scores!$H$1:$O$1, 0)))</f>
        <v>7</v>
      </c>
      <c r="G286" s="1" t="str">
        <f>INDEX(Scores!$B$2:$B$653, MATCH('Next Gen'!$A286, Scores!$E$2:$E$653, 0))</f>
        <v>mid</v>
      </c>
      <c r="H286" s="4">
        <f>INDEX(Scores!$D$2:$D$653, MATCH('Next Gen'!$A286, Scores!$E$2:$E$653, 0))</f>
        <v>45870</v>
      </c>
    </row>
    <row r="287" spans="1:8">
      <c r="A287" s="1">
        <v>195</v>
      </c>
      <c r="B287" s="1" t="s">
        <v>4</v>
      </c>
      <c r="C287" s="1">
        <v>9</v>
      </c>
      <c r="D287" s="1">
        <v>9</v>
      </c>
      <c r="E287" s="1">
        <v>3</v>
      </c>
      <c r="F287" s="1">
        <f>SUMIF(Scores!$E$2:$E$653, 'Next Gen'!$A287, INDEX(Scores!$H$2:$N$653, 0, MATCH($B287, Scores!$H$1:$N$1, 0)))</f>
        <v>6</v>
      </c>
      <c r="G287" s="1" t="str">
        <f>INDEX(Scores!$B$2:$B$653, MATCH('Next Gen'!$A287, Scores!$E$2:$E$653, 0))</f>
        <v>mid</v>
      </c>
      <c r="H287" s="4">
        <f>INDEX(Scores!$D$2:$D$653, MATCH('Next Gen'!$A287, Scores!$E$2:$E$653, 0))</f>
        <v>45873</v>
      </c>
    </row>
    <row r="288" spans="1:8">
      <c r="A288" s="1">
        <v>195</v>
      </c>
      <c r="B288" s="1" t="s">
        <v>5</v>
      </c>
      <c r="C288" s="1">
        <v>9</v>
      </c>
      <c r="D288" s="1">
        <v>8</v>
      </c>
      <c r="E288" s="1">
        <v>3</v>
      </c>
      <c r="F288" s="1">
        <f>SUMIF(Scores!$E$2:$E$653, 'Next Gen'!$A288, INDEX(Scores!$H$2:$O$653, 0, MATCH($B288, Scores!$H$1:$O$1, 0)))</f>
        <v>5</v>
      </c>
      <c r="G288" s="1" t="str">
        <f>INDEX(Scores!$B$2:$B$653, MATCH('Next Gen'!$A288, Scores!$E$2:$E$653, 0))</f>
        <v>mid</v>
      </c>
      <c r="H288" s="4">
        <f>INDEX(Scores!$D$2:$D$653, MATCH('Next Gen'!$A288, Scores!$E$2:$E$653, 0))</f>
        <v>45873</v>
      </c>
    </row>
    <row r="289" spans="1:8">
      <c r="A289" s="1">
        <v>196</v>
      </c>
      <c r="B289" s="1" t="s">
        <v>4</v>
      </c>
      <c r="C289" s="1">
        <v>9</v>
      </c>
      <c r="D289" s="1">
        <v>9</v>
      </c>
      <c r="E289" s="1">
        <v>6</v>
      </c>
      <c r="F289" s="1">
        <f>SUMIF(Scores!$E$2:$E$653, 'Next Gen'!$A289, INDEX(Scores!$H$2:$N$653, 0, MATCH($B289, Scores!$H$1:$N$1, 0)))</f>
        <v>13</v>
      </c>
      <c r="G289" s="1" t="str">
        <f>INDEX(Scores!$B$2:$B$653, MATCH('Next Gen'!$A289, Scores!$E$2:$E$653, 0))</f>
        <v>mid</v>
      </c>
      <c r="H289" s="4">
        <f>INDEX(Scores!$D$2:$D$653, MATCH('Next Gen'!$A289, Scores!$E$2:$E$653, 0))</f>
        <v>45873</v>
      </c>
    </row>
    <row r="290" spans="1:8">
      <c r="A290" s="1">
        <v>196</v>
      </c>
      <c r="B290" s="1" t="s">
        <v>5</v>
      </c>
      <c r="C290" s="1">
        <v>9</v>
      </c>
      <c r="D290" s="1">
        <v>6</v>
      </c>
      <c r="E290" s="1">
        <v>3</v>
      </c>
      <c r="F290" s="1">
        <f>SUMIF(Scores!$E$2:$E$653, 'Next Gen'!$A290, INDEX(Scores!$H$2:$O$653, 0, MATCH($B290, Scores!$H$1:$O$1, 0)))</f>
        <v>3</v>
      </c>
      <c r="G290" s="1" t="str">
        <f>INDEX(Scores!$B$2:$B$653, MATCH('Next Gen'!$A290, Scores!$E$2:$E$653, 0))</f>
        <v>mid</v>
      </c>
      <c r="H290" s="4">
        <f>INDEX(Scores!$D$2:$D$653, MATCH('Next Gen'!$A290, Scores!$E$2:$E$653, 0))</f>
        <v>45873</v>
      </c>
    </row>
    <row r="291" spans="1:8">
      <c r="A291" s="1">
        <v>197</v>
      </c>
      <c r="B291" s="1" t="s">
        <v>4</v>
      </c>
      <c r="C291" s="1">
        <v>9</v>
      </c>
      <c r="D291" s="1">
        <v>9</v>
      </c>
      <c r="E291" s="1">
        <v>8</v>
      </c>
      <c r="F291" s="1">
        <f>SUMIF(Scores!$E$2:$E$653, 'Next Gen'!$A291, INDEX(Scores!$H$2:$N$653, 0, MATCH($B291, Scores!$H$1:$N$1, 0)))</f>
        <v>18</v>
      </c>
      <c r="G291" s="1" t="str">
        <f>INDEX(Scores!$B$2:$B$653, MATCH('Next Gen'!$A291, Scores!$E$2:$E$653, 0))</f>
        <v>mid</v>
      </c>
      <c r="H291" s="4">
        <f>INDEX(Scores!$D$2:$D$653, MATCH('Next Gen'!$A291, Scores!$E$2:$E$653, 0))</f>
        <v>45875</v>
      </c>
    </row>
    <row r="292" spans="1:8">
      <c r="A292" s="1">
        <v>197</v>
      </c>
      <c r="B292" s="1" t="s">
        <v>5</v>
      </c>
      <c r="C292" s="1">
        <v>9</v>
      </c>
      <c r="D292" s="1">
        <v>9</v>
      </c>
      <c r="E292" s="1">
        <v>6</v>
      </c>
      <c r="F292" s="1">
        <f>SUMIF(Scores!$E$2:$E$653, 'Next Gen'!$A292, INDEX(Scores!$H$2:$O$653, 0, MATCH($B292, Scores!$H$1:$O$1, 0)))</f>
        <v>11</v>
      </c>
      <c r="G292" s="1" t="str">
        <f>INDEX(Scores!$B$2:$B$653, MATCH('Next Gen'!$A292, Scores!$E$2:$E$653, 0))</f>
        <v>mid</v>
      </c>
      <c r="H292" s="4">
        <f>INDEX(Scores!$D$2:$D$653, MATCH('Next Gen'!$A292, Scores!$E$2:$E$653, 0))</f>
        <v>45875</v>
      </c>
    </row>
    <row r="293" spans="1:8">
      <c r="A293" s="1">
        <v>198</v>
      </c>
      <c r="B293" s="1" t="s">
        <v>5</v>
      </c>
      <c r="C293" s="1">
        <v>9</v>
      </c>
      <c r="D293" s="1">
        <v>9</v>
      </c>
      <c r="E293" s="1">
        <v>7</v>
      </c>
      <c r="F293" s="1">
        <f>SUMIF(Scores!$E$2:$E$653, 'Next Gen'!$A294, INDEX(Scores!$H$2:$O$653, 0, MATCH($B293, Scores!$H$1:$O$1, 0)))</f>
        <v>16</v>
      </c>
      <c r="G293" s="1" t="str">
        <f>INDEX(Scores!$B$2:$B$653, MATCH('Next Gen'!$A294, Scores!$E$2:$E$653, 0))</f>
        <v>mid</v>
      </c>
      <c r="H293" s="4">
        <f>INDEX(Scores!$D$2:$D$653, MATCH('Next Gen'!$A294, Scores!$E$2:$E$653, 0))</f>
        <v>45875</v>
      </c>
    </row>
    <row r="294" spans="1:8">
      <c r="A294" s="1">
        <v>198</v>
      </c>
      <c r="B294" s="1" t="s">
        <v>4</v>
      </c>
      <c r="C294" s="1">
        <v>9</v>
      </c>
      <c r="D294" s="1">
        <v>9</v>
      </c>
      <c r="E294" s="1">
        <v>6</v>
      </c>
      <c r="F294" s="1">
        <f>SUMIF(Scores!$E$2:$E$653, 'Next Gen'!$A293, INDEX(Scores!$H$2:$N$653, 0, MATCH($B294, Scores!$H$1:$N$1, 0)))</f>
        <v>9</v>
      </c>
      <c r="G294" s="1" t="str">
        <f>INDEX(Scores!$B$2:$B$653, MATCH('Next Gen'!$A293, Scores!$E$2:$E$653, 0))</f>
        <v>mid</v>
      </c>
      <c r="H294" s="4">
        <f>INDEX(Scores!$D$2:$D$653, MATCH('Next Gen'!$A293, Scores!$E$2:$E$653, 0))</f>
        <v>45875</v>
      </c>
    </row>
    <row r="295" spans="1:8">
      <c r="A295" s="1">
        <v>199</v>
      </c>
      <c r="B295" s="1" t="s">
        <v>5</v>
      </c>
      <c r="C295" s="1">
        <v>9</v>
      </c>
      <c r="D295" s="1">
        <v>5</v>
      </c>
      <c r="E295" s="1">
        <v>5</v>
      </c>
      <c r="F295" s="1">
        <f>SUMIF(Scores!$E$2:$E$653, 'Next Gen'!$A296, INDEX(Scores!$H$2:$O$653, 0, MATCH($B295, Scores!$H$1:$O$1, 0)))</f>
        <v>7</v>
      </c>
      <c r="G295" s="1" t="str">
        <f>INDEX(Scores!$B$2:$B$653, MATCH('Next Gen'!$A296, Scores!$E$2:$E$653, 0))</f>
        <v>mid</v>
      </c>
      <c r="H295" s="4">
        <f>INDEX(Scores!$D$2:$D$653, MATCH('Next Gen'!$A296, Scores!$E$2:$E$653, 0))</f>
        <v>45875</v>
      </c>
    </row>
    <row r="296" spans="1:8">
      <c r="A296" s="1">
        <v>199</v>
      </c>
      <c r="B296" s="1" t="s">
        <v>4</v>
      </c>
      <c r="C296" s="1">
        <v>9</v>
      </c>
      <c r="D296" s="1">
        <v>9</v>
      </c>
      <c r="E296" s="1">
        <v>3</v>
      </c>
      <c r="F296" s="1">
        <f>SUMIF(Scores!$E$2:$E$653, 'Next Gen'!$A295, INDEX(Scores!$H$2:$N$653, 0, MATCH($B296, Scores!$H$1:$N$1, 0)))</f>
        <v>9</v>
      </c>
      <c r="G296" s="1" t="str">
        <f>INDEX(Scores!$B$2:$B$653, MATCH('Next Gen'!$A295, Scores!$E$2:$E$653, 0))</f>
        <v>mid</v>
      </c>
      <c r="H296" s="4">
        <f>INDEX(Scores!$D$2:$D$653, MATCH('Next Gen'!$A295, Scores!$E$2:$E$653, 0))</f>
        <v>45875</v>
      </c>
    </row>
    <row r="297" spans="1:8">
      <c r="A297" s="1">
        <v>200</v>
      </c>
      <c r="B297" s="1" t="s">
        <v>5</v>
      </c>
      <c r="C297" s="1">
        <v>9</v>
      </c>
      <c r="D297" s="1">
        <v>8</v>
      </c>
      <c r="E297" s="1">
        <v>4</v>
      </c>
      <c r="F297" s="1">
        <f>SUMIF(Scores!$E$2:$E$653, 'Next Gen'!$A298, INDEX(Scores!$H$2:$O$653, 0, MATCH($B297, Scores!$H$1:$O$1, 0)))</f>
        <v>7</v>
      </c>
      <c r="G297" s="1" t="str">
        <f>INDEX(Scores!$B$2:$B$653, MATCH('Next Gen'!$A298, Scores!$E$2:$E$653, 0))</f>
        <v>mid</v>
      </c>
      <c r="H297" s="4">
        <f>INDEX(Scores!$D$2:$D$653, MATCH('Next Gen'!$A298, Scores!$E$2:$E$653, 0))</f>
        <v>45876</v>
      </c>
    </row>
    <row r="298" spans="1:8">
      <c r="A298" s="1">
        <v>200</v>
      </c>
      <c r="B298" s="1" t="s">
        <v>4</v>
      </c>
      <c r="C298" s="1">
        <v>9</v>
      </c>
      <c r="D298" s="1">
        <v>9</v>
      </c>
      <c r="E298" s="1">
        <v>6</v>
      </c>
      <c r="F298" s="1">
        <f>SUMIF(Scores!$E$2:$E$653, 'Next Gen'!$A297, INDEX(Scores!$H$2:$N$653, 0, MATCH($B298, Scores!$H$1:$N$1, 0)))</f>
        <v>14</v>
      </c>
      <c r="G298" s="1" t="str">
        <f>INDEX(Scores!$B$2:$B$653, MATCH('Next Gen'!$A297, Scores!$E$2:$E$653, 0))</f>
        <v>mid</v>
      </c>
      <c r="H298" s="4">
        <f>INDEX(Scores!$D$2:$D$653, MATCH('Next Gen'!$A297, Scores!$E$2:$E$653, 0))</f>
        <v>45876</v>
      </c>
    </row>
    <row r="299" spans="1:8">
      <c r="A299" s="1">
        <v>201</v>
      </c>
      <c r="B299" s="1" t="s">
        <v>5</v>
      </c>
      <c r="C299" s="1">
        <v>9</v>
      </c>
      <c r="D299" s="1">
        <v>7</v>
      </c>
      <c r="E299" s="1">
        <v>3</v>
      </c>
      <c r="F299" s="1">
        <f>SUMIF(Scores!$E$2:$E$653, 'Next Gen'!$A299, INDEX(Scores!$H$2:$N$653, 0, MATCH($B299, Scores!$H$1:$N$1, 0)))</f>
        <v>6</v>
      </c>
      <c r="G299" s="1">
        <f>INDEX(Scores!$B$2:$B$653, MATCH('Next Gen'!$A299, Scores!$E$2:$E$653, 0))</f>
        <v>254</v>
      </c>
      <c r="H299" s="4">
        <f>INDEX(Scores!$D$2:$D$653, MATCH('Next Gen'!$A299, Scores!$E$2:$E$653, 0))</f>
        <v>45880</v>
      </c>
    </row>
    <row r="300" spans="1:8">
      <c r="A300" s="1">
        <v>201</v>
      </c>
      <c r="B300" s="1" t="s">
        <v>4</v>
      </c>
      <c r="C300" s="1">
        <v>9</v>
      </c>
      <c r="D300" s="1">
        <v>9</v>
      </c>
      <c r="E300" s="1">
        <v>3</v>
      </c>
      <c r="F300" s="1">
        <f>SUMIF(Scores!$E$2:$E$653, 'Next Gen'!$A300, INDEX(Scores!$H$2:$N$653, 0, MATCH($B300, Scores!$H$1:$N$1, 0)))</f>
        <v>9</v>
      </c>
      <c r="G300" s="1">
        <f>INDEX(Scores!$B$2:$B$653, MATCH('Next Gen'!$A300, Scores!$E$2:$E$653, 0))</f>
        <v>254</v>
      </c>
      <c r="H300" s="4">
        <f>INDEX(Scores!$D$2:$D$653, MATCH('Next Gen'!$A300, Scores!$E$2:$E$653, 0))</f>
        <v>45880</v>
      </c>
    </row>
    <row r="301" spans="1:8">
      <c r="A301" s="1">
        <v>202</v>
      </c>
      <c r="B301" s="1" t="s">
        <v>4</v>
      </c>
      <c r="C301" s="1">
        <v>9</v>
      </c>
      <c r="D301" s="1">
        <v>9</v>
      </c>
      <c r="E301" s="1">
        <v>6</v>
      </c>
      <c r="F301" s="1">
        <f>SUMIF(Scores!$E$2:$E$653, 'Next Gen'!$A301, INDEX(Scores!$H$2:$N$653, 0, MATCH($B301, Scores!$H$1:$N$1, 0)))</f>
        <v>19</v>
      </c>
      <c r="G301" s="1">
        <f>INDEX(Scores!$B$2:$B$653, MATCH('Next Gen'!$A301, Scores!$E$2:$E$653, 0))</f>
        <v>254</v>
      </c>
      <c r="H301" s="4">
        <f>INDEX(Scores!$D$2:$D$653, MATCH('Next Gen'!$A301, Scores!$E$2:$E$653, 0))</f>
        <v>45881</v>
      </c>
    </row>
    <row r="302" spans="1:8">
      <c r="A302" s="1">
        <v>202</v>
      </c>
      <c r="B302" s="1" t="s">
        <v>5</v>
      </c>
      <c r="C302" s="1">
        <v>9</v>
      </c>
      <c r="D302" s="1">
        <v>9</v>
      </c>
      <c r="E302" s="1">
        <v>8</v>
      </c>
      <c r="F302" s="1">
        <f>SUMIF(Scores!$E$2:$E$653, 'Next Gen'!$A302, INDEX(Scores!$H$2:$N$653, 0, MATCH($B302, Scores!$H$1:$N$1, 0)))</f>
        <v>12</v>
      </c>
      <c r="G302" s="1">
        <f>INDEX(Scores!$B$2:$B$653, MATCH('Next Gen'!$A302, Scores!$E$2:$E$653, 0))</f>
        <v>254</v>
      </c>
      <c r="H302" s="4">
        <f>INDEX(Scores!$D$2:$D$653, MATCH('Next Gen'!$A302, Scores!$E$2:$E$653, 0))</f>
        <v>45881</v>
      </c>
    </row>
    <row r="303" spans="1:8">
      <c r="A303" s="1">
        <v>202</v>
      </c>
      <c r="B303" s="1" t="s">
        <v>7</v>
      </c>
      <c r="C303" s="1">
        <v>9</v>
      </c>
      <c r="D303" s="1">
        <v>6</v>
      </c>
      <c r="E303" s="1">
        <v>4</v>
      </c>
      <c r="F303" s="1">
        <f>SUMIF(Scores!$E$2:$E$653, 'Next Gen'!$A303, INDEX(Scores!$H$2:$N$653, 0, MATCH($B303, Scores!$H$1:$N$1, 0)))</f>
        <v>4</v>
      </c>
      <c r="G303" s="1">
        <f>INDEX(Scores!$B$2:$B$653, MATCH('Next Gen'!$A303, Scores!$E$2:$E$653, 0))</f>
        <v>254</v>
      </c>
      <c r="H303" s="4">
        <f>INDEX(Scores!$D$2:$D$653, MATCH('Next Gen'!$A303, Scores!$E$2:$E$653, 0))</f>
        <v>45881</v>
      </c>
    </row>
    <row r="304" spans="1:8">
      <c r="A304" s="1">
        <v>203</v>
      </c>
      <c r="B304" s="1" t="s">
        <v>4</v>
      </c>
      <c r="C304" s="1">
        <v>9</v>
      </c>
      <c r="D304" s="1">
        <v>9</v>
      </c>
      <c r="E304" s="1">
        <v>8</v>
      </c>
      <c r="F304" s="1">
        <f>SUMIF(Scores!$E$2:$E$653, 'Next Gen'!$A304, INDEX(Scores!$H$2:$N$653, 0, MATCH($B304, Scores!$H$1:$N$1, 0)))</f>
        <v>18</v>
      </c>
      <c r="G304" s="1">
        <f>INDEX(Scores!$B$2:$B$653, MATCH('Next Gen'!$A304, Scores!$E$2:$E$653, 0))</f>
        <v>254</v>
      </c>
      <c r="H304" s="4">
        <f>INDEX(Scores!$D$2:$D$653, MATCH('Next Gen'!$A304, Scores!$E$2:$E$653, 0))</f>
        <v>45881</v>
      </c>
    </row>
    <row r="305" spans="1:8">
      <c r="A305" s="1">
        <v>203</v>
      </c>
      <c r="B305" s="1" t="s">
        <v>5</v>
      </c>
      <c r="C305" s="1">
        <v>9</v>
      </c>
      <c r="D305" s="1">
        <v>9</v>
      </c>
      <c r="E305" s="1">
        <v>7</v>
      </c>
      <c r="F305" s="1">
        <f>SUMIF(Scores!$E$2:$E$653, 'Next Gen'!$A305, INDEX(Scores!$H$2:$N$653, 0, MATCH($B305, Scores!$H$1:$N$1, 0)))</f>
        <v>13</v>
      </c>
      <c r="G305" s="1">
        <f>INDEX(Scores!$B$2:$B$653, MATCH('Next Gen'!$A305, Scores!$E$2:$E$653, 0))</f>
        <v>254</v>
      </c>
      <c r="H305" s="4">
        <f>INDEX(Scores!$D$2:$D$653, MATCH('Next Gen'!$A305, Scores!$E$2:$E$653, 0))</f>
        <v>45881</v>
      </c>
    </row>
    <row r="306" spans="1:8">
      <c r="A306" s="1">
        <v>203</v>
      </c>
      <c r="B306" s="1" t="s">
        <v>23</v>
      </c>
      <c r="C306" s="1">
        <v>9</v>
      </c>
      <c r="D306" s="1">
        <v>6</v>
      </c>
      <c r="E306" s="1">
        <v>2</v>
      </c>
      <c r="F306" s="1">
        <f>SUMIF(Scores!$E$2:$E$653, 'Next Gen'!$A306, INDEX(Scores!$H$2:$N$653, 0, MATCH($B306, Scores!$H$1:$N$1, 0)))</f>
        <v>1</v>
      </c>
      <c r="G306" s="1">
        <f>INDEX(Scores!$B$2:$B$653, MATCH('Next Gen'!$A306, Scores!$E$2:$E$653, 0))</f>
        <v>254</v>
      </c>
      <c r="H306" s="4">
        <f>INDEX(Scores!$D$2:$D$653, MATCH('Next Gen'!$A306, Scores!$E$2:$E$653, 0))</f>
        <v>45881</v>
      </c>
    </row>
    <row r="307" spans="1:8">
      <c r="A307" s="1">
        <v>204</v>
      </c>
      <c r="B307" s="1" t="s">
        <v>4</v>
      </c>
      <c r="C307" s="1">
        <v>12</v>
      </c>
      <c r="D307" s="1">
        <v>12</v>
      </c>
      <c r="E307" s="1">
        <v>8</v>
      </c>
      <c r="F307" s="1">
        <f>SUMIF(Scores!$E$2:$E$653, 'Next Gen'!$A307, INDEX(Scores!$H$2:$N$653, 0, MATCH($B307, Scores!$H$1:$N$1, 0)))</f>
        <v>18</v>
      </c>
      <c r="G307" s="1">
        <f>INDEX(Scores!$B$2:$B$653, MATCH('Next Gen'!$A307, Scores!$E$2:$E$653, 0))</f>
        <v>254</v>
      </c>
      <c r="H307" s="4">
        <f>INDEX(Scores!$D$2:$D$653, MATCH('Next Gen'!$A307, Scores!$E$2:$E$653, 0))</f>
        <v>45882</v>
      </c>
    </row>
    <row r="308" spans="1:8">
      <c r="A308" s="1">
        <v>204</v>
      </c>
      <c r="B308" s="1" t="s">
        <v>5</v>
      </c>
      <c r="C308" s="1">
        <v>12</v>
      </c>
      <c r="D308" s="1">
        <v>10</v>
      </c>
      <c r="E308" s="1">
        <v>9</v>
      </c>
      <c r="F308" s="1">
        <f>SUMIF(Scores!$E$2:$E$653, 'Next Gen'!$A308, INDEX(Scores!$H$2:$N$653, 0, MATCH($B308, Scores!$H$1:$N$1, 0)))</f>
        <v>14</v>
      </c>
      <c r="G308" s="1">
        <f>INDEX(Scores!$B$2:$B$653, MATCH('Next Gen'!$A308, Scores!$E$2:$E$653, 0))</f>
        <v>254</v>
      </c>
      <c r="H308" s="4">
        <f>INDEX(Scores!$D$2:$D$653, MATCH('Next Gen'!$A308, Scores!$E$2:$E$653, 0))</f>
        <v>45882</v>
      </c>
    </row>
    <row r="309" spans="1:8">
      <c r="A309" s="1">
        <v>205</v>
      </c>
      <c r="B309" s="1" t="s">
        <v>4</v>
      </c>
      <c r="C309" s="1">
        <v>9</v>
      </c>
      <c r="D309" s="1">
        <v>7</v>
      </c>
      <c r="E309" s="1">
        <v>4</v>
      </c>
      <c r="F309" s="1">
        <f>SUMIF(Scores!$E$2:$E$653, 'Next Gen'!$A309, INDEX(Scores!$H$2:$N$653, 0, MATCH($B309, Scores!$H$1:$N$1, 0)))</f>
        <v>8</v>
      </c>
      <c r="G309" s="1">
        <f>INDEX(Scores!$B$2:$B$653, MATCH('Next Gen'!$A309, Scores!$E$2:$E$653, 0))</f>
        <v>254</v>
      </c>
      <c r="H309" s="4">
        <f>INDEX(Scores!$D$2:$D$653, MATCH('Next Gen'!$A309, Scores!$E$2:$E$653, 0))</f>
        <v>45883</v>
      </c>
    </row>
    <row r="310" spans="1:8">
      <c r="A310" s="1">
        <v>205</v>
      </c>
      <c r="B310" s="1" t="s">
        <v>5</v>
      </c>
      <c r="C310" s="1">
        <v>9</v>
      </c>
      <c r="D310" s="1">
        <v>6</v>
      </c>
      <c r="E310" s="1">
        <v>5</v>
      </c>
      <c r="F310" s="1">
        <f>SUMIF(Scores!$E$2:$E$653, 'Next Gen'!$A310, INDEX(Scores!$H$2:$N$653, 0, MATCH($B310, Scores!$H$1:$N$1, 0)))</f>
        <v>9</v>
      </c>
      <c r="G310" s="1">
        <f>INDEX(Scores!$B$2:$B$653, MATCH('Next Gen'!$A310, Scores!$E$2:$E$653, 0))</f>
        <v>254</v>
      </c>
      <c r="H310" s="4">
        <f>INDEX(Scores!$D$2:$D$653, MATCH('Next Gen'!$A310, Scores!$E$2:$E$653, 0))</f>
        <v>45883</v>
      </c>
    </row>
    <row r="311" spans="1:8">
      <c r="A311" s="1">
        <v>206</v>
      </c>
      <c r="B311" s="1" t="s">
        <v>4</v>
      </c>
      <c r="C311" s="1">
        <v>9</v>
      </c>
      <c r="D311" s="1">
        <v>8</v>
      </c>
      <c r="E311" s="1">
        <v>5</v>
      </c>
      <c r="F311" s="1">
        <f>SUMIF(Scores!$E$2:$E$653, 'Next Gen'!$A311, INDEX(Scores!$H$2:$N$653, 0, MATCH($B311, Scores!$H$1:$N$1, 0)))</f>
        <v>8</v>
      </c>
      <c r="G311" s="1">
        <f>INDEX(Scores!$B$2:$B$653, MATCH('Next Gen'!$A311, Scores!$E$2:$E$653, 0))</f>
        <v>254</v>
      </c>
      <c r="H311" s="4">
        <f>INDEX(Scores!$D$2:$D$653, MATCH('Next Gen'!$A311, Scores!$E$2:$E$653, 0))</f>
        <v>45887</v>
      </c>
    </row>
    <row r="312" spans="1:8">
      <c r="A312" s="1">
        <v>206</v>
      </c>
      <c r="B312" s="1" t="s">
        <v>5</v>
      </c>
      <c r="C312" s="1">
        <v>9</v>
      </c>
      <c r="D312" s="1">
        <v>6</v>
      </c>
      <c r="E312" s="1">
        <v>2</v>
      </c>
      <c r="F312" s="1">
        <f>SUMIF(Scores!$E$2:$E$653, 'Next Gen'!$A312, INDEX(Scores!$H$2:$N$653, 0, MATCH($B312, Scores!$H$1:$N$1, 0)))</f>
        <v>3</v>
      </c>
      <c r="G312" s="1">
        <f>INDEX(Scores!$B$2:$B$653, MATCH('Next Gen'!$A312, Scores!$E$2:$E$653, 0))</f>
        <v>254</v>
      </c>
      <c r="H312" s="4">
        <f>INDEX(Scores!$D$2:$D$653, MATCH('Next Gen'!$A312, Scores!$E$2:$E$653, 0))</f>
        <v>45887</v>
      </c>
    </row>
    <row r="313" spans="1:8">
      <c r="A313" s="1">
        <v>207</v>
      </c>
      <c r="B313" s="1" t="s">
        <v>4</v>
      </c>
      <c r="C313" s="1">
        <v>9</v>
      </c>
      <c r="D313" s="1">
        <v>8</v>
      </c>
      <c r="E313" s="1">
        <v>5</v>
      </c>
      <c r="F313" s="1">
        <f>SUMIF(Scores!$E$2:$E$653, 'Next Gen'!$A313, INDEX(Scores!$H$2:$N$653, 0, MATCH($B313, Scores!$H$1:$N$1, 0)))</f>
        <v>12</v>
      </c>
      <c r="G313" s="1">
        <f>INDEX(Scores!$B$2:$B$653, MATCH('Next Gen'!$A313, Scores!$E$2:$E$653, 0))</f>
        <v>254</v>
      </c>
      <c r="H313" s="4">
        <f>INDEX(Scores!$D$2:$D$653, MATCH('Next Gen'!$A313, Scores!$E$2:$E$653, 0))</f>
        <v>45888</v>
      </c>
    </row>
    <row r="314" spans="1:8">
      <c r="A314" s="1">
        <v>207</v>
      </c>
      <c r="B314" s="1" t="s">
        <v>5</v>
      </c>
      <c r="C314" s="1">
        <v>9</v>
      </c>
      <c r="D314" s="1">
        <v>8</v>
      </c>
      <c r="E314" s="1">
        <v>5</v>
      </c>
      <c r="F314" s="1">
        <f>SUMIF(Scores!$E$2:$E$653, 'Next Gen'!$A314, INDEX(Scores!$H$2:$N$653, 0, MATCH($B314, Scores!$H$1:$N$1, 0)))</f>
        <v>9</v>
      </c>
      <c r="G314" s="1">
        <f>INDEX(Scores!$B$2:$B$653, MATCH('Next Gen'!$A314, Scores!$E$2:$E$653, 0))</f>
        <v>254</v>
      </c>
      <c r="H314" s="4">
        <f>INDEX(Scores!$D$2:$D$653, MATCH('Next Gen'!$A314, Scores!$E$2:$E$653, 0))</f>
        <v>45888</v>
      </c>
    </row>
    <row r="315" spans="1:8">
      <c r="A315" s="1">
        <v>208</v>
      </c>
      <c r="B315" s="1" t="s">
        <v>4</v>
      </c>
      <c r="C315" s="1">
        <v>12</v>
      </c>
      <c r="D315" s="1">
        <v>12</v>
      </c>
      <c r="E315" s="1">
        <v>5</v>
      </c>
      <c r="F315" s="1">
        <f>SUMIF(Scores!$E$2:$E$653, 'Next Gen'!$A315, INDEX(Scores!$H$2:$N$653, 0, MATCH($B315, Scores!$H$1:$N$1, 0)))</f>
        <v>10</v>
      </c>
      <c r="G315" s="1">
        <f>INDEX(Scores!$B$2:$B$653, MATCH('Next Gen'!$A315, Scores!$E$2:$E$653, 0))</f>
        <v>254</v>
      </c>
      <c r="H315" s="4">
        <f>INDEX(Scores!$D$2:$D$653, MATCH('Next Gen'!$A315, Scores!$E$2:$E$653, 0))</f>
        <v>45889</v>
      </c>
    </row>
    <row r="316" spans="1:8">
      <c r="A316" s="1">
        <v>208</v>
      </c>
      <c r="B316" s="1" t="s">
        <v>5</v>
      </c>
      <c r="C316" s="1">
        <v>12</v>
      </c>
      <c r="D316" s="1">
        <v>8</v>
      </c>
      <c r="E316" s="1">
        <v>8</v>
      </c>
      <c r="F316" s="1">
        <f>SUMIF(Scores!$E$2:$E$653, 'Next Gen'!$A316, INDEX(Scores!$H$2:$N$653, 0, MATCH($B316, Scores!$H$1:$N$1, 0)))</f>
        <v>12</v>
      </c>
      <c r="G316" s="1">
        <f>INDEX(Scores!$B$2:$B$653, MATCH('Next Gen'!$A316, Scores!$E$2:$E$653, 0))</f>
        <v>254</v>
      </c>
      <c r="H316" s="4">
        <f>INDEX(Scores!$D$2:$D$653, MATCH('Next Gen'!$A316, Scores!$E$2:$E$653, 0))</f>
        <v>45889</v>
      </c>
    </row>
    <row r="317" spans="1:8">
      <c r="A317" s="1">
        <v>209</v>
      </c>
      <c r="B317" s="1" t="s">
        <v>4</v>
      </c>
      <c r="C317" s="1">
        <v>9</v>
      </c>
      <c r="D317" s="1">
        <v>8</v>
      </c>
      <c r="E317" s="1">
        <v>6</v>
      </c>
      <c r="F317" s="1">
        <f>SUMIF(Scores!$E$2:$E$653, 'Next Gen'!$A317, INDEX(Scores!$H$2:$N$653, 0, MATCH($B317, Scores!$H$1:$N$1, 0)))</f>
        <v>10</v>
      </c>
      <c r="G317" s="1">
        <f>INDEX(Scores!$B$2:$B$653, MATCH('Next Gen'!$A317, Scores!$E$2:$E$653, 0))</f>
        <v>254</v>
      </c>
      <c r="H317" s="4">
        <f>INDEX(Scores!$D$2:$D$653, MATCH('Next Gen'!$A317, Scores!$E$2:$E$653, 0))</f>
        <v>45890</v>
      </c>
    </row>
    <row r="318" spans="1:8">
      <c r="A318" s="1">
        <v>209</v>
      </c>
      <c r="B318" s="1" t="s">
        <v>5</v>
      </c>
      <c r="C318" s="1">
        <v>9</v>
      </c>
      <c r="D318" s="1">
        <v>8</v>
      </c>
      <c r="E318" s="1">
        <v>4</v>
      </c>
      <c r="F318" s="1">
        <f>SUMIF(Scores!$E$2:$E$653, 'Next Gen'!$A318, INDEX(Scores!$H$2:$N$653, 0, MATCH($B318, Scores!$H$1:$N$1, 0)))</f>
        <v>9</v>
      </c>
      <c r="G318" s="1">
        <f>INDEX(Scores!$B$2:$B$653, MATCH('Next Gen'!$A318, Scores!$E$2:$E$653, 0))</f>
        <v>254</v>
      </c>
      <c r="H318" s="4">
        <f>INDEX(Scores!$D$2:$D$653, MATCH('Next Gen'!$A318, Scores!$E$2:$E$653, 0))</f>
        <v>45890</v>
      </c>
    </row>
    <row r="319" spans="1:8">
      <c r="A319" s="1">
        <v>210</v>
      </c>
      <c r="B319" s="1" t="s">
        <v>4</v>
      </c>
      <c r="C319" s="1">
        <v>9</v>
      </c>
      <c r="D319" s="1">
        <v>9</v>
      </c>
      <c r="E319" s="1">
        <v>5</v>
      </c>
      <c r="F319" s="1">
        <f>SUMIF(Scores!$E$2:$E$653, 'Next Gen'!$A319, INDEX(Scores!$H$2:$N$653, 0, MATCH($B319, Scores!$H$1:$N$1, 0)))</f>
        <v>15</v>
      </c>
      <c r="G319" s="1">
        <f>INDEX(Scores!$B$2:$B$653, MATCH('Next Gen'!$A319, Scores!$E$2:$E$653, 0))</f>
        <v>254</v>
      </c>
      <c r="H319" s="4">
        <f>INDEX(Scores!$D$2:$D$653, MATCH('Next Gen'!$A319, Scores!$E$2:$E$653, 0))</f>
        <v>45894</v>
      </c>
    </row>
    <row r="320" spans="1:8">
      <c r="A320" s="1">
        <v>210</v>
      </c>
      <c r="B320" s="1" t="s">
        <v>5</v>
      </c>
      <c r="C320" s="1">
        <v>9</v>
      </c>
      <c r="D320" s="1">
        <v>8</v>
      </c>
      <c r="E320" s="1">
        <v>7</v>
      </c>
      <c r="F320" s="1">
        <f>SUMIF(Scores!$E$2:$E$653, 'Next Gen'!$A320, INDEX(Scores!$H$2:$N$653, 0, MATCH($B320, Scores!$H$1:$N$1, 0)))</f>
        <v>11</v>
      </c>
      <c r="G320" s="1">
        <f>INDEX(Scores!$B$2:$B$653, MATCH('Next Gen'!$A320, Scores!$E$2:$E$653, 0))</f>
        <v>254</v>
      </c>
      <c r="H320" s="4">
        <f>INDEX(Scores!$D$2:$D$653, MATCH('Next Gen'!$A320, Scores!$E$2:$E$653, 0))</f>
        <v>45894</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C 2 w S W 9 k M / K G l A A A A 9 g A A A B I A A A B D b 2 5 m a W c v U G F j a 2 F n Z S 5 4 b W y F j 0 s O g j A Y h K 9 C u q c P N E r I T 1 m 4 l c S E a N w 2 t U I j F E O L 5 W 4 u P J J X E K O o O 5 c z 8 0 0 y c 7 / e I B u a O r i o z u r W p I h h i g J l Z H v Q p k x R 7 4 5 h j D I O G y F P o l T B C B u b D F a n q H L u n B D i v c d + h t u u J B G l j O z z d S E r 1 Y h Q G + u E k Q p 9 W o f / L c R h 9 x r D I 8 z m C 8 y W M a Z A J h N y b b 5 A N O 5 9 p j 8 m r P r a 9 Z 3 i y o T b A s g k g b w / 8 A d Q S w M E F A A A C A g A C 2 w S 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A L b B J b D 8 r p q 6 Q A A A D p A A A A E w A A A F t D b 2 5 0 Z W 5 0 X 1 R 5 c G V z X S 5 4 b W x t j k s O w j A M R K 8 S e Z + 6 s E A I N W U B 3 I A L R M H 9 i O a j x k X h b C w 4 E l c g b X e I p W f m e e b z e l f H Z A f x o D H 2 3 i n Y F C U I c s b f e t c q m L i R e z j W 1 f U Z K I o c d V F B x x w O i N F 0 Z H U s f C C X n c a P V n M + x x a D N n f d E m 7 L c o f G O y b H k u c f U F d n a v Q 0 s L i k L K + 1 G Q d x W n N z l Q K m x L j I + J e w P 3 k d w t A b z d n E J G 2 U d i F x G V 5 / A V B L A Q I U A x Q A A A g I A A t s E l v Z D P y h p Q A A A P Y A A A A S A A A A A A A A A A A A A A C k g Q A A A A B D b 2 5 m a W c v U G F j a 2 F n Z S 5 4 b W x Q S w E C F A M U A A A I C A A L b B J b s Y V Y k 8 w K A A A a Q w A A E w A A A A A A A A A A A A A A p I H V A A A A R m 9 y b X V s Y X M v U 2 V j d G l v b j E u b V B L A Q I U A x Q A A A g I A A t s E l 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E 4 V D E 4 O j M y O j I z L j k 0 N T g y M D B a I i A v P j x F b n R y e S B U e X B l P S J G a W x s R X J y b 3 J D b 3 V u d C I g V m F s d W U 9 I m w w I i A v P j x F b n R y e S B U e X B l P S J G a W x s R X J y b 3 J D b 2 R l I i B W Y W x 1 Z T 0 i c 1 V u a 2 5 v d 2 4 i I C 8 + P E V u d H J 5 I F R 5 c G U 9 I k Z p b G x D b 2 x 1 b W 5 U e X B l c y I g V m F s d W U 9 I n N B Q U F B Q 1 F B Q U F B Q U d B Q U F B Q U F B P S I g L z 4 8 R W 5 0 c n k g V H l w Z T 0 i R m l s b E N v d W 5 0 I i B W Y W x 1 Z T 0 i b D Y 4 O C 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x M l Q y M j o x M j o y N y 4 4 M T I 1 M z E 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E N v d W 5 0 I i B W Y W x 1 Z T 0 i b D Q 3 M y 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f 9 d u 8 Z 1 W F T N d F T v R 7 c h 2 l T / U Q b 7 I 8 q + 1 t P K m E g E S d h U O a F n B h s P j I C Q c L 9 p I O K i p I t / u E 2 c v A L W C w W u H + a U G U 8 t M K 7 y m b m h K 9 f M c F P U R 1 8 s p G A u g A x E + J O k N F G W j x r c 2 p O B Z q < / 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2025-08-25T17:37:39Z</dcterms:modified>
</cp:coreProperties>
</file>