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endez\Downloads\"/>
    </mc:Choice>
  </mc:AlternateContent>
  <xr:revisionPtr revIDLastSave="0" documentId="8_{A92F2E54-70E7-4EE6-A9C6-4CACB6325B20}" xr6:coauthVersionLast="47" xr6:coauthVersionMax="47" xr10:uidLastSave="{00000000-0000-0000-0000-000000000000}"/>
  <bookViews>
    <workbookView xWindow="-120" yWindow="-120" windowWidth="20730" windowHeight="11160" xr2:uid="{4D91981F-4111-4D1B-A533-CD114FFA1157}"/>
  </bookViews>
  <sheets>
    <sheet name="Plan de c, ac y m" sheetId="1" r:id="rId1"/>
  </sheets>
  <definedNames>
    <definedName name="_xlnm.Print_Area" localSheetId="0">'Plan de c, ac y m'!$A$1:$V$44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1" l="1"/>
  <c r="D41" i="1"/>
  <c r="V41" i="1"/>
  <c r="T41" i="1"/>
  <c r="R41" i="1"/>
  <c r="M41" i="1"/>
  <c r="J41" i="1"/>
  <c r="H41" i="1"/>
  <c r="F41" i="1"/>
</calcChain>
</file>

<file path=xl/sharedStrings.xml><?xml version="1.0" encoding="utf-8"?>
<sst xmlns="http://schemas.openxmlformats.org/spreadsheetml/2006/main" count="185" uniqueCount="41">
  <si>
    <t>PROPIEDAD</t>
  </si>
  <si>
    <t>Palacio Mundo Imperial</t>
  </si>
  <si>
    <t>PERIODO</t>
  </si>
  <si>
    <t>Noviembre</t>
  </si>
  <si>
    <t>Costo de la acción</t>
  </si>
  <si>
    <t>Responsable(s)</t>
  </si>
  <si>
    <t>Fecha de cumplimiento</t>
  </si>
  <si>
    <t>FECHAS DE SEGUIMIENTO</t>
  </si>
  <si>
    <t>Motivo de la reprogramación</t>
  </si>
  <si>
    <t>Estatus</t>
  </si>
  <si>
    <t>ELABORACIÓN DEL PLAN DE ACCIÓN</t>
  </si>
  <si>
    <t>Mayor</t>
  </si>
  <si>
    <t>Acción correctiva</t>
  </si>
  <si>
    <t>No.</t>
  </si>
  <si>
    <t>Proceso</t>
  </si>
  <si>
    <t>No conformidad / Oportunidad de mejora</t>
  </si>
  <si>
    <t>Tipo de criterio</t>
  </si>
  <si>
    <t>Causa raíz</t>
  </si>
  <si>
    <t>Tipo de solución</t>
  </si>
  <si>
    <t>Descripción de la solución</t>
  </si>
  <si>
    <t>Inicio</t>
  </si>
  <si>
    <t>Concluido</t>
  </si>
  <si>
    <t>Reprogramado</t>
  </si>
  <si>
    <t>Resultado de la eficacia de las acciones tomadas</t>
  </si>
  <si>
    <t>Observaciones</t>
  </si>
  <si>
    <t>Menor</t>
  </si>
  <si>
    <t>Acción de mejora</t>
  </si>
  <si>
    <t>Cerrada</t>
  </si>
  <si>
    <t>Abierta</t>
  </si>
  <si>
    <t>O.M.</t>
  </si>
  <si>
    <t>Corrección</t>
  </si>
  <si>
    <t>Eficaz</t>
  </si>
  <si>
    <t>Total de hallazgos</t>
  </si>
  <si>
    <t>Total del costo=</t>
  </si>
  <si>
    <t>No. Correcciones</t>
  </si>
  <si>
    <t>No. Acciones correctivas</t>
  </si>
  <si>
    <t>No. Oportunidad de Mejora</t>
  </si>
  <si>
    <t>No. de reprog.</t>
  </si>
  <si>
    <t>No. Acc. Abiertas</t>
  </si>
  <si>
    <t>Acc. Eficaz</t>
  </si>
  <si>
    <t>Acc. No Eficaz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</si>
</sst>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dd/m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Gotham Book"/>
      <family val="3"/>
    </font>
    <font>
      <sz val="12"/>
      <color theme="1"/>
      <name val="Calibri"/>
      <family val="2"/>
      <scheme val="minor"/>
    </font>
    <font>
      <sz val="10"/>
      <color indexed="8"/>
      <name val="Gotham Book"/>
      <family val="3"/>
    </font>
    <font>
      <b/>
      <sz val="12"/>
      <color rgb="FFFF0000"/>
      <name val="Gotham Book"/>
      <family val="3"/>
    </font>
  </fonts>
  <fills count="5">
    <fill>
      <patternFill patternType="none"/>
    </fill>
    <fill>
      <patternFill patternType="gray125"/>
    </fill>
    <fill>
      <patternFill patternType="solid">
        <fgColor rgb="FF092034"/>
        <bgColor indexed="48"/>
      </patternFill>
    </fill>
    <fill>
      <patternFill patternType="solid">
        <fgColor rgb="FF092034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double">
        <color theme="0" tint="-0.34998626667073579"/>
      </left>
      <right style="hair">
        <color indexed="64"/>
      </right>
      <top style="double">
        <color theme="0" tint="-0.34998626667073579"/>
      </top>
      <bottom style="hair">
        <color indexed="64"/>
      </bottom>
      <diagonal/>
    </border>
    <border>
      <left style="hair">
        <color indexed="64"/>
      </left>
      <right/>
      <top style="double">
        <color theme="0" tint="-0.34998626667073579"/>
      </top>
      <bottom style="hair">
        <color indexed="64"/>
      </bottom>
      <diagonal/>
    </border>
    <border>
      <left/>
      <right/>
      <top style="double">
        <color theme="0" tint="-0.34998626667073579"/>
      </top>
      <bottom style="hair">
        <color indexed="64"/>
      </bottom>
      <diagonal/>
    </border>
    <border>
      <left/>
      <right style="hair">
        <color indexed="64"/>
      </right>
      <top style="double">
        <color theme="0" tint="-0.34998626667073579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 tint="-0.34998626667073579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 tint="-0.34998626667073579"/>
      </top>
      <bottom/>
      <diagonal/>
    </border>
    <border>
      <left style="hair">
        <color indexed="64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hair">
        <color indexed="64"/>
      </right>
      <top style="double">
        <color theme="0" tint="-0.34998626667073579"/>
      </top>
      <bottom/>
      <diagonal/>
    </border>
    <border>
      <left style="hair">
        <color indexed="64"/>
      </left>
      <right style="double">
        <color theme="0" tint="-0.34998626667073579"/>
      </right>
      <top style="double">
        <color theme="0" tint="-0.34998626667073579"/>
      </top>
      <bottom style="hair">
        <color indexed="64"/>
      </bottom>
      <diagonal/>
    </border>
    <border>
      <left style="double">
        <color theme="0" tint="-0.34998626667073579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theme="0" tint="-0.34998626667073579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theme="0" tint="-0.34998626667073579"/>
      </left>
      <right/>
      <top style="hair">
        <color indexed="64"/>
      </top>
      <bottom style="double">
        <color theme="0" tint="-0.34998626667073579"/>
      </bottom>
      <diagonal/>
    </border>
    <border>
      <left/>
      <right/>
      <top style="hair">
        <color indexed="64"/>
      </top>
      <bottom style="double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double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theme="0" tint="-0.34998626667073579"/>
      </bottom>
      <diagonal/>
    </border>
    <border>
      <left style="hair">
        <color indexed="64"/>
      </left>
      <right/>
      <top style="hair">
        <color indexed="64"/>
      </top>
      <bottom style="double">
        <color theme="0" tint="-0.34998626667073579"/>
      </bottom>
      <diagonal/>
    </border>
    <border>
      <left style="hair">
        <color indexed="64"/>
      </left>
      <right style="double">
        <color theme="0" tint="-0.34998626667073579"/>
      </right>
      <top style="hair">
        <color indexed="64"/>
      </top>
      <bottom style="double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44" fontId="2" fillId="2" borderId="6" xfId="2" applyFont="1" applyFill="1" applyBorder="1" applyAlignment="1" applyProtection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164" fontId="2" fillId="3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49" fontId="2" fillId="2" borderId="11" xfId="1" applyNumberFormat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/>
    </xf>
    <xf numFmtId="44" fontId="2" fillId="2" borderId="14" xfId="2" applyFont="1" applyFill="1" applyBorder="1" applyAlignment="1" applyProtection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2" fillId="3" borderId="15" xfId="1" applyFont="1" applyFill="1" applyBorder="1" applyAlignment="1">
      <alignment horizontal="center" vertical="center" wrapText="1"/>
    </xf>
    <xf numFmtId="0" fontId="2" fillId="3" borderId="16" xfId="1" applyFont="1" applyFill="1" applyBorder="1" applyAlignment="1">
      <alignment horizontal="center" vertical="center" wrapText="1"/>
    </xf>
    <xf numFmtId="0" fontId="2" fillId="3" borderId="17" xfId="1" applyFont="1" applyFill="1" applyBorder="1" applyAlignment="1">
      <alignment horizontal="center" vertical="center" wrapText="1"/>
    </xf>
    <xf numFmtId="0" fontId="2" fillId="3" borderId="18" xfId="1" applyFont="1" applyFill="1" applyBorder="1" applyAlignment="1">
      <alignment horizontal="center" vertical="center" wrapText="1"/>
    </xf>
    <xf numFmtId="0" fontId="2" fillId="3" borderId="19" xfId="1" applyFont="1" applyFill="1" applyBorder="1" applyAlignment="1">
      <alignment horizontal="center" vertical="center" wrapText="1"/>
    </xf>
    <xf numFmtId="0" fontId="2" fillId="3" borderId="20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 wrapText="1"/>
    </xf>
    <xf numFmtId="49" fontId="4" fillId="4" borderId="11" xfId="1" applyNumberFormat="1" applyFont="1" applyFill="1" applyBorder="1" applyAlignment="1" applyProtection="1">
      <alignment horizontal="center" vertical="center" wrapText="1"/>
      <protection hidden="1"/>
    </xf>
    <xf numFmtId="0" fontId="4" fillId="0" borderId="20" xfId="1" applyFont="1" applyBorder="1" applyAlignment="1" applyProtection="1">
      <alignment horizontal="center" vertical="center" wrapText="1"/>
      <protection hidden="1"/>
    </xf>
    <xf numFmtId="0" fontId="4" fillId="4" borderId="22" xfId="1" applyFont="1" applyFill="1" applyBorder="1" applyAlignment="1" applyProtection="1">
      <alignment horizontal="justify" vertical="center" wrapText="1"/>
      <protection hidden="1"/>
    </xf>
    <xf numFmtId="0" fontId="4" fillId="4" borderId="22" xfId="1" applyFont="1" applyFill="1" applyBorder="1" applyAlignment="1" applyProtection="1">
      <alignment horizontal="center" vertical="center" wrapText="1"/>
      <protection hidden="1"/>
    </xf>
    <xf numFmtId="0" fontId="4" fillId="4" borderId="22" xfId="1" applyFont="1" applyFill="1" applyBorder="1" applyAlignment="1" applyProtection="1">
      <alignment horizontal="justify" vertical="center" wrapText="1"/>
      <protection locked="0"/>
    </xf>
    <xf numFmtId="0" fontId="4" fillId="4" borderId="22" xfId="1" applyFont="1" applyFill="1" applyBorder="1" applyAlignment="1" applyProtection="1">
      <alignment horizontal="center" vertical="center" wrapText="1"/>
      <protection locked="0"/>
    </xf>
    <xf numFmtId="44" fontId="4" fillId="4" borderId="22" xfId="2" applyFont="1" applyFill="1" applyBorder="1" applyAlignment="1" applyProtection="1">
      <alignment horizontal="center" vertical="center" wrapText="1"/>
      <protection locked="0"/>
    </xf>
    <xf numFmtId="14" fontId="4" fillId="4" borderId="22" xfId="1" applyNumberFormat="1" applyFont="1" applyFill="1" applyBorder="1" applyAlignment="1" applyProtection="1">
      <alignment horizontal="center" vertical="center" wrapText="1"/>
      <protection locked="0"/>
    </xf>
    <xf numFmtId="0" fontId="4" fillId="4" borderId="18" xfId="1" applyFont="1" applyFill="1" applyBorder="1" applyAlignment="1">
      <alignment horizontal="center" vertical="center" wrapText="1"/>
    </xf>
    <xf numFmtId="0" fontId="4" fillId="4" borderId="19" xfId="1" applyFont="1" applyFill="1" applyBorder="1" applyAlignment="1">
      <alignment horizontal="center" vertical="center" wrapText="1"/>
    </xf>
    <xf numFmtId="0" fontId="4" fillId="4" borderId="20" xfId="1" applyFont="1" applyFill="1" applyBorder="1" applyAlignment="1">
      <alignment horizontal="center" vertical="center" wrapText="1"/>
    </xf>
    <xf numFmtId="165" fontId="4" fillId="4" borderId="22" xfId="1" applyNumberFormat="1" applyFont="1" applyFill="1" applyBorder="1" applyAlignment="1" applyProtection="1">
      <alignment horizontal="center" vertical="center" wrapText="1"/>
      <protection locked="0"/>
    </xf>
    <xf numFmtId="0" fontId="4" fillId="4" borderId="18" xfId="1" applyFont="1" applyFill="1" applyBorder="1" applyAlignment="1" applyProtection="1">
      <alignment horizontal="center" vertical="center"/>
      <protection locked="0"/>
    </xf>
    <xf numFmtId="0" fontId="4" fillId="4" borderId="19" xfId="1" applyFont="1" applyFill="1" applyBorder="1" applyAlignment="1" applyProtection="1">
      <alignment horizontal="center" vertical="center"/>
      <protection locked="0"/>
    </xf>
    <xf numFmtId="0" fontId="4" fillId="4" borderId="20" xfId="1" applyFont="1" applyFill="1" applyBorder="1" applyAlignment="1" applyProtection="1">
      <alignment horizontal="center" vertical="center"/>
      <protection locked="0"/>
    </xf>
    <xf numFmtId="0" fontId="4" fillId="4" borderId="18" xfId="1" applyFont="1" applyFill="1" applyBorder="1" applyAlignment="1" applyProtection="1">
      <alignment horizontal="center" vertical="center" wrapText="1"/>
      <protection locked="0"/>
    </xf>
    <xf numFmtId="0" fontId="4" fillId="4" borderId="21" xfId="1" applyFont="1" applyFill="1" applyBorder="1" applyAlignment="1" applyProtection="1">
      <alignment horizontal="center" vertical="center" wrapText="1"/>
      <protection locked="0"/>
    </xf>
    <xf numFmtId="0" fontId="4" fillId="4" borderId="18" xfId="1" applyFont="1" applyFill="1" applyBorder="1" applyAlignment="1">
      <alignment horizontal="center" vertical="center" wrapText="1"/>
    </xf>
    <xf numFmtId="0" fontId="4" fillId="4" borderId="19" xfId="1" applyFont="1" applyFill="1" applyBorder="1" applyAlignment="1">
      <alignment horizontal="center" vertical="center" wrapText="1"/>
    </xf>
    <xf numFmtId="0" fontId="4" fillId="4" borderId="20" xfId="1" applyFont="1" applyFill="1" applyBorder="1" applyAlignment="1">
      <alignment horizontal="center" vertical="center" wrapText="1"/>
    </xf>
    <xf numFmtId="0" fontId="4" fillId="4" borderId="18" xfId="1" applyFont="1" applyFill="1" applyBorder="1" applyAlignment="1" applyProtection="1">
      <alignment horizontal="center" vertical="center"/>
      <protection locked="0"/>
    </xf>
    <xf numFmtId="0" fontId="4" fillId="4" borderId="19" xfId="1" applyFont="1" applyFill="1" applyBorder="1" applyAlignment="1" applyProtection="1">
      <alignment horizontal="center" vertical="center"/>
      <protection locked="0"/>
    </xf>
    <xf numFmtId="0" fontId="4" fillId="4" borderId="20" xfId="1" applyFont="1" applyFill="1" applyBorder="1" applyAlignment="1" applyProtection="1">
      <alignment horizontal="center" vertical="center"/>
      <protection locked="0"/>
    </xf>
    <xf numFmtId="0" fontId="4" fillId="4" borderId="18" xfId="1" applyFont="1" applyFill="1" applyBorder="1" applyAlignment="1" applyProtection="1">
      <alignment horizontal="center" vertical="center" wrapText="1"/>
      <protection locked="0"/>
    </xf>
    <xf numFmtId="0" fontId="4" fillId="4" borderId="21" xfId="1" applyFont="1" applyFill="1" applyBorder="1" applyAlignment="1" applyProtection="1">
      <alignment horizontal="center" vertical="center" wrapText="1"/>
      <protection locked="0"/>
    </xf>
    <xf numFmtId="0" fontId="2" fillId="2" borderId="23" xfId="1" applyFont="1" applyFill="1" applyBorder="1" applyAlignment="1" applyProtection="1">
      <alignment horizontal="center" vertical="center" wrapText="1"/>
      <protection hidden="1"/>
    </xf>
    <xf numFmtId="0" fontId="2" fillId="2" borderId="24" xfId="1" applyFont="1" applyFill="1" applyBorder="1" applyAlignment="1" applyProtection="1">
      <alignment horizontal="center" vertical="center" wrapText="1"/>
      <protection hidden="1"/>
    </xf>
    <xf numFmtId="0" fontId="2" fillId="2" borderId="25" xfId="1" applyFont="1" applyFill="1" applyBorder="1" applyAlignment="1" applyProtection="1">
      <alignment horizontal="center" vertical="center" wrapText="1"/>
      <protection hidden="1"/>
    </xf>
    <xf numFmtId="1" fontId="2" fillId="2" borderId="26" xfId="1" applyNumberFormat="1" applyFont="1" applyFill="1" applyBorder="1" applyAlignment="1" applyProtection="1">
      <alignment horizontal="center" vertical="center" wrapText="1"/>
      <protection hidden="1"/>
    </xf>
    <xf numFmtId="165" fontId="2" fillId="2" borderId="26" xfId="1" applyNumberFormat="1" applyFont="1" applyFill="1" applyBorder="1" applyAlignment="1" applyProtection="1">
      <alignment horizontal="center" vertical="center" wrapText="1"/>
      <protection hidden="1"/>
    </xf>
    <xf numFmtId="44" fontId="2" fillId="2" borderId="26" xfId="1" applyNumberFormat="1" applyFont="1" applyFill="1" applyBorder="1" applyAlignment="1" applyProtection="1">
      <alignment horizontal="center" vertical="center" wrapText="1"/>
      <protection hidden="1"/>
    </xf>
    <xf numFmtId="0" fontId="2" fillId="2" borderId="26" xfId="2" applyNumberFormat="1" applyFont="1" applyFill="1" applyBorder="1" applyAlignment="1" applyProtection="1">
      <alignment horizontal="center" vertical="center" wrapText="1"/>
      <protection hidden="1"/>
    </xf>
    <xf numFmtId="0" fontId="2" fillId="2" borderId="26" xfId="1" applyFont="1" applyFill="1" applyBorder="1" applyAlignment="1" applyProtection="1">
      <alignment horizontal="center" vertical="center" wrapText="1"/>
      <protection hidden="1"/>
    </xf>
    <xf numFmtId="1" fontId="2" fillId="2" borderId="27" xfId="1" applyNumberFormat="1" applyFont="1" applyFill="1" applyBorder="1" applyAlignment="1" applyProtection="1">
      <alignment horizontal="center" vertical="center" wrapText="1"/>
      <protection hidden="1"/>
    </xf>
    <xf numFmtId="1" fontId="2" fillId="2" borderId="25" xfId="1" applyNumberFormat="1" applyFont="1" applyFill="1" applyBorder="1" applyAlignment="1" applyProtection="1">
      <alignment horizontal="center" vertical="center" wrapText="1"/>
      <protection hidden="1"/>
    </xf>
    <xf numFmtId="1" fontId="2" fillId="2" borderId="28" xfId="1" applyNumberFormat="1" applyFont="1" applyFill="1" applyBorder="1" applyAlignment="1" applyProtection="1">
      <alignment horizontal="center" vertical="center" wrapText="1"/>
      <protection hidden="1"/>
    </xf>
    <xf numFmtId="49" fontId="3" fillId="0" borderId="0" xfId="0" applyNumberFormat="1" applyFont="1"/>
    <xf numFmtId="0" fontId="5" fillId="2" borderId="5" xfId="1" applyFont="1" applyFill="1" applyBorder="1" applyAlignment="1" applyProtection="1">
      <alignment horizontal="center" vertical="center" wrapText="1"/>
      <protection hidden="1"/>
    </xf>
  </cellXfs>
  <cellStyles count="3">
    <cellStyle name="Moneda 2" xfId="2" xr:uid="{02B02896-C92B-422C-ACB1-C0CB82CA6348}"/>
    <cellStyle name="Normal" xfId="0" builtinId="0"/>
    <cellStyle name="Normal 2" xfId="1" xr:uid="{3CD1055C-69FF-48B8-8792-D782751D4324}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02A3-650D-409E-A9E8-329E281A2ED3}">
  <dimension ref="A1:AC42"/>
  <sheetViews>
    <sheetView tabSelected="1" zoomScaleNormal="100" zoomScalePageLayoutView="82" workbookViewId="0">
      <selection activeCell="AD41" sqref="AD41"/>
    </sheetView>
  </sheetViews>
  <sheetFormatPr baseColWidth="10" defaultColWidth="11.42578125" defaultRowHeight="15.75" x14ac:dyDescent="0.25"/>
  <cols>
    <col min="1" max="1" width="16.5703125" style="67" customWidth="1"/>
    <col min="2" max="2" width="17" style="16" customWidth="1"/>
    <col min="3" max="3" width="40.140625" style="16" customWidth="1"/>
    <col min="4" max="4" width="12.85546875" style="16" customWidth="1"/>
    <col min="5" max="5" width="31.5703125" style="16" customWidth="1"/>
    <col min="6" max="6" width="16.42578125" style="16" customWidth="1"/>
    <col min="7" max="7" width="36.7109375" style="16" customWidth="1"/>
    <col min="8" max="8" width="11.42578125" style="16"/>
    <col min="9" max="9" width="20.5703125" style="16" customWidth="1"/>
    <col min="10" max="10" width="20" style="16" customWidth="1"/>
    <col min="11" max="11" width="11.42578125" style="16"/>
    <col min="12" max="12" width="15.42578125" style="16" customWidth="1"/>
    <col min="13" max="13" width="19.140625" style="16" customWidth="1"/>
    <col min="14" max="14" width="11.42578125" style="16"/>
    <col min="15" max="15" width="11.5703125" style="16" bestFit="1" customWidth="1"/>
    <col min="16" max="17" width="11.42578125" style="16"/>
    <col min="18" max="18" width="11.5703125" style="16" bestFit="1" customWidth="1"/>
    <col min="19" max="19" width="11.42578125" style="16"/>
    <col min="20" max="20" width="7.28515625" style="16" customWidth="1"/>
    <col min="21" max="21" width="11.42578125" style="16"/>
    <col min="22" max="22" width="14" style="16" customWidth="1"/>
    <col min="23" max="23" width="11.42578125" style="16"/>
    <col min="24" max="24" width="10.85546875" style="16" hidden="1" customWidth="1"/>
    <col min="25" max="25" width="12.28515625" style="16" hidden="1" customWidth="1"/>
    <col min="26" max="26" width="16.28515625" style="16" hidden="1" customWidth="1"/>
    <col min="27" max="27" width="14.140625" style="16" hidden="1" customWidth="1"/>
    <col min="28" max="28" width="8" style="16" hidden="1" customWidth="1"/>
    <col min="29" max="29" width="11.42578125" style="16" hidden="1" customWidth="1"/>
    <col min="30" max="16384" width="11.42578125" style="16"/>
  </cols>
  <sheetData>
    <row r="1" spans="1:28" ht="25.5" customHeight="1" thickTop="1" x14ac:dyDescent="0.25">
      <c r="A1" s="1" t="s">
        <v>0</v>
      </c>
      <c r="B1" s="2" t="s">
        <v>1</v>
      </c>
      <c r="C1" s="3"/>
      <c r="D1" s="3"/>
      <c r="E1" s="4"/>
      <c r="F1" s="5" t="s">
        <v>2</v>
      </c>
      <c r="G1" s="68" t="s">
        <v>3</v>
      </c>
      <c r="H1" s="6" t="s">
        <v>4</v>
      </c>
      <c r="I1" s="7" t="s">
        <v>5</v>
      </c>
      <c r="J1" s="7" t="s">
        <v>6</v>
      </c>
      <c r="K1" s="8" t="s">
        <v>7</v>
      </c>
      <c r="L1" s="8"/>
      <c r="M1" s="8"/>
      <c r="N1" s="9" t="s">
        <v>8</v>
      </c>
      <c r="O1" s="10"/>
      <c r="P1" s="11"/>
      <c r="Q1" s="7" t="s">
        <v>9</v>
      </c>
      <c r="R1" s="12" t="s">
        <v>10</v>
      </c>
      <c r="S1" s="13"/>
      <c r="T1" s="13"/>
      <c r="U1" s="14"/>
      <c r="V1" s="15">
        <v>44143</v>
      </c>
      <c r="Y1" s="16" t="s">
        <v>11</v>
      </c>
      <c r="Z1" s="16" t="s">
        <v>12</v>
      </c>
    </row>
    <row r="2" spans="1:28" ht="30" x14ac:dyDescent="0.25">
      <c r="A2" s="17" t="s">
        <v>13</v>
      </c>
      <c r="B2" s="18" t="s">
        <v>14</v>
      </c>
      <c r="C2" s="19" t="s">
        <v>15</v>
      </c>
      <c r="D2" s="19" t="s">
        <v>16</v>
      </c>
      <c r="E2" s="20" t="s">
        <v>17</v>
      </c>
      <c r="F2" s="19" t="s">
        <v>18</v>
      </c>
      <c r="G2" s="20" t="s">
        <v>19</v>
      </c>
      <c r="H2" s="21"/>
      <c r="I2" s="22"/>
      <c r="J2" s="22"/>
      <c r="K2" s="23" t="s">
        <v>20</v>
      </c>
      <c r="L2" s="23" t="s">
        <v>21</v>
      </c>
      <c r="M2" s="23" t="s">
        <v>22</v>
      </c>
      <c r="N2" s="24"/>
      <c r="O2" s="25"/>
      <c r="P2" s="26"/>
      <c r="Q2" s="22"/>
      <c r="R2" s="27" t="s">
        <v>23</v>
      </c>
      <c r="S2" s="28"/>
      <c r="T2" s="29"/>
      <c r="U2" s="27" t="s">
        <v>24</v>
      </c>
      <c r="V2" s="30"/>
      <c r="Y2" s="16" t="s">
        <v>25</v>
      </c>
      <c r="Z2" s="16" t="s">
        <v>26</v>
      </c>
      <c r="AA2" s="16" t="s">
        <v>27</v>
      </c>
    </row>
    <row r="3" spans="1:28" x14ac:dyDescent="0.25">
      <c r="A3" s="31"/>
      <c r="B3" s="32"/>
      <c r="C3" s="33"/>
      <c r="D3" s="34"/>
      <c r="E3" s="35"/>
      <c r="F3" s="36"/>
      <c r="G3" s="35"/>
      <c r="H3" s="37"/>
      <c r="I3" s="36"/>
      <c r="J3" s="38"/>
      <c r="K3" s="38"/>
      <c r="L3" s="38"/>
      <c r="M3" s="38"/>
      <c r="N3" s="39"/>
      <c r="O3" s="40"/>
      <c r="P3" s="41"/>
      <c r="Q3" s="42"/>
      <c r="R3" s="43"/>
      <c r="S3" s="44"/>
      <c r="T3" s="45"/>
      <c r="U3" s="46"/>
      <c r="V3" s="47"/>
      <c r="Y3" s="16" t="s">
        <v>29</v>
      </c>
      <c r="Z3" s="16" t="s">
        <v>30</v>
      </c>
      <c r="AA3" s="16" t="s">
        <v>28</v>
      </c>
      <c r="AB3" s="16" t="s">
        <v>31</v>
      </c>
    </row>
    <row r="4" spans="1:28" x14ac:dyDescent="0.25">
      <c r="A4" s="31"/>
      <c r="B4" s="32"/>
      <c r="C4" s="33"/>
      <c r="D4" s="34"/>
      <c r="E4" s="35"/>
      <c r="F4" s="36"/>
      <c r="G4" s="35"/>
      <c r="H4" s="37"/>
      <c r="I4" s="36"/>
      <c r="J4" s="38"/>
      <c r="K4" s="38"/>
      <c r="L4" s="38"/>
      <c r="M4" s="38"/>
      <c r="N4" s="39"/>
      <c r="O4" s="40"/>
      <c r="P4" s="41"/>
      <c r="Q4" s="42"/>
      <c r="R4" s="43"/>
      <c r="S4" s="44"/>
      <c r="T4" s="45"/>
      <c r="U4" s="46"/>
      <c r="V4" s="47"/>
      <c r="Y4" s="16" t="s">
        <v>29</v>
      </c>
      <c r="Z4" s="16" t="s">
        <v>30</v>
      </c>
      <c r="AA4" s="16" t="s">
        <v>28</v>
      </c>
      <c r="AB4" s="16" t="s">
        <v>31</v>
      </c>
    </row>
    <row r="5" spans="1:28" x14ac:dyDescent="0.25">
      <c r="A5" s="31"/>
      <c r="B5" s="32"/>
      <c r="C5" s="33"/>
      <c r="D5" s="34"/>
      <c r="E5" s="35"/>
      <c r="F5" s="36"/>
      <c r="G5" s="35"/>
      <c r="H5" s="37"/>
      <c r="I5" s="36"/>
      <c r="J5" s="38"/>
      <c r="K5" s="38"/>
      <c r="L5" s="38"/>
      <c r="M5" s="38"/>
      <c r="N5" s="39"/>
      <c r="O5" s="40"/>
      <c r="P5" s="41"/>
      <c r="Q5" s="42"/>
      <c r="R5" s="43"/>
      <c r="S5" s="44"/>
      <c r="T5" s="45"/>
      <c r="U5" s="46"/>
      <c r="V5" s="47"/>
      <c r="Y5" s="16" t="s">
        <v>29</v>
      </c>
      <c r="Z5" s="16" t="s">
        <v>30</v>
      </c>
      <c r="AA5" s="16" t="s">
        <v>28</v>
      </c>
      <c r="AB5" s="16" t="s">
        <v>31</v>
      </c>
    </row>
    <row r="6" spans="1:28" x14ac:dyDescent="0.25">
      <c r="A6" s="31"/>
      <c r="B6" s="32"/>
      <c r="C6" s="33"/>
      <c r="D6" s="34"/>
      <c r="E6" s="35"/>
      <c r="F6" s="36"/>
      <c r="G6" s="35"/>
      <c r="H6" s="37"/>
      <c r="I6" s="36"/>
      <c r="J6" s="38"/>
      <c r="K6" s="38"/>
      <c r="L6" s="38"/>
      <c r="M6" s="38"/>
      <c r="N6" s="39"/>
      <c r="O6" s="40"/>
      <c r="P6" s="41"/>
      <c r="Q6" s="42"/>
      <c r="R6" s="43"/>
      <c r="S6" s="44"/>
      <c r="T6" s="45"/>
      <c r="U6" s="46"/>
      <c r="V6" s="47"/>
      <c r="Y6" s="16" t="s">
        <v>29</v>
      </c>
      <c r="Z6" s="16" t="s">
        <v>30</v>
      </c>
      <c r="AA6" s="16" t="s">
        <v>28</v>
      </c>
      <c r="AB6" s="16" t="s">
        <v>31</v>
      </c>
    </row>
    <row r="7" spans="1:28" x14ac:dyDescent="0.25">
      <c r="A7" s="31"/>
      <c r="B7" s="32"/>
      <c r="C7" s="33"/>
      <c r="D7" s="34"/>
      <c r="E7" s="35"/>
      <c r="F7" s="36"/>
      <c r="G7" s="35"/>
      <c r="H7" s="37"/>
      <c r="I7" s="36"/>
      <c r="J7" s="38"/>
      <c r="K7" s="38"/>
      <c r="L7" s="38"/>
      <c r="M7" s="38"/>
      <c r="N7" s="39"/>
      <c r="O7" s="40"/>
      <c r="P7" s="41"/>
      <c r="Q7" s="42"/>
      <c r="R7" s="43"/>
      <c r="S7" s="44"/>
      <c r="T7" s="45"/>
      <c r="U7" s="46"/>
      <c r="V7" s="47"/>
      <c r="Y7" s="16" t="s">
        <v>29</v>
      </c>
      <c r="Z7" s="16" t="s">
        <v>30</v>
      </c>
      <c r="AA7" s="16" t="s">
        <v>28</v>
      </c>
      <c r="AB7" s="16" t="s">
        <v>31</v>
      </c>
    </row>
    <row r="8" spans="1:28" x14ac:dyDescent="0.25">
      <c r="A8" s="31"/>
      <c r="B8" s="32"/>
      <c r="C8" s="33"/>
      <c r="D8" s="34"/>
      <c r="E8" s="35"/>
      <c r="F8" s="36"/>
      <c r="G8" s="35"/>
      <c r="H8" s="37"/>
      <c r="I8" s="36"/>
      <c r="J8" s="38"/>
      <c r="K8" s="38"/>
      <c r="L8" s="38"/>
      <c r="M8" s="38"/>
      <c r="N8" s="39"/>
      <c r="O8" s="40"/>
      <c r="P8" s="41"/>
      <c r="Q8" s="42"/>
      <c r="R8" s="43"/>
      <c r="S8" s="44"/>
      <c r="T8" s="45"/>
      <c r="U8" s="46"/>
      <c r="V8" s="47"/>
      <c r="Y8" s="16" t="s">
        <v>29</v>
      </c>
      <c r="Z8" s="16" t="s">
        <v>30</v>
      </c>
      <c r="AA8" s="16" t="s">
        <v>28</v>
      </c>
      <c r="AB8" s="16" t="s">
        <v>31</v>
      </c>
    </row>
    <row r="9" spans="1:28" x14ac:dyDescent="0.25">
      <c r="A9" s="31"/>
      <c r="B9" s="32"/>
      <c r="C9" s="33"/>
      <c r="D9" s="34"/>
      <c r="E9" s="35"/>
      <c r="F9" s="36"/>
      <c r="G9" s="35"/>
      <c r="H9" s="37"/>
      <c r="I9" s="36"/>
      <c r="J9" s="38"/>
      <c r="K9" s="38"/>
      <c r="L9" s="38"/>
      <c r="M9" s="38"/>
      <c r="N9" s="39"/>
      <c r="O9" s="40"/>
      <c r="P9" s="41"/>
      <c r="Q9" s="42"/>
      <c r="R9" s="43"/>
      <c r="S9" s="44"/>
      <c r="T9" s="45"/>
      <c r="U9" s="46"/>
      <c r="V9" s="47"/>
      <c r="Y9" s="16" t="s">
        <v>29</v>
      </c>
      <c r="Z9" s="16" t="s">
        <v>30</v>
      </c>
      <c r="AA9" s="16" t="s">
        <v>28</v>
      </c>
      <c r="AB9" s="16" t="s">
        <v>31</v>
      </c>
    </row>
    <row r="10" spans="1:28" x14ac:dyDescent="0.25">
      <c r="A10" s="31"/>
      <c r="B10" s="32"/>
      <c r="C10" s="33"/>
      <c r="D10" s="34"/>
      <c r="E10" s="35"/>
      <c r="F10" s="36"/>
      <c r="G10" s="35"/>
      <c r="H10" s="37"/>
      <c r="I10" s="36"/>
      <c r="J10" s="38"/>
      <c r="K10" s="38"/>
      <c r="L10" s="38"/>
      <c r="M10" s="38"/>
      <c r="N10" s="39"/>
      <c r="O10" s="40"/>
      <c r="P10" s="41"/>
      <c r="Q10" s="42"/>
      <c r="R10" s="43"/>
      <c r="S10" s="44"/>
      <c r="T10" s="45"/>
      <c r="U10" s="46"/>
      <c r="V10" s="47"/>
      <c r="Y10" s="16" t="s">
        <v>29</v>
      </c>
      <c r="Z10" s="16" t="s">
        <v>30</v>
      </c>
      <c r="AA10" s="16" t="s">
        <v>28</v>
      </c>
      <c r="AB10" s="16" t="s">
        <v>31</v>
      </c>
    </row>
    <row r="11" spans="1:28" x14ac:dyDescent="0.25">
      <c r="A11" s="31"/>
      <c r="B11" s="32"/>
      <c r="C11" s="33"/>
      <c r="D11" s="34"/>
      <c r="E11" s="35"/>
      <c r="F11" s="36"/>
      <c r="G11" s="35"/>
      <c r="H11" s="37"/>
      <c r="I11" s="36"/>
      <c r="J11" s="38"/>
      <c r="K11" s="38"/>
      <c r="L11" s="38"/>
      <c r="M11" s="38"/>
      <c r="N11" s="39"/>
      <c r="O11" s="40"/>
      <c r="P11" s="41"/>
      <c r="Q11" s="42"/>
      <c r="R11" s="43"/>
      <c r="S11" s="44"/>
      <c r="T11" s="45"/>
      <c r="U11" s="46"/>
      <c r="V11" s="47"/>
      <c r="Y11" s="16" t="s">
        <v>29</v>
      </c>
      <c r="Z11" s="16" t="s">
        <v>30</v>
      </c>
      <c r="AA11" s="16" t="s">
        <v>28</v>
      </c>
      <c r="AB11" s="16" t="s">
        <v>31</v>
      </c>
    </row>
    <row r="12" spans="1:28" x14ac:dyDescent="0.25">
      <c r="A12" s="31"/>
      <c r="B12" s="32"/>
      <c r="C12" s="33"/>
      <c r="D12" s="34"/>
      <c r="E12" s="35"/>
      <c r="F12" s="36"/>
      <c r="G12" s="35"/>
      <c r="H12" s="37"/>
      <c r="I12" s="36"/>
      <c r="J12" s="38"/>
      <c r="K12" s="38"/>
      <c r="L12" s="38"/>
      <c r="M12" s="38"/>
      <c r="N12" s="39"/>
      <c r="O12" s="40"/>
      <c r="P12" s="41"/>
      <c r="Q12" s="42"/>
      <c r="R12" s="43"/>
      <c r="S12" s="44"/>
      <c r="T12" s="45"/>
      <c r="U12" s="46"/>
      <c r="V12" s="47"/>
      <c r="Y12" s="16" t="s">
        <v>29</v>
      </c>
      <c r="Z12" s="16" t="s">
        <v>30</v>
      </c>
      <c r="AA12" s="16" t="s">
        <v>28</v>
      </c>
      <c r="AB12" s="16" t="s">
        <v>31</v>
      </c>
    </row>
    <row r="13" spans="1:28" x14ac:dyDescent="0.25">
      <c r="A13" s="31"/>
      <c r="B13" s="32"/>
      <c r="C13" s="33"/>
      <c r="D13" s="34"/>
      <c r="E13" s="35"/>
      <c r="F13" s="36"/>
      <c r="G13" s="35"/>
      <c r="H13" s="37"/>
      <c r="I13" s="36"/>
      <c r="J13" s="38"/>
      <c r="K13" s="38"/>
      <c r="L13" s="38"/>
      <c r="M13" s="38"/>
      <c r="N13" s="39"/>
      <c r="O13" s="40"/>
      <c r="P13" s="41"/>
      <c r="Q13" s="42"/>
      <c r="R13" s="43"/>
      <c r="S13" s="44"/>
      <c r="T13" s="45"/>
      <c r="U13" s="46"/>
      <c r="V13" s="47"/>
      <c r="Y13" s="16" t="s">
        <v>29</v>
      </c>
      <c r="Z13" s="16" t="s">
        <v>30</v>
      </c>
      <c r="AA13" s="16" t="s">
        <v>28</v>
      </c>
      <c r="AB13" s="16" t="s">
        <v>31</v>
      </c>
    </row>
    <row r="14" spans="1:28" x14ac:dyDescent="0.25">
      <c r="A14" s="31"/>
      <c r="B14" s="32"/>
      <c r="C14" s="33"/>
      <c r="D14" s="34"/>
      <c r="E14" s="35"/>
      <c r="F14" s="36"/>
      <c r="G14" s="35"/>
      <c r="H14" s="37"/>
      <c r="I14" s="36"/>
      <c r="J14" s="38"/>
      <c r="K14" s="38"/>
      <c r="L14" s="38"/>
      <c r="M14" s="38"/>
      <c r="N14" s="39"/>
      <c r="O14" s="40"/>
      <c r="P14" s="41"/>
      <c r="Q14" s="42"/>
      <c r="R14" s="43"/>
      <c r="S14" s="44"/>
      <c r="T14" s="45"/>
      <c r="U14" s="46"/>
      <c r="V14" s="47"/>
      <c r="Y14" s="16" t="s">
        <v>29</v>
      </c>
      <c r="Z14" s="16" t="s">
        <v>30</v>
      </c>
      <c r="AA14" s="16" t="s">
        <v>28</v>
      </c>
      <c r="AB14" s="16" t="s">
        <v>31</v>
      </c>
    </row>
    <row r="15" spans="1:28" x14ac:dyDescent="0.25">
      <c r="A15" s="31"/>
      <c r="B15" s="32"/>
      <c r="C15" s="33"/>
      <c r="D15" s="34"/>
      <c r="E15" s="35"/>
      <c r="F15" s="36"/>
      <c r="G15" s="35"/>
      <c r="H15" s="37"/>
      <c r="I15" s="36"/>
      <c r="J15" s="38"/>
      <c r="K15" s="38"/>
      <c r="L15" s="38"/>
      <c r="M15" s="38"/>
      <c r="N15" s="39"/>
      <c r="O15" s="40"/>
      <c r="P15" s="41"/>
      <c r="Q15" s="42"/>
      <c r="R15" s="43"/>
      <c r="S15" s="44"/>
      <c r="T15" s="45"/>
      <c r="U15" s="46"/>
      <c r="V15" s="47"/>
      <c r="Y15" s="16" t="s">
        <v>29</v>
      </c>
      <c r="Z15" s="16" t="s">
        <v>30</v>
      </c>
      <c r="AA15" s="16" t="s">
        <v>28</v>
      </c>
      <c r="AB15" s="16" t="s">
        <v>31</v>
      </c>
    </row>
    <row r="16" spans="1:28" x14ac:dyDescent="0.25">
      <c r="A16" s="31"/>
      <c r="B16" s="32"/>
      <c r="C16" s="33"/>
      <c r="D16" s="34"/>
      <c r="E16" s="35"/>
      <c r="F16" s="36"/>
      <c r="G16" s="35"/>
      <c r="H16" s="37"/>
      <c r="I16" s="36"/>
      <c r="J16" s="38"/>
      <c r="K16" s="38"/>
      <c r="L16" s="38"/>
      <c r="M16" s="38"/>
      <c r="N16" s="39"/>
      <c r="O16" s="40"/>
      <c r="P16" s="41"/>
      <c r="Q16" s="42"/>
      <c r="R16" s="43"/>
      <c r="S16" s="44"/>
      <c r="T16" s="45"/>
      <c r="U16" s="46"/>
      <c r="V16" s="47"/>
      <c r="Y16" s="16" t="s">
        <v>29</v>
      </c>
      <c r="Z16" s="16" t="s">
        <v>30</v>
      </c>
      <c r="AA16" s="16" t="s">
        <v>28</v>
      </c>
      <c r="AB16" s="16" t="s">
        <v>31</v>
      </c>
    </row>
    <row r="17" spans="1:28" x14ac:dyDescent="0.25">
      <c r="A17" s="31"/>
      <c r="B17" s="32"/>
      <c r="C17" s="33"/>
      <c r="D17" s="34"/>
      <c r="E17" s="35"/>
      <c r="F17" s="36"/>
      <c r="G17" s="35"/>
      <c r="H17" s="37"/>
      <c r="I17" s="36"/>
      <c r="J17" s="38"/>
      <c r="K17" s="38"/>
      <c r="L17" s="38"/>
      <c r="M17" s="38"/>
      <c r="N17" s="39"/>
      <c r="O17" s="40"/>
      <c r="P17" s="41"/>
      <c r="Q17" s="42"/>
      <c r="R17" s="43"/>
      <c r="S17" s="44"/>
      <c r="T17" s="45"/>
      <c r="U17" s="46"/>
      <c r="V17" s="47"/>
      <c r="Y17" s="16" t="s">
        <v>29</v>
      </c>
      <c r="Z17" s="16" t="s">
        <v>30</v>
      </c>
      <c r="AA17" s="16" t="s">
        <v>28</v>
      </c>
      <c r="AB17" s="16" t="s">
        <v>31</v>
      </c>
    </row>
    <row r="18" spans="1:28" x14ac:dyDescent="0.25">
      <c r="A18" s="31"/>
      <c r="B18" s="32"/>
      <c r="C18" s="33"/>
      <c r="D18" s="34"/>
      <c r="E18" s="35"/>
      <c r="F18" s="36"/>
      <c r="G18" s="35"/>
      <c r="H18" s="37"/>
      <c r="I18" s="36"/>
      <c r="J18" s="38"/>
      <c r="K18" s="38"/>
      <c r="L18" s="38"/>
      <c r="M18" s="38"/>
      <c r="N18" s="39"/>
      <c r="O18" s="40"/>
      <c r="P18" s="41"/>
      <c r="Q18" s="42"/>
      <c r="R18" s="43"/>
      <c r="S18" s="44"/>
      <c r="T18" s="45"/>
      <c r="U18" s="46"/>
      <c r="V18" s="47"/>
      <c r="Y18" s="16" t="s">
        <v>29</v>
      </c>
      <c r="Z18" s="16" t="s">
        <v>30</v>
      </c>
      <c r="AA18" s="16" t="s">
        <v>28</v>
      </c>
      <c r="AB18" s="16" t="s">
        <v>31</v>
      </c>
    </row>
    <row r="19" spans="1:28" x14ac:dyDescent="0.25">
      <c r="A19" s="31"/>
      <c r="B19" s="32"/>
      <c r="C19" s="33"/>
      <c r="D19" s="34"/>
      <c r="E19" s="35"/>
      <c r="F19" s="36"/>
      <c r="G19" s="35"/>
      <c r="H19" s="37"/>
      <c r="I19" s="36"/>
      <c r="J19" s="38"/>
      <c r="K19" s="38"/>
      <c r="L19" s="38"/>
      <c r="M19" s="38"/>
      <c r="N19" s="39"/>
      <c r="O19" s="40"/>
      <c r="P19" s="41"/>
      <c r="Q19" s="42"/>
      <c r="R19" s="43"/>
      <c r="S19" s="44"/>
      <c r="T19" s="45"/>
      <c r="U19" s="46"/>
      <c r="V19" s="47"/>
      <c r="Y19" s="16" t="s">
        <v>29</v>
      </c>
      <c r="Z19" s="16" t="s">
        <v>30</v>
      </c>
      <c r="AA19" s="16" t="s">
        <v>28</v>
      </c>
      <c r="AB19" s="16" t="s">
        <v>31</v>
      </c>
    </row>
    <row r="20" spans="1:28" x14ac:dyDescent="0.25">
      <c r="A20" s="31"/>
      <c r="B20" s="32"/>
      <c r="C20" s="33"/>
      <c r="D20" s="34"/>
      <c r="E20" s="35"/>
      <c r="F20" s="36"/>
      <c r="G20" s="35"/>
      <c r="H20" s="37"/>
      <c r="I20" s="36"/>
      <c r="J20" s="38"/>
      <c r="K20" s="38"/>
      <c r="L20" s="38"/>
      <c r="M20" s="38"/>
      <c r="N20" s="39"/>
      <c r="O20" s="40"/>
      <c r="P20" s="41"/>
      <c r="Q20" s="42"/>
      <c r="R20" s="43"/>
      <c r="S20" s="44"/>
      <c r="T20" s="45"/>
      <c r="U20" s="46"/>
      <c r="V20" s="47"/>
      <c r="Y20" s="16" t="s">
        <v>29</v>
      </c>
      <c r="Z20" s="16" t="s">
        <v>30</v>
      </c>
      <c r="AA20" s="16" t="s">
        <v>28</v>
      </c>
      <c r="AB20" s="16" t="s">
        <v>31</v>
      </c>
    </row>
    <row r="21" spans="1:28" x14ac:dyDescent="0.25">
      <c r="A21" s="31"/>
      <c r="B21" s="32"/>
      <c r="C21" s="33"/>
      <c r="D21" s="34"/>
      <c r="E21" s="35"/>
      <c r="F21" s="36"/>
      <c r="G21" s="35"/>
      <c r="H21" s="37"/>
      <c r="I21" s="36"/>
      <c r="J21" s="38"/>
      <c r="K21" s="38"/>
      <c r="L21" s="38"/>
      <c r="M21" s="38"/>
      <c r="N21" s="39"/>
      <c r="O21" s="40"/>
      <c r="P21" s="41"/>
      <c r="Q21" s="42"/>
      <c r="R21" s="43"/>
      <c r="S21" s="44"/>
      <c r="T21" s="45"/>
      <c r="U21" s="46"/>
      <c r="V21" s="47"/>
      <c r="Y21" s="16" t="s">
        <v>29</v>
      </c>
      <c r="Z21" s="16" t="s">
        <v>30</v>
      </c>
      <c r="AA21" s="16" t="s">
        <v>28</v>
      </c>
      <c r="AB21" s="16" t="s">
        <v>31</v>
      </c>
    </row>
    <row r="22" spans="1:28" x14ac:dyDescent="0.25">
      <c r="A22" s="31"/>
      <c r="B22" s="32"/>
      <c r="C22" s="33"/>
      <c r="D22" s="34"/>
      <c r="E22" s="35"/>
      <c r="F22" s="36"/>
      <c r="G22" s="35"/>
      <c r="H22" s="37"/>
      <c r="I22" s="36"/>
      <c r="J22" s="38"/>
      <c r="K22" s="38"/>
      <c r="L22" s="38"/>
      <c r="M22" s="38"/>
      <c r="N22" s="39"/>
      <c r="O22" s="40"/>
      <c r="P22" s="41"/>
      <c r="Q22" s="42"/>
      <c r="R22" s="43"/>
      <c r="S22" s="44"/>
      <c r="T22" s="45"/>
      <c r="U22" s="46"/>
      <c r="V22" s="47"/>
      <c r="Y22" s="16" t="s">
        <v>29</v>
      </c>
      <c r="Z22" s="16" t="s">
        <v>30</v>
      </c>
      <c r="AA22" s="16" t="s">
        <v>28</v>
      </c>
      <c r="AB22" s="16" t="s">
        <v>31</v>
      </c>
    </row>
    <row r="23" spans="1:28" x14ac:dyDescent="0.25">
      <c r="A23" s="31"/>
      <c r="B23" s="32"/>
      <c r="C23" s="33"/>
      <c r="D23" s="34"/>
      <c r="E23" s="35"/>
      <c r="F23" s="36"/>
      <c r="G23" s="35"/>
      <c r="H23" s="37"/>
      <c r="I23" s="36"/>
      <c r="J23" s="38"/>
      <c r="K23" s="38"/>
      <c r="L23" s="38"/>
      <c r="M23" s="38"/>
      <c r="N23" s="39"/>
      <c r="O23" s="40"/>
      <c r="P23" s="41"/>
      <c r="Q23" s="42"/>
      <c r="R23" s="43"/>
      <c r="S23" s="44"/>
      <c r="T23" s="45"/>
      <c r="U23" s="46"/>
      <c r="V23" s="47"/>
      <c r="Y23" s="16" t="s">
        <v>29</v>
      </c>
      <c r="Z23" s="16" t="s">
        <v>30</v>
      </c>
      <c r="AA23" s="16" t="s">
        <v>28</v>
      </c>
      <c r="AB23" s="16" t="s">
        <v>31</v>
      </c>
    </row>
    <row r="24" spans="1:28" x14ac:dyDescent="0.25">
      <c r="A24" s="31"/>
      <c r="B24" s="32"/>
      <c r="C24" s="33"/>
      <c r="D24" s="34"/>
      <c r="E24" s="35"/>
      <c r="F24" s="36"/>
      <c r="G24" s="35"/>
      <c r="H24" s="37"/>
      <c r="I24" s="36"/>
      <c r="J24" s="38"/>
      <c r="K24" s="38"/>
      <c r="L24" s="38"/>
      <c r="M24" s="38"/>
      <c r="N24" s="39"/>
      <c r="O24" s="40"/>
      <c r="P24" s="41"/>
      <c r="Q24" s="42"/>
      <c r="R24" s="43"/>
      <c r="S24" s="44"/>
      <c r="T24" s="45"/>
      <c r="U24" s="46"/>
      <c r="V24" s="47"/>
      <c r="Y24" s="16" t="s">
        <v>29</v>
      </c>
      <c r="Z24" s="16" t="s">
        <v>30</v>
      </c>
      <c r="AA24" s="16" t="s">
        <v>28</v>
      </c>
      <c r="AB24" s="16" t="s">
        <v>31</v>
      </c>
    </row>
    <row r="25" spans="1:28" x14ac:dyDescent="0.25">
      <c r="A25" s="31"/>
      <c r="B25" s="32"/>
      <c r="C25" s="33"/>
      <c r="D25" s="34"/>
      <c r="E25" s="35"/>
      <c r="F25" s="36"/>
      <c r="G25" s="35"/>
      <c r="H25" s="37"/>
      <c r="I25" s="36"/>
      <c r="J25" s="38"/>
      <c r="K25" s="38"/>
      <c r="L25" s="38"/>
      <c r="M25" s="38"/>
      <c r="N25" s="39"/>
      <c r="O25" s="40"/>
      <c r="P25" s="41"/>
      <c r="Q25" s="42"/>
      <c r="R25" s="43"/>
      <c r="S25" s="44"/>
      <c r="T25" s="45"/>
      <c r="U25" s="46"/>
      <c r="V25" s="47"/>
      <c r="Y25" s="16" t="s">
        <v>29</v>
      </c>
      <c r="Z25" s="16" t="s">
        <v>30</v>
      </c>
      <c r="AA25" s="16" t="s">
        <v>28</v>
      </c>
      <c r="AB25" s="16" t="s">
        <v>31</v>
      </c>
    </row>
    <row r="26" spans="1:28" x14ac:dyDescent="0.25">
      <c r="A26" s="31"/>
      <c r="B26" s="32"/>
      <c r="C26" s="33"/>
      <c r="D26" s="34"/>
      <c r="E26" s="35"/>
      <c r="F26" s="36"/>
      <c r="G26" s="35"/>
      <c r="H26" s="37"/>
      <c r="I26" s="36"/>
      <c r="J26" s="38"/>
      <c r="K26" s="38"/>
      <c r="L26" s="38"/>
      <c r="M26" s="38"/>
      <c r="N26" s="39"/>
      <c r="O26" s="40"/>
      <c r="P26" s="41"/>
      <c r="Q26" s="42"/>
      <c r="R26" s="43"/>
      <c r="S26" s="44"/>
      <c r="T26" s="45"/>
      <c r="U26" s="46"/>
      <c r="V26" s="47"/>
      <c r="Y26" s="16" t="s">
        <v>29</v>
      </c>
      <c r="Z26" s="16" t="s">
        <v>30</v>
      </c>
      <c r="AA26" s="16" t="s">
        <v>28</v>
      </c>
      <c r="AB26" s="16" t="s">
        <v>31</v>
      </c>
    </row>
    <row r="27" spans="1:28" x14ac:dyDescent="0.25">
      <c r="A27" s="31"/>
      <c r="B27" s="32"/>
      <c r="C27" s="33"/>
      <c r="D27" s="34"/>
      <c r="E27" s="35"/>
      <c r="F27" s="36"/>
      <c r="G27" s="35"/>
      <c r="H27" s="37"/>
      <c r="I27" s="36"/>
      <c r="J27" s="38"/>
      <c r="K27" s="38"/>
      <c r="L27" s="38"/>
      <c r="M27" s="38"/>
      <c r="N27" s="39"/>
      <c r="O27" s="40"/>
      <c r="P27" s="41"/>
      <c r="Q27" s="42"/>
      <c r="R27" s="43"/>
      <c r="S27" s="44"/>
      <c r="T27" s="45"/>
      <c r="U27" s="46"/>
      <c r="V27" s="47"/>
      <c r="Y27" s="16" t="s">
        <v>29</v>
      </c>
      <c r="Z27" s="16" t="s">
        <v>30</v>
      </c>
      <c r="AA27" s="16" t="s">
        <v>28</v>
      </c>
      <c r="AB27" s="16" t="s">
        <v>31</v>
      </c>
    </row>
    <row r="28" spans="1:28" x14ac:dyDescent="0.25">
      <c r="A28" s="31"/>
      <c r="B28" s="32"/>
      <c r="C28" s="33"/>
      <c r="D28" s="34"/>
      <c r="E28" s="35"/>
      <c r="F28" s="36"/>
      <c r="G28" s="35"/>
      <c r="H28" s="37"/>
      <c r="I28" s="36"/>
      <c r="J28" s="38"/>
      <c r="K28" s="38"/>
      <c r="L28" s="38"/>
      <c r="M28" s="38"/>
      <c r="N28" s="39"/>
      <c r="O28" s="40"/>
      <c r="P28" s="41"/>
      <c r="Q28" s="42"/>
      <c r="R28" s="43"/>
      <c r="S28" s="44"/>
      <c r="T28" s="45"/>
      <c r="U28" s="46"/>
      <c r="V28" s="47"/>
      <c r="Y28" s="16" t="s">
        <v>29</v>
      </c>
      <c r="Z28" s="16" t="s">
        <v>30</v>
      </c>
      <c r="AA28" s="16" t="s">
        <v>28</v>
      </c>
      <c r="AB28" s="16" t="s">
        <v>31</v>
      </c>
    </row>
    <row r="29" spans="1:28" x14ac:dyDescent="0.25">
      <c r="A29" s="31"/>
      <c r="B29" s="32"/>
      <c r="C29" s="33"/>
      <c r="D29" s="34"/>
      <c r="E29" s="35"/>
      <c r="F29" s="36"/>
      <c r="G29" s="35"/>
      <c r="H29" s="37"/>
      <c r="I29" s="36"/>
      <c r="J29" s="38"/>
      <c r="K29" s="38"/>
      <c r="L29" s="38"/>
      <c r="M29" s="38"/>
      <c r="N29" s="39"/>
      <c r="O29" s="40"/>
      <c r="P29" s="41"/>
      <c r="Q29" s="42"/>
      <c r="R29" s="43"/>
      <c r="S29" s="44"/>
      <c r="T29" s="45"/>
      <c r="U29" s="46"/>
      <c r="V29" s="47"/>
      <c r="Y29" s="16" t="s">
        <v>29</v>
      </c>
      <c r="Z29" s="16" t="s">
        <v>30</v>
      </c>
      <c r="AA29" s="16" t="s">
        <v>28</v>
      </c>
      <c r="AB29" s="16" t="s">
        <v>31</v>
      </c>
    </row>
    <row r="30" spans="1:28" x14ac:dyDescent="0.25">
      <c r="A30" s="31"/>
      <c r="B30" s="32"/>
      <c r="C30" s="33"/>
      <c r="D30" s="34"/>
      <c r="E30" s="35"/>
      <c r="F30" s="36"/>
      <c r="G30" s="35"/>
      <c r="H30" s="37"/>
      <c r="I30" s="36"/>
      <c r="J30" s="38"/>
      <c r="K30" s="38"/>
      <c r="L30" s="38"/>
      <c r="M30" s="38"/>
      <c r="N30" s="39"/>
      <c r="O30" s="40"/>
      <c r="P30" s="41"/>
      <c r="Q30" s="42"/>
      <c r="R30" s="43"/>
      <c r="S30" s="44"/>
      <c r="T30" s="45"/>
      <c r="U30" s="46"/>
      <c r="V30" s="47"/>
      <c r="Y30" s="16" t="s">
        <v>29</v>
      </c>
      <c r="Z30" s="16" t="s">
        <v>30</v>
      </c>
      <c r="AA30" s="16" t="s">
        <v>28</v>
      </c>
      <c r="AB30" s="16" t="s">
        <v>31</v>
      </c>
    </row>
    <row r="31" spans="1:28" x14ac:dyDescent="0.25">
      <c r="A31" s="31"/>
      <c r="B31" s="32"/>
      <c r="C31" s="33"/>
      <c r="D31" s="34"/>
      <c r="E31" s="35"/>
      <c r="F31" s="36"/>
      <c r="G31" s="35"/>
      <c r="H31" s="37"/>
      <c r="I31" s="36"/>
      <c r="J31" s="38"/>
      <c r="K31" s="38"/>
      <c r="L31" s="38"/>
      <c r="M31" s="38"/>
      <c r="N31" s="39"/>
      <c r="O31" s="40"/>
      <c r="P31" s="41"/>
      <c r="Q31" s="42"/>
      <c r="R31" s="43"/>
      <c r="S31" s="44"/>
      <c r="T31" s="45"/>
      <c r="U31" s="46"/>
      <c r="V31" s="47"/>
      <c r="Y31" s="16" t="s">
        <v>29</v>
      </c>
      <c r="Z31" s="16" t="s">
        <v>30</v>
      </c>
      <c r="AA31" s="16" t="s">
        <v>28</v>
      </c>
      <c r="AB31" s="16" t="s">
        <v>31</v>
      </c>
    </row>
    <row r="32" spans="1:28" x14ac:dyDescent="0.25">
      <c r="A32" s="31"/>
      <c r="B32" s="32"/>
      <c r="C32" s="33"/>
      <c r="D32" s="34"/>
      <c r="E32" s="35"/>
      <c r="F32" s="36"/>
      <c r="G32" s="35"/>
      <c r="H32" s="37"/>
      <c r="I32" s="36"/>
      <c r="J32" s="38"/>
      <c r="K32" s="38"/>
      <c r="L32" s="38"/>
      <c r="M32" s="38"/>
      <c r="N32" s="48"/>
      <c r="O32" s="49"/>
      <c r="P32" s="50"/>
      <c r="Q32" s="42"/>
      <c r="R32" s="51"/>
      <c r="S32" s="52"/>
      <c r="T32" s="53"/>
      <c r="U32" s="54"/>
      <c r="V32" s="55"/>
    </row>
    <row r="33" spans="1:28" x14ac:dyDescent="0.25">
      <c r="A33" s="31"/>
      <c r="B33" s="32"/>
      <c r="C33" s="33"/>
      <c r="D33" s="34"/>
      <c r="E33" s="35"/>
      <c r="F33" s="36"/>
      <c r="G33" s="35"/>
      <c r="H33" s="37"/>
      <c r="I33" s="36"/>
      <c r="J33" s="38"/>
      <c r="K33" s="38"/>
      <c r="L33" s="38"/>
      <c r="M33" s="38"/>
      <c r="N33" s="39"/>
      <c r="O33" s="40"/>
      <c r="P33" s="41"/>
      <c r="Q33" s="42"/>
      <c r="R33" s="43"/>
      <c r="S33" s="44"/>
      <c r="T33" s="45"/>
      <c r="U33" s="46"/>
      <c r="V33" s="47"/>
      <c r="Y33" s="16" t="s">
        <v>29</v>
      </c>
      <c r="Z33" s="16" t="s">
        <v>30</v>
      </c>
      <c r="AA33" s="16" t="s">
        <v>28</v>
      </c>
      <c r="AB33" s="16" t="s">
        <v>31</v>
      </c>
    </row>
    <row r="34" spans="1:28" x14ac:dyDescent="0.25">
      <c r="A34" s="31"/>
      <c r="B34" s="32"/>
      <c r="C34" s="33"/>
      <c r="D34" s="34"/>
      <c r="E34" s="35"/>
      <c r="F34" s="36"/>
      <c r="G34" s="35"/>
      <c r="H34" s="37"/>
      <c r="I34" s="36"/>
      <c r="J34" s="38"/>
      <c r="K34" s="38"/>
      <c r="L34" s="38"/>
      <c r="M34" s="38"/>
      <c r="N34" s="39"/>
      <c r="O34" s="40"/>
      <c r="P34" s="41"/>
      <c r="Q34" s="42"/>
      <c r="R34" s="43"/>
      <c r="S34" s="44"/>
      <c r="T34" s="45"/>
      <c r="U34" s="46"/>
      <c r="V34" s="47"/>
      <c r="Y34" s="16" t="s">
        <v>29</v>
      </c>
      <c r="Z34" s="16" t="s">
        <v>30</v>
      </c>
      <c r="AA34" s="16" t="s">
        <v>28</v>
      </c>
      <c r="AB34" s="16" t="s">
        <v>31</v>
      </c>
    </row>
    <row r="35" spans="1:28" x14ac:dyDescent="0.25">
      <c r="A35" s="31"/>
      <c r="B35" s="32"/>
      <c r="C35" s="33"/>
      <c r="D35" s="34"/>
      <c r="E35" s="35"/>
      <c r="F35" s="36"/>
      <c r="G35" s="35"/>
      <c r="H35" s="37"/>
      <c r="I35" s="36"/>
      <c r="J35" s="38"/>
      <c r="K35" s="38"/>
      <c r="L35" s="38"/>
      <c r="M35" s="38"/>
      <c r="N35" s="48"/>
      <c r="O35" s="49"/>
      <c r="P35" s="50"/>
      <c r="Q35" s="42"/>
      <c r="R35" s="51"/>
      <c r="S35" s="52"/>
      <c r="T35" s="53"/>
      <c r="U35" s="54"/>
      <c r="V35" s="55"/>
      <c r="Y35" s="16" t="s">
        <v>29</v>
      </c>
      <c r="Z35" s="16" t="s">
        <v>30</v>
      </c>
      <c r="AA35" s="16" t="s">
        <v>28</v>
      </c>
      <c r="AB35" s="16" t="s">
        <v>31</v>
      </c>
    </row>
    <row r="36" spans="1:28" x14ac:dyDescent="0.25">
      <c r="A36" s="31"/>
      <c r="B36" s="32"/>
      <c r="C36" s="33"/>
      <c r="D36" s="34"/>
      <c r="E36" s="35"/>
      <c r="F36" s="36"/>
      <c r="G36" s="35"/>
      <c r="H36" s="37"/>
      <c r="I36" s="36"/>
      <c r="J36" s="38"/>
      <c r="K36" s="38"/>
      <c r="L36" s="38"/>
      <c r="M36" s="38"/>
      <c r="N36" s="39"/>
      <c r="O36" s="40"/>
      <c r="P36" s="41"/>
      <c r="Q36" s="42"/>
      <c r="R36" s="43"/>
      <c r="S36" s="44"/>
      <c r="T36" s="45"/>
      <c r="U36" s="46"/>
      <c r="V36" s="47"/>
      <c r="Y36" s="16" t="s">
        <v>29</v>
      </c>
      <c r="Z36" s="16" t="s">
        <v>30</v>
      </c>
      <c r="AA36" s="16" t="s">
        <v>28</v>
      </c>
      <c r="AB36" s="16" t="s">
        <v>31</v>
      </c>
    </row>
    <row r="37" spans="1:28" x14ac:dyDescent="0.25">
      <c r="A37" s="31"/>
      <c r="B37" s="32"/>
      <c r="C37" s="33"/>
      <c r="D37" s="34"/>
      <c r="E37" s="35"/>
      <c r="F37" s="36"/>
      <c r="G37" s="35"/>
      <c r="H37" s="37"/>
      <c r="I37" s="36"/>
      <c r="J37" s="38"/>
      <c r="K37" s="38"/>
      <c r="L37" s="38"/>
      <c r="M37" s="38"/>
      <c r="N37" s="39"/>
      <c r="O37" s="40"/>
      <c r="P37" s="41"/>
      <c r="Q37" s="42"/>
      <c r="R37" s="43"/>
      <c r="S37" s="44"/>
      <c r="T37" s="45"/>
      <c r="U37" s="46"/>
      <c r="V37" s="47"/>
      <c r="Y37" s="16" t="s">
        <v>29</v>
      </c>
      <c r="Z37" s="16" t="s">
        <v>30</v>
      </c>
      <c r="AA37" s="16" t="s">
        <v>28</v>
      </c>
      <c r="AB37" s="16" t="s">
        <v>31</v>
      </c>
    </row>
    <row r="38" spans="1:28" x14ac:dyDescent="0.25">
      <c r="A38" s="31"/>
      <c r="B38" s="32"/>
      <c r="C38" s="33"/>
      <c r="D38" s="34"/>
      <c r="E38" s="35"/>
      <c r="F38" s="36"/>
      <c r="G38" s="35"/>
      <c r="H38" s="37"/>
      <c r="I38" s="36"/>
      <c r="J38" s="38"/>
      <c r="K38" s="38"/>
      <c r="L38" s="38"/>
      <c r="M38" s="38"/>
      <c r="N38" s="39"/>
      <c r="O38" s="40"/>
      <c r="P38" s="41"/>
      <c r="Q38" s="42"/>
      <c r="R38" s="43"/>
      <c r="S38" s="44"/>
      <c r="T38" s="45"/>
      <c r="U38" s="46"/>
      <c r="V38" s="47"/>
      <c r="Y38" s="16" t="s">
        <v>29</v>
      </c>
      <c r="Z38" s="16" t="s">
        <v>30</v>
      </c>
      <c r="AA38" s="16" t="s">
        <v>28</v>
      </c>
      <c r="AB38" s="16" t="s">
        <v>31</v>
      </c>
    </row>
    <row r="39" spans="1:28" x14ac:dyDescent="0.25">
      <c r="A39" s="31"/>
      <c r="B39" s="32"/>
      <c r="C39" s="33"/>
      <c r="D39" s="34"/>
      <c r="E39" s="35"/>
      <c r="F39" s="36"/>
      <c r="G39" s="35"/>
      <c r="H39" s="37"/>
      <c r="I39" s="36"/>
      <c r="J39" s="38"/>
      <c r="K39" s="38"/>
      <c r="L39" s="38"/>
      <c r="M39" s="38"/>
      <c r="N39" s="39"/>
      <c r="O39" s="40"/>
      <c r="P39" s="41"/>
      <c r="Q39" s="42"/>
      <c r="R39" s="43"/>
      <c r="S39" s="44"/>
      <c r="T39" s="45"/>
      <c r="U39" s="46"/>
      <c r="V39" s="47"/>
      <c r="Y39" s="16" t="s">
        <v>29</v>
      </c>
      <c r="Z39" s="16" t="s">
        <v>30</v>
      </c>
      <c r="AA39" s="16" t="s">
        <v>28</v>
      </c>
      <c r="AB39" s="16" t="s">
        <v>31</v>
      </c>
    </row>
    <row r="40" spans="1:28" x14ac:dyDescent="0.25">
      <c r="A40" s="31"/>
      <c r="B40" s="32"/>
      <c r="C40" s="33"/>
      <c r="D40" s="34"/>
      <c r="E40" s="35"/>
      <c r="F40" s="36"/>
      <c r="G40" s="35"/>
      <c r="H40" s="37"/>
      <c r="I40" s="36"/>
      <c r="J40" s="38"/>
      <c r="K40" s="38"/>
      <c r="L40" s="38"/>
      <c r="M40" s="38"/>
      <c r="N40" s="39"/>
      <c r="O40" s="40"/>
      <c r="P40" s="41"/>
      <c r="Q40" s="42"/>
      <c r="R40" s="43"/>
      <c r="S40" s="44"/>
      <c r="T40" s="45"/>
      <c r="U40" s="46"/>
      <c r="V40" s="47"/>
      <c r="Y40" s="16" t="s">
        <v>29</v>
      </c>
      <c r="Z40" s="16" t="s">
        <v>30</v>
      </c>
      <c r="AA40" s="16" t="s">
        <v>28</v>
      </c>
      <c r="AB40" s="16" t="s">
        <v>31</v>
      </c>
    </row>
    <row r="41" spans="1:28" ht="30.75" thickBot="1" x14ac:dyDescent="0.3">
      <c r="A41" s="56" t="s">
        <v>32</v>
      </c>
      <c r="B41" s="57"/>
      <c r="C41" s="58"/>
      <c r="D41" s="59">
        <f>COUNTIF(D3:D40,"O.M.")+COUNTIF(D3:D40,"MAYOR")+COUNTIF(D3:D40,"MENOR")</f>
        <v>0</v>
      </c>
      <c r="E41" s="60" t="s">
        <v>33</v>
      </c>
      <c r="F41" s="61">
        <f>SUM(H3:H3)</f>
        <v>0</v>
      </c>
      <c r="G41" s="60" t="s">
        <v>34</v>
      </c>
      <c r="H41" s="62">
        <f>COUNTIF(F3:F40,"Corrección")</f>
        <v>0</v>
      </c>
      <c r="I41" s="60" t="s">
        <v>35</v>
      </c>
      <c r="J41" s="63">
        <f>COUNTIF(F3:F40,"Acción correctiva")</f>
        <v>0</v>
      </c>
      <c r="K41" s="64" t="s">
        <v>36</v>
      </c>
      <c r="L41" s="65"/>
      <c r="M41" s="63">
        <f>COUNTIF(F3:F40,"Acción de mejora")</f>
        <v>0</v>
      </c>
      <c r="N41" s="59" t="s">
        <v>37</v>
      </c>
      <c r="O41" s="59">
        <f>COUNT(M3:M40)</f>
        <v>0</v>
      </c>
      <c r="P41" s="64" t="s">
        <v>38</v>
      </c>
      <c r="Q41" s="65"/>
      <c r="R41" s="59">
        <f>COUNTIF(Q3:Q40,"Abierta")</f>
        <v>0</v>
      </c>
      <c r="S41" s="59" t="s">
        <v>39</v>
      </c>
      <c r="T41" s="59">
        <f>COUNTIF(R3:T40,"Eficaz")</f>
        <v>0</v>
      </c>
      <c r="U41" s="59" t="s">
        <v>40</v>
      </c>
      <c r="V41" s="66">
        <f>COUNTIF(R3:T40,"No Eficaz")</f>
        <v>0</v>
      </c>
    </row>
    <row r="42" spans="1:28" ht="16.5" thickTop="1" x14ac:dyDescent="0.25"/>
  </sheetData>
  <mergeCells count="121">
    <mergeCell ref="U15:V15"/>
    <mergeCell ref="R15:T15"/>
    <mergeCell ref="N15:P15"/>
    <mergeCell ref="A41:C41"/>
    <mergeCell ref="K41:L41"/>
    <mergeCell ref="P41:Q41"/>
    <mergeCell ref="N40:P40"/>
    <mergeCell ref="R40:T40"/>
    <mergeCell ref="U40:V40"/>
    <mergeCell ref="N38:P38"/>
    <mergeCell ref="R38:T38"/>
    <mergeCell ref="U38:V38"/>
    <mergeCell ref="N39:P39"/>
    <mergeCell ref="R39:T39"/>
    <mergeCell ref="U39:V39"/>
    <mergeCell ref="N36:P36"/>
    <mergeCell ref="R36:T36"/>
    <mergeCell ref="U36:V36"/>
    <mergeCell ref="N37:P37"/>
    <mergeCell ref="R37:T37"/>
    <mergeCell ref="U37:V37"/>
    <mergeCell ref="N33:P33"/>
    <mergeCell ref="R33:T33"/>
    <mergeCell ref="U33:V33"/>
    <mergeCell ref="N34:P34"/>
    <mergeCell ref="R34:T34"/>
    <mergeCell ref="U34:V34"/>
    <mergeCell ref="N30:P30"/>
    <mergeCell ref="R30:T30"/>
    <mergeCell ref="U30:V30"/>
    <mergeCell ref="N31:P31"/>
    <mergeCell ref="R31:T31"/>
    <mergeCell ref="U31:V31"/>
    <mergeCell ref="N28:P28"/>
    <mergeCell ref="R28:T28"/>
    <mergeCell ref="U28:V28"/>
    <mergeCell ref="N29:P29"/>
    <mergeCell ref="R29:T29"/>
    <mergeCell ref="U29:V29"/>
    <mergeCell ref="N26:P26"/>
    <mergeCell ref="R26:T26"/>
    <mergeCell ref="U26:V26"/>
    <mergeCell ref="N27:P27"/>
    <mergeCell ref="R27:T27"/>
    <mergeCell ref="U27:V27"/>
    <mergeCell ref="N24:P24"/>
    <mergeCell ref="R24:T24"/>
    <mergeCell ref="U24:V24"/>
    <mergeCell ref="N25:P25"/>
    <mergeCell ref="R25:T25"/>
    <mergeCell ref="U25:V25"/>
    <mergeCell ref="N22:P22"/>
    <mergeCell ref="R22:T22"/>
    <mergeCell ref="U22:V22"/>
    <mergeCell ref="N23:P23"/>
    <mergeCell ref="R23:T23"/>
    <mergeCell ref="U23:V23"/>
    <mergeCell ref="N20:P20"/>
    <mergeCell ref="R20:T20"/>
    <mergeCell ref="U20:V20"/>
    <mergeCell ref="N21:P21"/>
    <mergeCell ref="R21:T21"/>
    <mergeCell ref="U21:V21"/>
    <mergeCell ref="N18:P18"/>
    <mergeCell ref="R18:T18"/>
    <mergeCell ref="U18:V18"/>
    <mergeCell ref="N19:P19"/>
    <mergeCell ref="R19:T19"/>
    <mergeCell ref="U19:V19"/>
    <mergeCell ref="N16:P16"/>
    <mergeCell ref="R16:T16"/>
    <mergeCell ref="U16:V16"/>
    <mergeCell ref="N17:P17"/>
    <mergeCell ref="R17:T17"/>
    <mergeCell ref="U17:V17"/>
    <mergeCell ref="N14:P14"/>
    <mergeCell ref="R14:T14"/>
    <mergeCell ref="U14:V14"/>
    <mergeCell ref="N12:P12"/>
    <mergeCell ref="R12:T12"/>
    <mergeCell ref="U12:V12"/>
    <mergeCell ref="N13:P13"/>
    <mergeCell ref="R13:T13"/>
    <mergeCell ref="U13:V13"/>
    <mergeCell ref="N10:P10"/>
    <mergeCell ref="R10:T10"/>
    <mergeCell ref="U10:V10"/>
    <mergeCell ref="N11:P11"/>
    <mergeCell ref="R11:T11"/>
    <mergeCell ref="U11:V11"/>
    <mergeCell ref="N8:P8"/>
    <mergeCell ref="R8:T8"/>
    <mergeCell ref="U8:V8"/>
    <mergeCell ref="N9:P9"/>
    <mergeCell ref="R9:T9"/>
    <mergeCell ref="U9:V9"/>
    <mergeCell ref="N6:P6"/>
    <mergeCell ref="R6:T6"/>
    <mergeCell ref="U6:V6"/>
    <mergeCell ref="N7:P7"/>
    <mergeCell ref="R7:T7"/>
    <mergeCell ref="U7:V7"/>
    <mergeCell ref="N4:P4"/>
    <mergeCell ref="R4:T4"/>
    <mergeCell ref="U4:V4"/>
    <mergeCell ref="N5:P5"/>
    <mergeCell ref="R5:T5"/>
    <mergeCell ref="U5:V5"/>
    <mergeCell ref="Q1:Q2"/>
    <mergeCell ref="R1:U1"/>
    <mergeCell ref="R2:T2"/>
    <mergeCell ref="U2:V2"/>
    <mergeCell ref="N3:P3"/>
    <mergeCell ref="R3:T3"/>
    <mergeCell ref="U3:V3"/>
    <mergeCell ref="B1:E1"/>
    <mergeCell ref="H1:H2"/>
    <mergeCell ref="I1:I2"/>
    <mergeCell ref="J1:J2"/>
    <mergeCell ref="K1:M1"/>
    <mergeCell ref="N1:P2"/>
  </mergeCells>
  <conditionalFormatting sqref="E3">
    <cfRule type="duplicateValues" dxfId="68" priority="130" stopIfTrue="1"/>
  </conditionalFormatting>
  <conditionalFormatting sqref="G3">
    <cfRule type="duplicateValues" dxfId="67" priority="131" stopIfTrue="1"/>
  </conditionalFormatting>
  <conditionalFormatting sqref="E4">
    <cfRule type="duplicateValues" dxfId="66" priority="128" stopIfTrue="1"/>
  </conditionalFormatting>
  <conditionalFormatting sqref="G4">
    <cfRule type="duplicateValues" dxfId="65" priority="129" stopIfTrue="1"/>
  </conditionalFormatting>
  <conditionalFormatting sqref="E5">
    <cfRule type="duplicateValues" dxfId="64" priority="126" stopIfTrue="1"/>
  </conditionalFormatting>
  <conditionalFormatting sqref="G5">
    <cfRule type="duplicateValues" dxfId="63" priority="127" stopIfTrue="1"/>
  </conditionalFormatting>
  <conditionalFormatting sqref="E6">
    <cfRule type="duplicateValues" dxfId="62" priority="124" stopIfTrue="1"/>
  </conditionalFormatting>
  <conditionalFormatting sqref="G6">
    <cfRule type="duplicateValues" dxfId="61" priority="125" stopIfTrue="1"/>
  </conditionalFormatting>
  <conditionalFormatting sqref="E7">
    <cfRule type="duplicateValues" dxfId="60" priority="122" stopIfTrue="1"/>
  </conditionalFormatting>
  <conditionalFormatting sqref="G7">
    <cfRule type="duplicateValues" dxfId="59" priority="123" stopIfTrue="1"/>
  </conditionalFormatting>
  <conditionalFormatting sqref="E8">
    <cfRule type="duplicateValues" dxfId="58" priority="120" stopIfTrue="1"/>
  </conditionalFormatting>
  <conditionalFormatting sqref="G8">
    <cfRule type="duplicateValues" dxfId="57" priority="121" stopIfTrue="1"/>
  </conditionalFormatting>
  <conditionalFormatting sqref="E9">
    <cfRule type="duplicateValues" dxfId="56" priority="118" stopIfTrue="1"/>
  </conditionalFormatting>
  <conditionalFormatting sqref="G9">
    <cfRule type="duplicateValues" dxfId="55" priority="119" stopIfTrue="1"/>
  </conditionalFormatting>
  <conditionalFormatting sqref="E10">
    <cfRule type="duplicateValues" dxfId="54" priority="116" stopIfTrue="1"/>
  </conditionalFormatting>
  <conditionalFormatting sqref="G10">
    <cfRule type="duplicateValues" dxfId="53" priority="117" stopIfTrue="1"/>
  </conditionalFormatting>
  <conditionalFormatting sqref="E11">
    <cfRule type="duplicateValues" dxfId="52" priority="114" stopIfTrue="1"/>
  </conditionalFormatting>
  <conditionalFormatting sqref="G11">
    <cfRule type="duplicateValues" dxfId="51" priority="115" stopIfTrue="1"/>
  </conditionalFormatting>
  <conditionalFormatting sqref="E12">
    <cfRule type="duplicateValues" dxfId="50" priority="112" stopIfTrue="1"/>
  </conditionalFormatting>
  <conditionalFormatting sqref="G12">
    <cfRule type="duplicateValues" dxfId="49" priority="113" stopIfTrue="1"/>
  </conditionalFormatting>
  <conditionalFormatting sqref="E13">
    <cfRule type="duplicateValues" dxfId="48" priority="110" stopIfTrue="1"/>
  </conditionalFormatting>
  <conditionalFormatting sqref="G13">
    <cfRule type="duplicateValues" dxfId="47" priority="111" stopIfTrue="1"/>
  </conditionalFormatting>
  <conditionalFormatting sqref="E14">
    <cfRule type="duplicateValues" dxfId="46" priority="108" stopIfTrue="1"/>
  </conditionalFormatting>
  <conditionalFormatting sqref="G14">
    <cfRule type="duplicateValues" dxfId="45" priority="109" stopIfTrue="1"/>
  </conditionalFormatting>
  <conditionalFormatting sqref="E15">
    <cfRule type="duplicateValues" dxfId="44" priority="106" stopIfTrue="1"/>
  </conditionalFormatting>
  <conditionalFormatting sqref="G15">
    <cfRule type="duplicateValues" dxfId="43" priority="107" stopIfTrue="1"/>
  </conditionalFormatting>
  <conditionalFormatting sqref="E18">
    <cfRule type="duplicateValues" dxfId="42" priority="104" stopIfTrue="1"/>
  </conditionalFormatting>
  <conditionalFormatting sqref="G18">
    <cfRule type="duplicateValues" dxfId="41" priority="105" stopIfTrue="1"/>
  </conditionalFormatting>
  <conditionalFormatting sqref="E19">
    <cfRule type="duplicateValues" dxfId="40" priority="102" stopIfTrue="1"/>
  </conditionalFormatting>
  <conditionalFormatting sqref="G19">
    <cfRule type="duplicateValues" dxfId="39" priority="103" stopIfTrue="1"/>
  </conditionalFormatting>
  <conditionalFormatting sqref="E20">
    <cfRule type="duplicateValues" dxfId="38" priority="100" stopIfTrue="1"/>
  </conditionalFormatting>
  <conditionalFormatting sqref="G20">
    <cfRule type="duplicateValues" dxfId="37" priority="101" stopIfTrue="1"/>
  </conditionalFormatting>
  <conditionalFormatting sqref="E21">
    <cfRule type="duplicateValues" dxfId="36" priority="98" stopIfTrue="1"/>
  </conditionalFormatting>
  <conditionalFormatting sqref="G21">
    <cfRule type="duplicateValues" dxfId="35" priority="99" stopIfTrue="1"/>
  </conditionalFormatting>
  <conditionalFormatting sqref="E22">
    <cfRule type="duplicateValues" dxfId="34" priority="96" stopIfTrue="1"/>
  </conditionalFormatting>
  <conditionalFormatting sqref="G22">
    <cfRule type="duplicateValues" dxfId="33" priority="97" stopIfTrue="1"/>
  </conditionalFormatting>
  <conditionalFormatting sqref="E23">
    <cfRule type="duplicateValues" dxfId="32" priority="94" stopIfTrue="1"/>
  </conditionalFormatting>
  <conditionalFormatting sqref="G23">
    <cfRule type="duplicateValues" dxfId="31" priority="95" stopIfTrue="1"/>
  </conditionalFormatting>
  <conditionalFormatting sqref="E24">
    <cfRule type="duplicateValues" dxfId="30" priority="92" stopIfTrue="1"/>
  </conditionalFormatting>
  <conditionalFormatting sqref="G24">
    <cfRule type="duplicateValues" dxfId="29" priority="93" stopIfTrue="1"/>
  </conditionalFormatting>
  <conditionalFormatting sqref="E25">
    <cfRule type="duplicateValues" dxfId="28" priority="90" stopIfTrue="1"/>
  </conditionalFormatting>
  <conditionalFormatting sqref="G25">
    <cfRule type="duplicateValues" dxfId="27" priority="91" stopIfTrue="1"/>
  </conditionalFormatting>
  <conditionalFormatting sqref="E26">
    <cfRule type="duplicateValues" dxfId="26" priority="88" stopIfTrue="1"/>
  </conditionalFormatting>
  <conditionalFormatting sqref="G26">
    <cfRule type="duplicateValues" dxfId="25" priority="89" stopIfTrue="1"/>
  </conditionalFormatting>
  <conditionalFormatting sqref="E27">
    <cfRule type="duplicateValues" dxfId="24" priority="86" stopIfTrue="1"/>
  </conditionalFormatting>
  <conditionalFormatting sqref="G27">
    <cfRule type="duplicateValues" dxfId="23" priority="87" stopIfTrue="1"/>
  </conditionalFormatting>
  <conditionalFormatting sqref="E28">
    <cfRule type="duplicateValues" dxfId="22" priority="84" stopIfTrue="1"/>
  </conditionalFormatting>
  <conditionalFormatting sqref="G28">
    <cfRule type="duplicateValues" dxfId="21" priority="85" stopIfTrue="1"/>
  </conditionalFormatting>
  <conditionalFormatting sqref="E29">
    <cfRule type="duplicateValues" dxfId="20" priority="82" stopIfTrue="1"/>
  </conditionalFormatting>
  <conditionalFormatting sqref="G29">
    <cfRule type="duplicateValues" dxfId="19" priority="83" stopIfTrue="1"/>
  </conditionalFormatting>
  <conditionalFormatting sqref="E30">
    <cfRule type="duplicateValues" dxfId="18" priority="80" stopIfTrue="1"/>
  </conditionalFormatting>
  <conditionalFormatting sqref="G30">
    <cfRule type="duplicateValues" dxfId="17" priority="81" stopIfTrue="1"/>
  </conditionalFormatting>
  <conditionalFormatting sqref="E31:E32">
    <cfRule type="duplicateValues" dxfId="16" priority="78" stopIfTrue="1"/>
  </conditionalFormatting>
  <conditionalFormatting sqref="G31:G36">
    <cfRule type="duplicateValues" dxfId="15" priority="79" stopIfTrue="1"/>
  </conditionalFormatting>
  <conditionalFormatting sqref="E33">
    <cfRule type="duplicateValues" dxfId="14" priority="77" stopIfTrue="1"/>
  </conditionalFormatting>
  <conditionalFormatting sqref="E34:E35">
    <cfRule type="duplicateValues" dxfId="13" priority="76" stopIfTrue="1"/>
  </conditionalFormatting>
  <conditionalFormatting sqref="E37">
    <cfRule type="duplicateValues" dxfId="12" priority="74" stopIfTrue="1"/>
  </conditionalFormatting>
  <conditionalFormatting sqref="G37">
    <cfRule type="duplicateValues" dxfId="11" priority="75" stopIfTrue="1"/>
  </conditionalFormatting>
  <conditionalFormatting sqref="E38">
    <cfRule type="duplicateValues" dxfId="10" priority="72" stopIfTrue="1"/>
  </conditionalFormatting>
  <conditionalFormatting sqref="G38">
    <cfRule type="duplicateValues" dxfId="9" priority="73" stopIfTrue="1"/>
  </conditionalFormatting>
  <conditionalFormatting sqref="E39">
    <cfRule type="duplicateValues" dxfId="8" priority="70" stopIfTrue="1"/>
  </conditionalFormatting>
  <conditionalFormatting sqref="G39">
    <cfRule type="duplicateValues" dxfId="7" priority="71" stopIfTrue="1"/>
  </conditionalFormatting>
  <conditionalFormatting sqref="E40">
    <cfRule type="duplicateValues" dxfId="6" priority="68" stopIfTrue="1"/>
  </conditionalFormatting>
  <conditionalFormatting sqref="G40">
    <cfRule type="duplicateValues" dxfId="5" priority="69" stopIfTrue="1"/>
  </conditionalFormatting>
  <conditionalFormatting sqref="E16">
    <cfRule type="duplicateValues" dxfId="4" priority="48" stopIfTrue="1"/>
  </conditionalFormatting>
  <conditionalFormatting sqref="G16">
    <cfRule type="duplicateValues" dxfId="3" priority="49" stopIfTrue="1"/>
  </conditionalFormatting>
  <conditionalFormatting sqref="E36">
    <cfRule type="duplicateValues" dxfId="2" priority="33" stopIfTrue="1"/>
  </conditionalFormatting>
  <conditionalFormatting sqref="E17">
    <cfRule type="duplicateValues" dxfId="1" priority="132" stopIfTrue="1"/>
  </conditionalFormatting>
  <conditionalFormatting sqref="G17">
    <cfRule type="duplicateValues" dxfId="0" priority="133" stopIfTrue="1"/>
  </conditionalFormatting>
  <dataValidations count="5">
    <dataValidation type="list" allowBlank="1" showInputMessage="1" showErrorMessage="1" sqref="R3:T40" xr:uid="{9D749531-B551-40C8-B9DE-80B337A1B9AA}">
      <formula1>$AB$3:$AB$3</formula1>
    </dataValidation>
    <dataValidation type="list" showErrorMessage="1" errorTitle="INCORRECTO" error="SOLO PUEDE COLOCAR CONFIGURACIÓN EN FECHA: DD/MM/AA" prompt="COLOCAR FECHA: DD/MM/AA" sqref="Q3:Q40" xr:uid="{3341FC3D-3E77-465C-9797-7522BAE556B5}">
      <formula1>$AA$2:$AA$3</formula1>
    </dataValidation>
    <dataValidation type="list" allowBlank="1" showInputMessage="1" showErrorMessage="1" sqref="F3:F40" xr:uid="{D226F52E-FC69-4DEF-94C6-B14432006706}">
      <formula1>$Z$1:$Z$3</formula1>
    </dataValidation>
    <dataValidation type="list" allowBlank="1" showInputMessage="1" showErrorMessage="1" sqref="D3:D40" xr:uid="{559DD547-67AA-48B2-A6B8-062950CDA53C}">
      <formula1>$Y$1:$Y$3</formula1>
    </dataValidation>
    <dataValidation type="date" showErrorMessage="1" errorTitle="INCORRECTO" error="SOLO PUEDE COLOCAR CONFIGURACIÓN EN FECHA: DD/MM/AA" prompt="COLOCAR FECHA: DD/MM/AA" sqref="V1" xr:uid="{A133A6DF-71D5-43F7-AF7C-ED69B1AA1FB7}">
      <formula1>42949</formula1>
      <formula2>44561</formula2>
    </dataValidation>
  </dataValidations>
  <pageMargins left="0.7" right="0.5" top="0.66111111111111109" bottom="0.75" header="0.3" footer="0.3"/>
  <pageSetup paperSize="9" scale="24" orientation="portrait" r:id="rId1"/>
  <headerFooter>
    <oddHeader>&amp;L&amp;G&amp;C&amp;G&amp;R&amp;"Gotham Book,Normal"Edición:&amp;"Gotham Book,Negrita" 01&amp;"Gotham Book,Normal"
Fecha de Emisión:
&amp;"Gotham Book,Negrita"02/01/21&amp;"Gotham Book,Normal"
Página: &amp;P de &amp;N
&amp;G</oddHeader>
    <oddFooter>&amp;C&amp;"Gotham Book,Normal"&amp;8Propiedad de Palacio Mundo Imperial.
Prohibida su reproducción total o parcial sin previa autorización de Palacio Mundo Imperial.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de c, ac y m</vt:lpstr>
      <vt:lpstr>'Plan de c, ac y m'!Área_de_impresión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Laura Mendez Miranda</dc:creator>
  <cp:lastModifiedBy>Diana Laura Mendez Miranda</cp:lastModifiedBy>
  <dcterms:created xsi:type="dcterms:W3CDTF">2024-06-03T17:23:03Z</dcterms:created>
  <dcterms:modified xsi:type="dcterms:W3CDTF">2024-06-03T17:31:13Z</dcterms:modified>
</cp:coreProperties>
</file>