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9\"/>
    </mc:Choice>
  </mc:AlternateContent>
  <xr:revisionPtr revIDLastSave="0" documentId="13_ncr:1_{5779F1AC-6074-4A6B-90B9-29A6685C5C06}" xr6:coauthVersionLast="45" xr6:coauthVersionMax="45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2018 Results" sheetId="2" r:id="rId1"/>
    <sheet name="2016 Results" sheetId="3" r:id="rId2"/>
    <sheet name="2016 Cumberland" sheetId="8" r:id="rId3"/>
    <sheet name="2012 Results" sheetId="4" r:id="rId4"/>
    <sheet name="2012 Cumberland" sheetId="10" r:id="rId5"/>
    <sheet name="2016 Gov Results" sheetId="16" r:id="rId6"/>
    <sheet name="2016 Gov Cumberland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6" l="1"/>
  <c r="C52" i="16"/>
  <c r="B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E52" i="16" l="1"/>
  <c r="G52" i="16"/>
  <c r="F52" i="16"/>
  <c r="D52" i="4"/>
  <c r="C52" i="4"/>
  <c r="B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D52" i="3"/>
  <c r="C52" i="3"/>
  <c r="B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G2" i="2"/>
  <c r="F2" i="2"/>
  <c r="E2" i="2"/>
  <c r="C52" i="2"/>
  <c r="D52" i="2"/>
  <c r="B52" i="2"/>
  <c r="F52" i="4" l="1"/>
  <c r="G52" i="4"/>
  <c r="E52" i="3"/>
  <c r="F52" i="3"/>
  <c r="G52" i="3"/>
  <c r="E52" i="4"/>
</calcChain>
</file>

<file path=xl/sharedStrings.xml><?xml version="1.0" encoding="utf-8"?>
<sst xmlns="http://schemas.openxmlformats.org/spreadsheetml/2006/main" count="475" uniqueCount="162">
  <si>
    <t>Precinct</t>
  </si>
  <si>
    <t>DEM</t>
  </si>
  <si>
    <t>REP</t>
  </si>
  <si>
    <t>CC10</t>
  </si>
  <si>
    <t>G1B</t>
  </si>
  <si>
    <t>G11B</t>
  </si>
  <si>
    <t>CC32</t>
  </si>
  <si>
    <t>CL57-1</t>
  </si>
  <si>
    <t>CU02</t>
  </si>
  <si>
    <t>G5C</t>
  </si>
  <si>
    <t>MR02</t>
  </si>
  <si>
    <t>G2A</t>
  </si>
  <si>
    <t>G2E-2</t>
  </si>
  <si>
    <t>G3A-1</t>
  </si>
  <si>
    <t>G5A-2</t>
  </si>
  <si>
    <t>G4A</t>
  </si>
  <si>
    <t>G4B</t>
  </si>
  <si>
    <t>CC06</t>
  </si>
  <si>
    <t>CC08</t>
  </si>
  <si>
    <t>CC07</t>
  </si>
  <si>
    <t>CC04</t>
  </si>
  <si>
    <t>G2C-1</t>
  </si>
  <si>
    <t>EO61-1</t>
  </si>
  <si>
    <t>CC26</t>
  </si>
  <si>
    <t>CC25</t>
  </si>
  <si>
    <t>SH77</t>
  </si>
  <si>
    <t>G3B</t>
  </si>
  <si>
    <t>G9B-2</t>
  </si>
  <si>
    <t>LR63</t>
  </si>
  <si>
    <t>CC19</t>
  </si>
  <si>
    <t>CC17</t>
  </si>
  <si>
    <t>G8D</t>
  </si>
  <si>
    <t>LI65</t>
  </si>
  <si>
    <t>G8B</t>
  </si>
  <si>
    <t>G6A</t>
  </si>
  <si>
    <t>G3A-2</t>
  </si>
  <si>
    <t>CL57-2</t>
  </si>
  <si>
    <t>CC16</t>
  </si>
  <si>
    <t>CC15</t>
  </si>
  <si>
    <t>CC13</t>
  </si>
  <si>
    <t>CC34</t>
  </si>
  <si>
    <t>CC31</t>
  </si>
  <si>
    <t>G1A</t>
  </si>
  <si>
    <t>G10A</t>
  </si>
  <si>
    <t>EO61-2</t>
  </si>
  <si>
    <t>CC18</t>
  </si>
  <si>
    <t>CC21</t>
  </si>
  <si>
    <t>CC27</t>
  </si>
  <si>
    <t>G9A</t>
  </si>
  <si>
    <t>G7B</t>
  </si>
  <si>
    <t>G5B-2</t>
  </si>
  <si>
    <t>G10B</t>
  </si>
  <si>
    <t>CC29</t>
  </si>
  <si>
    <t>G10C</t>
  </si>
  <si>
    <t>CC01</t>
  </si>
  <si>
    <t>G5A-1</t>
  </si>
  <si>
    <t>G5B-1</t>
  </si>
  <si>
    <t>G7A</t>
  </si>
  <si>
    <t>G2E-1</t>
  </si>
  <si>
    <t>CC24</t>
  </si>
  <si>
    <t>G11A-1</t>
  </si>
  <si>
    <t>G3C</t>
  </si>
  <si>
    <t>MB62</t>
  </si>
  <si>
    <t>G8C</t>
  </si>
  <si>
    <t>G6C</t>
  </si>
  <si>
    <t>G8A</t>
  </si>
  <si>
    <t>G2D</t>
  </si>
  <si>
    <t>CC03</t>
  </si>
  <si>
    <t>AH49</t>
  </si>
  <si>
    <t>CC05</t>
  </si>
  <si>
    <t>G2B</t>
  </si>
  <si>
    <t>G2C-2</t>
  </si>
  <si>
    <t>G9B-1</t>
  </si>
  <si>
    <t>G4C</t>
  </si>
  <si>
    <t>G6B</t>
  </si>
  <si>
    <t>AL51</t>
  </si>
  <si>
    <t>CC14</t>
  </si>
  <si>
    <t>CC12</t>
  </si>
  <si>
    <t>G11A-2</t>
  </si>
  <si>
    <t>CC33</t>
  </si>
  <si>
    <t>TOTAL</t>
  </si>
  <si>
    <t>DEM %</t>
  </si>
  <si>
    <t>REP %</t>
  </si>
  <si>
    <t>MARGIN</t>
  </si>
  <si>
    <t>precinct</t>
  </si>
  <si>
    <t>AL51_ALDERMAN</t>
  </si>
  <si>
    <t>AH49_ARRAN HILLS</t>
  </si>
  <si>
    <t>G5A-1_AUMAN-1-G5</t>
  </si>
  <si>
    <t>G5A-2_AUMAN-2-G5</t>
  </si>
  <si>
    <t>G6B_BEAVER DAM-G6</t>
  </si>
  <si>
    <t>G7A_BLACK RIVER-G7</t>
  </si>
  <si>
    <t>G5C_BRENTWOOD-G5</t>
  </si>
  <si>
    <t>G6C_CEDAR CREEK-G6</t>
  </si>
  <si>
    <t>CL57-1_CLIFFDALE WEST-1-CL57</t>
  </si>
  <si>
    <t>CL57-2_CLIFFDALE WEST-2-CL57</t>
  </si>
  <si>
    <t>CC01_CROSS CREEK 01</t>
  </si>
  <si>
    <t>G1A_CROSS CREEK 02-G1</t>
  </si>
  <si>
    <t>CC03_CROSS CREEK 03</t>
  </si>
  <si>
    <t>CC04_CROSS CREEK 04</t>
  </si>
  <si>
    <t>CC05_CROSS CREEK 05</t>
  </si>
  <si>
    <t>CC06_CROSS CREEK 06</t>
  </si>
  <si>
    <t>CC07_CROSS CREEK 07</t>
  </si>
  <si>
    <t>CC08_CROSS CREEK 08</t>
  </si>
  <si>
    <t>G2A_CROSS CREEK 09-G2</t>
  </si>
  <si>
    <t>CC10_CROSS CREEK 10</t>
  </si>
  <si>
    <t>G3B_CROSS CREEK 11-G3</t>
  </si>
  <si>
    <t>CC12_CROSS CREEK 12</t>
  </si>
  <si>
    <t>CC13_CROSS CREEK 13</t>
  </si>
  <si>
    <t>CC14_CROSS CREEK 14</t>
  </si>
  <si>
    <t>CC15_CROSS CREEK 15</t>
  </si>
  <si>
    <t>CC16_CROSS CREEK 16</t>
  </si>
  <si>
    <t>CC17_CROSS CREEK 17</t>
  </si>
  <si>
    <t>CC18_CROSS CREEK 18</t>
  </si>
  <si>
    <t>CC19_CROSS CREEK 19</t>
  </si>
  <si>
    <t>G4B_CROSS CREEK 20-G4</t>
  </si>
  <si>
    <t>CC21_CROSS CREEK 21</t>
  </si>
  <si>
    <t>G2B_CROSS CREEK 22-G2</t>
  </si>
  <si>
    <t>G2C-1_CROSS CREEK 23-1-G2</t>
  </si>
  <si>
    <t>G2C-2_CROSS CREEK 23-2-G2</t>
  </si>
  <si>
    <t>CC24_CROSS CREEK 24</t>
  </si>
  <si>
    <t>CC25_CROSS CREEK 25</t>
  </si>
  <si>
    <t>CC26_CROSS CREEK 26</t>
  </si>
  <si>
    <t>CC27_CROSS CREEK 27</t>
  </si>
  <si>
    <t>G5B-1_CROSS CREEK 28-1-G5</t>
  </si>
  <si>
    <t>G5B-2_CROSS CREEK 28-2-G5</t>
  </si>
  <si>
    <t>CC29_CROSS CREEK 29</t>
  </si>
  <si>
    <t>G4A_CROSS CREEK 30-G4</t>
  </si>
  <si>
    <t>CC31_CROSS CREEK 31</t>
  </si>
  <si>
    <t>CC32_CROSS CREEK 32</t>
  </si>
  <si>
    <t>CC33_CROSS CREEK 33</t>
  </si>
  <si>
    <t>CC34_CROSS CREEK 34</t>
  </si>
  <si>
    <t>G8B_CUMBERLAND 1A-G8</t>
  </si>
  <si>
    <t>CU02_CUMBERLAND 2</t>
  </si>
  <si>
    <t>G8C_CUMBERLAND 3-G8</t>
  </si>
  <si>
    <t>G8A_CUMBERLAND 4-G8</t>
  </si>
  <si>
    <t>EO61-1_EASTOVER 1</t>
  </si>
  <si>
    <t>EO61-2_EASTOVER 2</t>
  </si>
  <si>
    <t>G8D_HOPE MILLS 1A-G8</t>
  </si>
  <si>
    <t>G9B-1_HOPE MILLS 2A-G9</t>
  </si>
  <si>
    <t>G9B-2_HOPE MILLS 2B-G9</t>
  </si>
  <si>
    <t>G9A_HOPE MILLS 3-G9</t>
  </si>
  <si>
    <t>G10B_HOPE MILLS 4-G10</t>
  </si>
  <si>
    <t>G1B_JUDSON-VANDER-G1</t>
  </si>
  <si>
    <t>LR63_LAKE RIM</t>
  </si>
  <si>
    <t>LI65_LINDEN</t>
  </si>
  <si>
    <t>G2D_LONGHILL-G2</t>
  </si>
  <si>
    <t>G11B_MANCHESTER-G11</t>
  </si>
  <si>
    <t>MB62_MONTIBELLO</t>
  </si>
  <si>
    <t>MR02_MORGANTON RD 2</t>
  </si>
  <si>
    <t>G3A-1_PEARCES MILL 2A-G3</t>
  </si>
  <si>
    <t>G3A-2_PEARCES MILL 2B-G3</t>
  </si>
  <si>
    <t>G3C_PEARCES MILL 3-G3</t>
  </si>
  <si>
    <t>G4C_PEARCES MILL 4-G4</t>
  </si>
  <si>
    <t>SH77_SHERWOOD</t>
  </si>
  <si>
    <t>G11A-1_SPRING LAKE-1-G11</t>
  </si>
  <si>
    <t>G11A-2_SPRING LAKE-2-G11</t>
  </si>
  <si>
    <t>G6A_STEDMAN-G6</t>
  </si>
  <si>
    <t>G10C_STONEY POINT 1-G10</t>
  </si>
  <si>
    <t>G10A_STONEY POINT 2-G10</t>
  </si>
  <si>
    <t>G7B_WADE-G7</t>
  </si>
  <si>
    <t>G2E-1_WESTAREA-1-G2</t>
  </si>
  <si>
    <t>G2E-2_WESTAREA-2-G2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</si>
</sst>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16E5-22A3-4FC5-BFD2-2F75C21D8E38}">
  <dimension ref="A1:G52"/>
  <sheetViews>
    <sheetView topLeftCell="A26" workbookViewId="0">
      <selection activeCell="H37" sqref="H37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3">
      <c r="A2" s="1" t="s">
        <v>68</v>
      </c>
      <c r="B2">
        <v>1109.8646362098139</v>
      </c>
      <c r="C2">
        <v>483.42366616989568</v>
      </c>
      <c r="D2">
        <v>1593.2883023797094</v>
      </c>
      <c r="E2" s="2">
        <f>B2/D2</f>
        <v>0.69658745033911196</v>
      </c>
      <c r="F2" s="2">
        <f>C2/D2</f>
        <v>0.3034125496608881</v>
      </c>
      <c r="G2" s="2">
        <f>(B2-C2)/D2</f>
        <v>0.39317490067822386</v>
      </c>
    </row>
    <row r="3" spans="1:7" x14ac:dyDescent="0.3">
      <c r="A3" s="1" t="s">
        <v>75</v>
      </c>
      <c r="B3">
        <v>548.35209298903851</v>
      </c>
      <c r="C3">
        <v>938.82277198211625</v>
      </c>
      <c r="D3">
        <v>1487.1748649711549</v>
      </c>
      <c r="E3" s="2">
        <f t="shared" ref="E3:E52" si="0">B3/D3</f>
        <v>0.36872065680028443</v>
      </c>
      <c r="F3" s="2">
        <f t="shared" ref="F3:F52" si="1">C3/D3</f>
        <v>0.63127934319971546</v>
      </c>
      <c r="G3" s="2">
        <f t="shared" ref="G3:G52" si="2">(B3-C3)/D3</f>
        <v>-0.26255868639943108</v>
      </c>
    </row>
    <row r="4" spans="1:7" x14ac:dyDescent="0.3">
      <c r="A4" s="1" t="s">
        <v>54</v>
      </c>
      <c r="B4">
        <v>857.62267343485621</v>
      </c>
      <c r="C4">
        <v>122.60745156482861</v>
      </c>
      <c r="D4">
        <v>980.23012499968479</v>
      </c>
      <c r="E4" s="2">
        <f t="shared" si="0"/>
        <v>0.87491972707442756</v>
      </c>
      <c r="F4" s="2">
        <f t="shared" si="1"/>
        <v>0.1250802729255725</v>
      </c>
      <c r="G4" s="2">
        <f t="shared" si="2"/>
        <v>0.74983945414885511</v>
      </c>
    </row>
    <row r="5" spans="1:7" x14ac:dyDescent="0.3">
      <c r="A5" s="1" t="s">
        <v>20</v>
      </c>
      <c r="B5">
        <v>309.2705804458177</v>
      </c>
      <c r="C5">
        <v>331.04011922503724</v>
      </c>
      <c r="D5">
        <v>640.310699670855</v>
      </c>
      <c r="E5" s="2">
        <f t="shared" si="0"/>
        <v>0.4830008004001729</v>
      </c>
      <c r="F5" s="2">
        <f t="shared" si="1"/>
        <v>0.51699919959982699</v>
      </c>
      <c r="G5" s="2">
        <f t="shared" si="2"/>
        <v>-3.3998399199654084E-2</v>
      </c>
    </row>
    <row r="6" spans="1:7" x14ac:dyDescent="0.3">
      <c r="A6" s="1" t="s">
        <v>69</v>
      </c>
      <c r="B6">
        <v>802.78746413595229</v>
      </c>
      <c r="C6">
        <v>91.079821162444119</v>
      </c>
      <c r="D6">
        <v>893.86728529839638</v>
      </c>
      <c r="E6" s="2">
        <f t="shared" si="0"/>
        <v>0.89810587918312812</v>
      </c>
      <c r="F6" s="2">
        <f t="shared" si="1"/>
        <v>0.10189412081687192</v>
      </c>
      <c r="G6" s="2">
        <f t="shared" si="2"/>
        <v>0.79621175836625624</v>
      </c>
    </row>
    <row r="7" spans="1:7" x14ac:dyDescent="0.3">
      <c r="A7" s="1" t="s">
        <v>17</v>
      </c>
      <c r="B7">
        <v>342.17170602516001</v>
      </c>
      <c r="C7">
        <v>338.04625931445605</v>
      </c>
      <c r="D7">
        <v>680.21796533961606</v>
      </c>
      <c r="E7" s="2">
        <f t="shared" si="0"/>
        <v>0.50303244468752317</v>
      </c>
      <c r="F7" s="2">
        <f t="shared" si="1"/>
        <v>0.49696755531247677</v>
      </c>
      <c r="G7" s="2">
        <f t="shared" si="2"/>
        <v>6.0648893750464544E-3</v>
      </c>
    </row>
    <row r="8" spans="1:7" x14ac:dyDescent="0.3">
      <c r="A8" s="1" t="s">
        <v>19</v>
      </c>
      <c r="B8">
        <v>307.07717207386156</v>
      </c>
      <c r="C8">
        <v>397.59845007451565</v>
      </c>
      <c r="D8">
        <v>704.67562214837722</v>
      </c>
      <c r="E8" s="2">
        <f t="shared" si="0"/>
        <v>0.43577095960501822</v>
      </c>
      <c r="F8" s="2">
        <f t="shared" si="1"/>
        <v>0.56422904039498178</v>
      </c>
      <c r="G8" s="2">
        <f t="shared" si="2"/>
        <v>-0.1284580807899636</v>
      </c>
    </row>
    <row r="9" spans="1:7" x14ac:dyDescent="0.3">
      <c r="A9" s="1" t="s">
        <v>18</v>
      </c>
      <c r="B9">
        <v>300.49694695799309</v>
      </c>
      <c r="C9">
        <v>632.30414307004469</v>
      </c>
      <c r="D9">
        <v>932.80109002803783</v>
      </c>
      <c r="E9" s="2">
        <f t="shared" si="0"/>
        <v>0.32214472106691133</v>
      </c>
      <c r="F9" s="2">
        <f t="shared" si="1"/>
        <v>0.67785527893308861</v>
      </c>
      <c r="G9" s="2">
        <f t="shared" si="2"/>
        <v>-0.35571055786617728</v>
      </c>
    </row>
    <row r="10" spans="1:7" x14ac:dyDescent="0.3">
      <c r="A10" s="1" t="s">
        <v>3</v>
      </c>
      <c r="B10">
        <v>361.91238137276542</v>
      </c>
      <c r="C10">
        <v>281.99713859910582</v>
      </c>
      <c r="D10">
        <v>643.9095199718713</v>
      </c>
      <c r="E10" s="2">
        <f t="shared" si="0"/>
        <v>0.56205471443965493</v>
      </c>
      <c r="F10" s="2">
        <f t="shared" si="1"/>
        <v>0.43794528556034495</v>
      </c>
      <c r="G10" s="2">
        <f t="shared" si="2"/>
        <v>0.12410942887930999</v>
      </c>
    </row>
    <row r="11" spans="1:7" x14ac:dyDescent="0.3">
      <c r="A11" s="1" t="s">
        <v>77</v>
      </c>
      <c r="B11">
        <v>379.45964834841465</v>
      </c>
      <c r="C11">
        <v>877.51904619970196</v>
      </c>
      <c r="D11">
        <v>1256.9786945481167</v>
      </c>
      <c r="E11" s="2">
        <f t="shared" si="0"/>
        <v>0.30188232306103663</v>
      </c>
      <c r="F11" s="2">
        <f t="shared" si="1"/>
        <v>0.69811767693896332</v>
      </c>
      <c r="G11" s="2">
        <f t="shared" si="2"/>
        <v>-0.39623535387792669</v>
      </c>
    </row>
    <row r="12" spans="1:7" x14ac:dyDescent="0.3">
      <c r="A12" s="1" t="s">
        <v>39</v>
      </c>
      <c r="B12">
        <v>949.74582505701471</v>
      </c>
      <c r="C12">
        <v>54.297585692995526</v>
      </c>
      <c r="D12">
        <v>1004.0434107500103</v>
      </c>
      <c r="E12" s="2">
        <f t="shared" si="0"/>
        <v>0.94592107760317279</v>
      </c>
      <c r="F12" s="2">
        <f t="shared" si="1"/>
        <v>5.4078922396827225E-2</v>
      </c>
      <c r="G12" s="2">
        <f t="shared" si="2"/>
        <v>0.89184215520634558</v>
      </c>
    </row>
    <row r="13" spans="1:7" x14ac:dyDescent="0.3">
      <c r="A13" s="1" t="s">
        <v>76</v>
      </c>
      <c r="B13">
        <v>686.53682042227615</v>
      </c>
      <c r="C13">
        <v>833.73067064083455</v>
      </c>
      <c r="D13">
        <v>1520.2674910631108</v>
      </c>
      <c r="E13" s="2">
        <f t="shared" si="0"/>
        <v>0.45158948965105244</v>
      </c>
      <c r="F13" s="2">
        <f t="shared" si="1"/>
        <v>0.5484105103489475</v>
      </c>
      <c r="G13" s="2">
        <f t="shared" si="2"/>
        <v>-9.6821020697895027E-2</v>
      </c>
    </row>
    <row r="14" spans="1:7" x14ac:dyDescent="0.3">
      <c r="A14" s="1" t="s">
        <v>38</v>
      </c>
      <c r="B14">
        <v>596.6070771720739</v>
      </c>
      <c r="C14">
        <v>926.56202682563332</v>
      </c>
      <c r="D14">
        <v>1523.1691039977072</v>
      </c>
      <c r="E14" s="2">
        <f t="shared" si="0"/>
        <v>0.39168801126954317</v>
      </c>
      <c r="F14" s="2">
        <f t="shared" si="1"/>
        <v>0.60831198873045689</v>
      </c>
      <c r="G14" s="2">
        <f t="shared" si="2"/>
        <v>-0.21662397746091369</v>
      </c>
    </row>
    <row r="15" spans="1:7" x14ac:dyDescent="0.3">
      <c r="A15" s="1" t="s">
        <v>45</v>
      </c>
      <c r="B15">
        <v>346.55852276907234</v>
      </c>
      <c r="C15">
        <v>593.77037257824145</v>
      </c>
      <c r="D15">
        <v>940.32889534731385</v>
      </c>
      <c r="E15" s="2">
        <f t="shared" si="0"/>
        <v>0.36855032795846365</v>
      </c>
      <c r="F15" s="2">
        <f t="shared" si="1"/>
        <v>0.63144967204153635</v>
      </c>
      <c r="G15" s="2">
        <f t="shared" si="2"/>
        <v>-0.26289934408307269</v>
      </c>
    </row>
    <row r="16" spans="1:7" x14ac:dyDescent="0.3">
      <c r="A16" s="1" t="s">
        <v>29</v>
      </c>
      <c r="B16">
        <v>285.1430883543</v>
      </c>
      <c r="C16">
        <v>22.76995529061103</v>
      </c>
      <c r="D16">
        <v>307.91304364491106</v>
      </c>
      <c r="E16" s="2">
        <f t="shared" si="0"/>
        <v>0.92605069593326605</v>
      </c>
      <c r="F16" s="2">
        <f t="shared" si="1"/>
        <v>7.394930406673389E-2</v>
      </c>
      <c r="G16" s="2">
        <f t="shared" si="2"/>
        <v>0.85210139186653211</v>
      </c>
    </row>
    <row r="17" spans="1:7" x14ac:dyDescent="0.3">
      <c r="A17" s="1" t="s">
        <v>46</v>
      </c>
      <c r="B17">
        <v>1039.675568307217</v>
      </c>
      <c r="C17">
        <v>497.43594634873324</v>
      </c>
      <c r="D17">
        <v>1537.1115146559503</v>
      </c>
      <c r="E17" s="2">
        <f t="shared" si="0"/>
        <v>0.67638265564611699</v>
      </c>
      <c r="F17" s="2">
        <f t="shared" si="1"/>
        <v>0.32361734435388295</v>
      </c>
      <c r="G17" s="2">
        <f t="shared" si="2"/>
        <v>0.35276531129223404</v>
      </c>
    </row>
    <row r="18" spans="1:7" x14ac:dyDescent="0.3">
      <c r="A18" s="1" t="s">
        <v>59</v>
      </c>
      <c r="B18">
        <v>418.94099904362542</v>
      </c>
      <c r="C18">
        <v>264.48178837555889</v>
      </c>
      <c r="D18">
        <v>683.42278741918426</v>
      </c>
      <c r="E18" s="2">
        <f t="shared" si="0"/>
        <v>0.61300414144175108</v>
      </c>
      <c r="F18" s="2">
        <f t="shared" si="1"/>
        <v>0.38699585855824897</v>
      </c>
      <c r="G18" s="2">
        <f t="shared" si="2"/>
        <v>0.22600828288350214</v>
      </c>
    </row>
    <row r="19" spans="1:7" x14ac:dyDescent="0.3">
      <c r="A19" s="1" t="s">
        <v>23</v>
      </c>
      <c r="B19">
        <v>1055.0294269109102</v>
      </c>
      <c r="C19">
        <v>378.33156482861403</v>
      </c>
      <c r="D19">
        <v>1433.3609917395243</v>
      </c>
      <c r="E19" s="2">
        <f t="shared" si="0"/>
        <v>0.73605283874129179</v>
      </c>
      <c r="F19" s="2">
        <f t="shared" si="1"/>
        <v>0.26394716125870815</v>
      </c>
      <c r="G19" s="2">
        <f t="shared" si="2"/>
        <v>0.47210567748258364</v>
      </c>
    </row>
    <row r="20" spans="1:7" x14ac:dyDescent="0.3">
      <c r="A20" s="1" t="s">
        <v>52</v>
      </c>
      <c r="B20">
        <v>712.85772088575004</v>
      </c>
      <c r="C20">
        <v>350.30700447093892</v>
      </c>
      <c r="D20">
        <v>1063.1647253566889</v>
      </c>
      <c r="E20" s="2">
        <f t="shared" si="0"/>
        <v>0.6705054295763887</v>
      </c>
      <c r="F20" s="2">
        <f t="shared" si="1"/>
        <v>0.3294945704236113</v>
      </c>
      <c r="G20" s="2">
        <f t="shared" si="2"/>
        <v>0.3410108591527774</v>
      </c>
    </row>
    <row r="21" spans="1:7" x14ac:dyDescent="0.3">
      <c r="A21" s="1" t="s">
        <v>41</v>
      </c>
      <c r="B21">
        <v>581.25321856838082</v>
      </c>
      <c r="C21">
        <v>462.40524590163932</v>
      </c>
      <c r="D21">
        <v>1043.6584644700201</v>
      </c>
      <c r="E21" s="2">
        <f t="shared" si="0"/>
        <v>0.55693815396164759</v>
      </c>
      <c r="F21" s="2">
        <f t="shared" si="1"/>
        <v>0.44306184603835236</v>
      </c>
      <c r="G21" s="2">
        <f t="shared" si="2"/>
        <v>0.11387630792329524</v>
      </c>
    </row>
    <row r="22" spans="1:7" x14ac:dyDescent="0.3">
      <c r="A22" s="1" t="s">
        <v>40</v>
      </c>
      <c r="B22">
        <v>489.13006694622231</v>
      </c>
      <c r="C22">
        <v>695.35940387481367</v>
      </c>
      <c r="D22">
        <v>1184.4894708210359</v>
      </c>
      <c r="E22" s="2">
        <f t="shared" si="0"/>
        <v>0.4129458969417254</v>
      </c>
      <c r="F22" s="2">
        <f t="shared" si="1"/>
        <v>0.58705410305827466</v>
      </c>
      <c r="G22" s="2">
        <f t="shared" si="2"/>
        <v>-0.17410820611654931</v>
      </c>
    </row>
    <row r="23" spans="1:7" x14ac:dyDescent="0.3">
      <c r="A23" s="1" t="s">
        <v>8</v>
      </c>
      <c r="B23">
        <v>596.6070771720739</v>
      </c>
      <c r="C23">
        <v>523.70897168405361</v>
      </c>
      <c r="D23">
        <v>1120.3160488561275</v>
      </c>
      <c r="E23" s="2">
        <f t="shared" si="0"/>
        <v>0.53253461626406728</v>
      </c>
      <c r="F23" s="2">
        <f t="shared" si="1"/>
        <v>0.46746538373593272</v>
      </c>
      <c r="G23" s="2">
        <f t="shared" si="2"/>
        <v>6.5069232528134541E-2</v>
      </c>
    </row>
    <row r="24" spans="1:7" x14ac:dyDescent="0.3">
      <c r="A24" s="1" t="s">
        <v>22</v>
      </c>
      <c r="B24">
        <v>579.05981019642468</v>
      </c>
      <c r="C24">
        <v>1261.10521609538</v>
      </c>
      <c r="D24">
        <v>1840.1650262918047</v>
      </c>
      <c r="E24" s="2">
        <f t="shared" si="0"/>
        <v>0.31467819566341443</v>
      </c>
      <c r="F24" s="2">
        <f t="shared" si="1"/>
        <v>0.68532180433658552</v>
      </c>
      <c r="G24" s="2">
        <f t="shared" si="2"/>
        <v>-0.37064360867317114</v>
      </c>
    </row>
    <row r="25" spans="1:7" x14ac:dyDescent="0.3">
      <c r="A25" s="1" t="s">
        <v>44</v>
      </c>
      <c r="B25">
        <v>557.12572647686306</v>
      </c>
      <c r="C25">
        <v>749.65698956780921</v>
      </c>
      <c r="D25">
        <v>1306.7827160446723</v>
      </c>
      <c r="E25" s="2">
        <f t="shared" si="0"/>
        <v>0.42633386532931289</v>
      </c>
      <c r="F25" s="2">
        <f t="shared" si="1"/>
        <v>0.57366613467068706</v>
      </c>
      <c r="G25" s="2">
        <f t="shared" si="2"/>
        <v>-0.14733226934137417</v>
      </c>
    </row>
    <row r="26" spans="1:7" x14ac:dyDescent="0.3">
      <c r="A26" s="1" t="s">
        <v>43</v>
      </c>
      <c r="B26">
        <v>892.71720738615466</v>
      </c>
      <c r="C26">
        <v>963.34426229508199</v>
      </c>
      <c r="D26">
        <v>1856.0614696812368</v>
      </c>
      <c r="E26" s="2">
        <f t="shared" si="0"/>
        <v>0.48097394508139402</v>
      </c>
      <c r="F26" s="2">
        <f t="shared" si="1"/>
        <v>0.51902605491860587</v>
      </c>
      <c r="G26" s="2">
        <f t="shared" si="2"/>
        <v>-3.8052109837211884E-2</v>
      </c>
    </row>
    <row r="27" spans="1:7" x14ac:dyDescent="0.3">
      <c r="A27" s="1" t="s">
        <v>51</v>
      </c>
      <c r="B27">
        <v>699.6972706540131</v>
      </c>
      <c r="C27">
        <v>581.50962742175852</v>
      </c>
      <c r="D27">
        <v>1281.2068980757717</v>
      </c>
      <c r="E27" s="2">
        <f t="shared" si="0"/>
        <v>0.54612355873581342</v>
      </c>
      <c r="F27" s="2">
        <f t="shared" si="1"/>
        <v>0.45387644126418647</v>
      </c>
      <c r="G27" s="2">
        <f t="shared" si="2"/>
        <v>9.2247117471627019E-2</v>
      </c>
    </row>
    <row r="28" spans="1:7" x14ac:dyDescent="0.3">
      <c r="A28" s="1" t="s">
        <v>53</v>
      </c>
      <c r="B28">
        <v>668.98955344662693</v>
      </c>
      <c r="C28">
        <v>933.56816691505219</v>
      </c>
      <c r="D28">
        <v>1602.557720361679</v>
      </c>
      <c r="E28" s="2">
        <f t="shared" si="0"/>
        <v>0.41745114384750126</v>
      </c>
      <c r="F28" s="2">
        <f t="shared" si="1"/>
        <v>0.58254885615249885</v>
      </c>
      <c r="G28" s="2">
        <f t="shared" si="2"/>
        <v>-0.16509771230499759</v>
      </c>
    </row>
    <row r="29" spans="1:7" x14ac:dyDescent="0.3">
      <c r="A29" s="1" t="s">
        <v>42</v>
      </c>
      <c r="B29">
        <v>807.17428087986468</v>
      </c>
      <c r="C29">
        <v>350.30700447093892</v>
      </c>
      <c r="D29">
        <v>1157.4812853508035</v>
      </c>
      <c r="E29" s="2">
        <f t="shared" si="0"/>
        <v>0.69735406619142914</v>
      </c>
      <c r="F29" s="2">
        <f t="shared" si="1"/>
        <v>0.30264593380857097</v>
      </c>
      <c r="G29" s="2">
        <f t="shared" si="2"/>
        <v>0.39470813238285812</v>
      </c>
    </row>
    <row r="30" spans="1:7" x14ac:dyDescent="0.3">
      <c r="A30" s="1" t="s">
        <v>4</v>
      </c>
      <c r="B30">
        <v>778.65997204443465</v>
      </c>
      <c r="C30">
        <v>1227.8260506706408</v>
      </c>
      <c r="D30">
        <v>2006.4860227150755</v>
      </c>
      <c r="E30" s="2">
        <f t="shared" si="0"/>
        <v>0.38807146585092644</v>
      </c>
      <c r="F30" s="2">
        <f t="shared" si="1"/>
        <v>0.61192853414907356</v>
      </c>
      <c r="G30" s="2">
        <f t="shared" si="2"/>
        <v>-0.22385706829814708</v>
      </c>
    </row>
    <row r="31" spans="1:7" x14ac:dyDescent="0.3">
      <c r="A31" s="1" t="s">
        <v>13</v>
      </c>
      <c r="B31">
        <v>1059.4162436548224</v>
      </c>
      <c r="C31">
        <v>425.62301043219077</v>
      </c>
      <c r="D31">
        <v>1485.0392540870132</v>
      </c>
      <c r="E31" s="2">
        <f t="shared" si="0"/>
        <v>0.71339275425829773</v>
      </c>
      <c r="F31" s="2">
        <f t="shared" si="1"/>
        <v>0.28660724574170221</v>
      </c>
      <c r="G31" s="2">
        <f t="shared" si="2"/>
        <v>0.42678550851659552</v>
      </c>
    </row>
    <row r="32" spans="1:7" x14ac:dyDescent="0.3">
      <c r="A32" s="1" t="s">
        <v>35</v>
      </c>
      <c r="B32">
        <v>653.63569484293384</v>
      </c>
      <c r="C32">
        <v>455.39910581222057</v>
      </c>
      <c r="D32">
        <v>1109.0348006551544</v>
      </c>
      <c r="E32" s="2">
        <f t="shared" si="0"/>
        <v>0.58937347543720287</v>
      </c>
      <c r="F32" s="2">
        <f t="shared" si="1"/>
        <v>0.41062652456279713</v>
      </c>
      <c r="G32" s="2">
        <f t="shared" si="2"/>
        <v>0.17874695087440576</v>
      </c>
    </row>
    <row r="33" spans="1:7" x14ac:dyDescent="0.3">
      <c r="A33" s="1" t="s">
        <v>26</v>
      </c>
      <c r="B33">
        <v>331.20466416537926</v>
      </c>
      <c r="C33">
        <v>264.48178837555889</v>
      </c>
      <c r="D33">
        <v>595.68645254093815</v>
      </c>
      <c r="E33" s="2">
        <f t="shared" si="0"/>
        <v>0.55600503041928329</v>
      </c>
      <c r="F33" s="2">
        <f t="shared" si="1"/>
        <v>0.44399496958071671</v>
      </c>
      <c r="G33" s="2">
        <f t="shared" si="2"/>
        <v>0.11201006083856654</v>
      </c>
    </row>
    <row r="34" spans="1:7" x14ac:dyDescent="0.3">
      <c r="A34" s="1" t="s">
        <v>61</v>
      </c>
      <c r="B34">
        <v>302.69035532994923</v>
      </c>
      <c r="C34">
        <v>390.59230998509685</v>
      </c>
      <c r="D34">
        <v>693.28266531504607</v>
      </c>
      <c r="E34" s="2">
        <f t="shared" si="0"/>
        <v>0.43660453444685321</v>
      </c>
      <c r="F34" s="2">
        <f t="shared" si="1"/>
        <v>0.56339546555314679</v>
      </c>
      <c r="G34" s="2">
        <f t="shared" si="2"/>
        <v>-0.12679093110629361</v>
      </c>
    </row>
    <row r="35" spans="1:7" x14ac:dyDescent="0.3">
      <c r="A35" s="1" t="s">
        <v>15</v>
      </c>
      <c r="B35">
        <v>447.4553078790554</v>
      </c>
      <c r="C35">
        <v>395.84691505216097</v>
      </c>
      <c r="D35">
        <v>843.30222293121642</v>
      </c>
      <c r="E35" s="2">
        <f t="shared" si="0"/>
        <v>0.53059899015059508</v>
      </c>
      <c r="F35" s="2">
        <f t="shared" si="1"/>
        <v>0.46940100984940492</v>
      </c>
      <c r="G35" s="2">
        <f t="shared" si="2"/>
        <v>6.1197980301190127E-2</v>
      </c>
    </row>
    <row r="36" spans="1:7" x14ac:dyDescent="0.3">
      <c r="A36" s="1" t="s">
        <v>16</v>
      </c>
      <c r="B36">
        <v>454.03553299492387</v>
      </c>
      <c r="C36">
        <v>602.52804769001489</v>
      </c>
      <c r="D36">
        <v>1056.5635806849386</v>
      </c>
      <c r="E36" s="2">
        <f t="shared" si="0"/>
        <v>0.4297285476190521</v>
      </c>
      <c r="F36" s="2">
        <f t="shared" si="1"/>
        <v>0.57027145238094801</v>
      </c>
      <c r="G36" s="2">
        <f t="shared" si="2"/>
        <v>-0.14054290476189588</v>
      </c>
    </row>
    <row r="37" spans="1:7" x14ac:dyDescent="0.3">
      <c r="A37" s="1" t="s">
        <v>73</v>
      </c>
      <c r="B37">
        <v>611.96093577576698</v>
      </c>
      <c r="C37">
        <v>225.9480178837556</v>
      </c>
      <c r="D37">
        <v>837.90895365952258</v>
      </c>
      <c r="E37" s="2">
        <f t="shared" si="0"/>
        <v>0.73034299622060406</v>
      </c>
      <c r="F37" s="2">
        <f t="shared" si="1"/>
        <v>0.26965700377939594</v>
      </c>
      <c r="G37" s="2">
        <f t="shared" si="2"/>
        <v>0.46068599244120806</v>
      </c>
    </row>
    <row r="38" spans="1:7" x14ac:dyDescent="0.3">
      <c r="A38" s="1" t="s">
        <v>34</v>
      </c>
      <c r="B38">
        <v>638.28183623924076</v>
      </c>
      <c r="C38">
        <v>1735.7712071535022</v>
      </c>
      <c r="D38">
        <v>2374.0530433927429</v>
      </c>
      <c r="E38" s="2">
        <f t="shared" si="0"/>
        <v>0.26885744529409361</v>
      </c>
      <c r="F38" s="2">
        <f t="shared" si="1"/>
        <v>0.7311425547059065</v>
      </c>
      <c r="G38" s="2">
        <f t="shared" si="2"/>
        <v>-0.46228510941181294</v>
      </c>
    </row>
    <row r="39" spans="1:7" x14ac:dyDescent="0.3">
      <c r="A39" s="1" t="s">
        <v>74</v>
      </c>
      <c r="B39">
        <v>201.79357021996617</v>
      </c>
      <c r="C39">
        <v>639.31028315946344</v>
      </c>
      <c r="D39">
        <v>841.10385337942967</v>
      </c>
      <c r="E39" s="2">
        <f t="shared" si="0"/>
        <v>0.2399151655401289</v>
      </c>
      <c r="F39" s="2">
        <f t="shared" si="1"/>
        <v>0.76008483445987107</v>
      </c>
      <c r="G39" s="2">
        <f t="shared" si="2"/>
        <v>-0.52016966891974215</v>
      </c>
    </row>
    <row r="40" spans="1:7" x14ac:dyDescent="0.3">
      <c r="A40" s="1" t="s">
        <v>64</v>
      </c>
      <c r="B40">
        <v>570.28617670860001</v>
      </c>
      <c r="C40">
        <v>823.22146050670642</v>
      </c>
      <c r="D40">
        <v>1393.5076372153064</v>
      </c>
      <c r="E40" s="2">
        <f t="shared" si="0"/>
        <v>0.40924510313285561</v>
      </c>
      <c r="F40" s="2">
        <f t="shared" si="1"/>
        <v>0.59075489686714444</v>
      </c>
      <c r="G40" s="2">
        <f t="shared" si="2"/>
        <v>-0.1815097937342888</v>
      </c>
    </row>
    <row r="41" spans="1:7" x14ac:dyDescent="0.3">
      <c r="A41" s="1" t="s">
        <v>57</v>
      </c>
      <c r="B41">
        <v>318.04421393364231</v>
      </c>
      <c r="C41">
        <v>725.13549925484347</v>
      </c>
      <c r="D41">
        <v>1043.1797131884857</v>
      </c>
      <c r="E41" s="2">
        <f t="shared" si="0"/>
        <v>0.30487960023833099</v>
      </c>
      <c r="F41" s="2">
        <f t="shared" si="1"/>
        <v>0.69512039976166906</v>
      </c>
      <c r="G41" s="2">
        <f t="shared" si="2"/>
        <v>-0.39024079952333807</v>
      </c>
    </row>
    <row r="42" spans="1:7" x14ac:dyDescent="0.3">
      <c r="A42" s="1" t="s">
        <v>49</v>
      </c>
      <c r="B42">
        <v>256.62877951887003</v>
      </c>
      <c r="C42">
        <v>667.33484351713855</v>
      </c>
      <c r="D42">
        <v>923.96362303600858</v>
      </c>
      <c r="E42" s="2">
        <f t="shared" si="0"/>
        <v>0.27774770902303014</v>
      </c>
      <c r="F42" s="2">
        <f t="shared" si="1"/>
        <v>0.72225229097696986</v>
      </c>
      <c r="G42" s="2">
        <f t="shared" si="2"/>
        <v>-0.44450458195393971</v>
      </c>
    </row>
    <row r="43" spans="1:7" x14ac:dyDescent="0.3">
      <c r="A43" s="1" t="s">
        <v>65</v>
      </c>
      <c r="B43">
        <v>899.29743250202307</v>
      </c>
      <c r="C43">
        <v>551.73353204172872</v>
      </c>
      <c r="D43">
        <v>1451.0309645437519</v>
      </c>
      <c r="E43" s="2">
        <f t="shared" si="0"/>
        <v>0.61976446711100297</v>
      </c>
      <c r="F43" s="2">
        <f t="shared" si="1"/>
        <v>0.38023553288899692</v>
      </c>
      <c r="G43" s="2">
        <f t="shared" si="2"/>
        <v>0.23952893422200605</v>
      </c>
    </row>
    <row r="44" spans="1:7" x14ac:dyDescent="0.3">
      <c r="A44" s="1" t="s">
        <v>33</v>
      </c>
      <c r="B44">
        <v>583.44662694033696</v>
      </c>
      <c r="C44">
        <v>509.69669150521611</v>
      </c>
      <c r="D44">
        <v>1093.1433184455532</v>
      </c>
      <c r="E44" s="2">
        <f t="shared" si="0"/>
        <v>0.5337329672105543</v>
      </c>
      <c r="F44" s="2">
        <f t="shared" si="1"/>
        <v>0.46626703278944559</v>
      </c>
      <c r="G44" s="2">
        <f t="shared" si="2"/>
        <v>6.7465934421108709E-2</v>
      </c>
    </row>
    <row r="45" spans="1:7" x14ac:dyDescent="0.3">
      <c r="A45" s="1" t="s">
        <v>63</v>
      </c>
      <c r="B45">
        <v>644.86206135510929</v>
      </c>
      <c r="C45">
        <v>371.32542473919523</v>
      </c>
      <c r="D45">
        <v>1016.1874860943045</v>
      </c>
      <c r="E45" s="2">
        <f t="shared" si="0"/>
        <v>0.63458965021663793</v>
      </c>
      <c r="F45" s="2">
        <f t="shared" si="1"/>
        <v>0.36541034978336212</v>
      </c>
      <c r="G45" s="2">
        <f t="shared" si="2"/>
        <v>0.26917930043327581</v>
      </c>
    </row>
    <row r="46" spans="1:7" x14ac:dyDescent="0.3">
      <c r="A46" s="1" t="s">
        <v>31</v>
      </c>
      <c r="B46">
        <v>554.93231810490693</v>
      </c>
      <c r="C46">
        <v>693.60786885245898</v>
      </c>
      <c r="D46">
        <v>1248.5401869573659</v>
      </c>
      <c r="E46" s="2">
        <f t="shared" si="0"/>
        <v>0.44446492303724006</v>
      </c>
      <c r="F46" s="2">
        <f t="shared" si="1"/>
        <v>0.55553507696275994</v>
      </c>
      <c r="G46" s="2">
        <f t="shared" si="2"/>
        <v>-0.11107015392551992</v>
      </c>
    </row>
    <row r="47" spans="1:7" x14ac:dyDescent="0.3">
      <c r="A47" s="1" t="s">
        <v>48</v>
      </c>
      <c r="B47">
        <v>719.43794600161846</v>
      </c>
      <c r="C47">
        <v>627.04953800298063</v>
      </c>
      <c r="D47">
        <v>1346.4874840045991</v>
      </c>
      <c r="E47" s="2">
        <f t="shared" si="0"/>
        <v>0.53430719152467154</v>
      </c>
      <c r="F47" s="2">
        <f t="shared" si="1"/>
        <v>0.46569280847532846</v>
      </c>
      <c r="G47" s="2">
        <f t="shared" si="2"/>
        <v>6.8614383049343128E-2</v>
      </c>
    </row>
    <row r="48" spans="1:7" x14ac:dyDescent="0.3">
      <c r="A48" s="1" t="s">
        <v>72</v>
      </c>
      <c r="B48">
        <v>818.14132273964537</v>
      </c>
      <c r="C48">
        <v>716.37782414307003</v>
      </c>
      <c r="D48">
        <v>1534.5191468827154</v>
      </c>
      <c r="E48" s="2">
        <f t="shared" si="0"/>
        <v>0.53315810649977935</v>
      </c>
      <c r="F48" s="2">
        <f t="shared" si="1"/>
        <v>0.46684189350022059</v>
      </c>
      <c r="G48" s="2">
        <f t="shared" si="2"/>
        <v>6.6316212999558755E-2</v>
      </c>
    </row>
    <row r="49" spans="1:7" x14ac:dyDescent="0.3">
      <c r="A49" s="1" t="s">
        <v>27</v>
      </c>
      <c r="B49">
        <v>715.05112925770618</v>
      </c>
      <c r="C49">
        <v>709.37168405365128</v>
      </c>
      <c r="D49">
        <v>1424.4228133113575</v>
      </c>
      <c r="E49" s="2">
        <f t="shared" si="0"/>
        <v>0.50199359528328946</v>
      </c>
      <c r="F49" s="2">
        <f t="shared" si="1"/>
        <v>0.49800640471671054</v>
      </c>
      <c r="G49" s="2">
        <f t="shared" si="2"/>
        <v>3.9871905665789546E-3</v>
      </c>
    </row>
    <row r="50" spans="1:7" x14ac:dyDescent="0.3">
      <c r="A50" s="1" t="s">
        <v>32</v>
      </c>
      <c r="B50">
        <v>432.10144927536231</v>
      </c>
      <c r="C50">
        <v>991.3688226527571</v>
      </c>
      <c r="D50">
        <v>1423.4702719281195</v>
      </c>
      <c r="E50" s="2">
        <f t="shared" si="0"/>
        <v>0.30355495144276678</v>
      </c>
      <c r="F50" s="2">
        <f t="shared" si="1"/>
        <v>0.69644504855723322</v>
      </c>
      <c r="G50" s="2">
        <f t="shared" si="2"/>
        <v>-0.39289009711446637</v>
      </c>
    </row>
    <row r="51" spans="1:7" x14ac:dyDescent="0.3">
      <c r="A51" s="1" t="s">
        <v>25</v>
      </c>
      <c r="B51">
        <v>541.77186787316998</v>
      </c>
      <c r="C51">
        <v>695.35940387481367</v>
      </c>
      <c r="D51">
        <v>1237.1312717479836</v>
      </c>
      <c r="E51" s="2">
        <f t="shared" si="0"/>
        <v>0.43792593417162806</v>
      </c>
      <c r="F51" s="2">
        <f t="shared" si="1"/>
        <v>0.56207406582837194</v>
      </c>
      <c r="G51" s="2">
        <f t="shared" si="2"/>
        <v>-0.12414813165674389</v>
      </c>
    </row>
    <row r="52" spans="1:7" x14ac:dyDescent="0.3">
      <c r="A52" s="1" t="s">
        <v>80</v>
      </c>
      <c r="B52">
        <f>SUM(B2:B51)</f>
        <v>29814.999999999996</v>
      </c>
      <c r="C52">
        <f t="shared" ref="C52:D52" si="3">SUM(C2:C51)</f>
        <v>29381.999999999989</v>
      </c>
      <c r="D52">
        <f t="shared" si="3"/>
        <v>59197.000000000015</v>
      </c>
      <c r="E52" s="2">
        <f t="shared" si="0"/>
        <v>0.50365727992972598</v>
      </c>
      <c r="F52" s="2">
        <f t="shared" si="1"/>
        <v>0.49634272007027352</v>
      </c>
      <c r="G52" s="2">
        <f t="shared" si="2"/>
        <v>7.314559859452458E-3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714C-CE75-4184-B712-63E3A1529324}">
  <dimension ref="A1:G52"/>
  <sheetViews>
    <sheetView topLeftCell="A26" workbookViewId="0">
      <selection activeCell="D48" sqref="D48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3">
      <c r="A2" s="1" t="s">
        <v>68</v>
      </c>
      <c r="B2">
        <v>1481.6616357516941</v>
      </c>
      <c r="C2">
        <v>568.2842851794851</v>
      </c>
      <c r="D2">
        <v>2123.0818358115494</v>
      </c>
      <c r="E2" s="2">
        <f>B2/D2</f>
        <v>0.6978824889174976</v>
      </c>
      <c r="F2" s="2">
        <f>C2/D2</f>
        <v>0.26766951494465502</v>
      </c>
      <c r="G2" s="2">
        <f>(B2-C2)/D2</f>
        <v>0.43021297397284264</v>
      </c>
    </row>
    <row r="3" spans="1:7" x14ac:dyDescent="0.3">
      <c r="A3" s="1" t="s">
        <v>75</v>
      </c>
      <c r="B3">
        <v>1045.0523718248637</v>
      </c>
      <c r="C3">
        <v>2152.6566074622519</v>
      </c>
      <c r="D3">
        <v>3290.2599783408077</v>
      </c>
      <c r="E3" s="2">
        <f t="shared" ref="E3:E52" si="0">B3/D3</f>
        <v>0.31761999924147527</v>
      </c>
      <c r="F3" s="2">
        <f t="shared" ref="F3:F52" si="1">C3/D3</f>
        <v>0.6542512207645611</v>
      </c>
      <c r="G3" s="2">
        <f t="shared" ref="G3:G52" si="2">(B3-C3)/D3</f>
        <v>-0.33663122152308589</v>
      </c>
    </row>
    <row r="4" spans="1:7" x14ac:dyDescent="0.3">
      <c r="A4" s="1" t="s">
        <v>54</v>
      </c>
      <c r="B4">
        <v>1260.1148557888223</v>
      </c>
      <c r="C4">
        <v>139.67212262385092</v>
      </c>
      <c r="D4">
        <v>1433.1495375299908</v>
      </c>
      <c r="E4" s="2">
        <f t="shared" si="0"/>
        <v>0.87926264691164691</v>
      </c>
      <c r="F4" s="2">
        <f t="shared" si="1"/>
        <v>9.7458163971202535E-2</v>
      </c>
      <c r="G4" s="2">
        <f t="shared" si="2"/>
        <v>0.78180448294044425</v>
      </c>
    </row>
    <row r="5" spans="1:7" x14ac:dyDescent="0.3">
      <c r="A5" s="1" t="s">
        <v>20</v>
      </c>
      <c r="B5">
        <v>386.89632793516154</v>
      </c>
      <c r="C5">
        <v>344.3824092175866</v>
      </c>
      <c r="D5">
        <v>787.24552599955609</v>
      </c>
      <c r="E5" s="2">
        <f t="shared" si="0"/>
        <v>0.4914557341484081</v>
      </c>
      <c r="F5" s="2">
        <f t="shared" si="1"/>
        <v>0.43745235488042744</v>
      </c>
      <c r="G5" s="2">
        <f t="shared" si="2"/>
        <v>5.4003379267980635E-2</v>
      </c>
    </row>
    <row r="6" spans="1:7" x14ac:dyDescent="0.3">
      <c r="A6" s="1" t="s">
        <v>69</v>
      </c>
      <c r="B6">
        <v>1077.4738518194304</v>
      </c>
      <c r="C6">
        <v>133.27492616779668</v>
      </c>
      <c r="D6">
        <v>1247.3565936048064</v>
      </c>
      <c r="E6" s="2">
        <f t="shared" si="0"/>
        <v>0.86380579326203555</v>
      </c>
      <c r="F6" s="2">
        <f t="shared" si="1"/>
        <v>0.10684589062269509</v>
      </c>
      <c r="G6" s="2">
        <f t="shared" si="2"/>
        <v>0.75695990263934043</v>
      </c>
    </row>
    <row r="7" spans="1:7" x14ac:dyDescent="0.3">
      <c r="A7" s="1" t="s">
        <v>17</v>
      </c>
      <c r="B7">
        <v>347.99055194168164</v>
      </c>
      <c r="C7">
        <v>396.62618027536291</v>
      </c>
      <c r="D7">
        <v>790.89599403692796</v>
      </c>
      <c r="E7" s="2">
        <f t="shared" si="0"/>
        <v>0.43999534017798236</v>
      </c>
      <c r="F7" s="2">
        <f t="shared" si="1"/>
        <v>0.5014896816595128</v>
      </c>
      <c r="G7" s="2">
        <f t="shared" si="2"/>
        <v>-6.1494341481530386E-2</v>
      </c>
    </row>
    <row r="8" spans="1:7" x14ac:dyDescent="0.3">
      <c r="A8" s="1" t="s">
        <v>19</v>
      </c>
      <c r="B8">
        <v>290.71260395128058</v>
      </c>
      <c r="C8">
        <v>444.60515369576973</v>
      </c>
      <c r="D8">
        <v>774.08360269521188</v>
      </c>
      <c r="E8" s="2">
        <f t="shared" si="0"/>
        <v>0.37555711416580145</v>
      </c>
      <c r="F8" s="2">
        <f t="shared" si="1"/>
        <v>0.57436322400802597</v>
      </c>
      <c r="G8" s="2">
        <f t="shared" si="2"/>
        <v>-0.19880610984222447</v>
      </c>
    </row>
    <row r="9" spans="1:7" x14ac:dyDescent="0.3">
      <c r="A9" s="1" t="s">
        <v>18</v>
      </c>
      <c r="B9">
        <v>341.50625594276829</v>
      </c>
      <c r="C9">
        <v>596.00546982238677</v>
      </c>
      <c r="D9">
        <v>995.64441251277697</v>
      </c>
      <c r="E9" s="2">
        <f t="shared" si="0"/>
        <v>0.34300022342402869</v>
      </c>
      <c r="F9" s="2">
        <f t="shared" si="1"/>
        <v>0.59861278015733188</v>
      </c>
      <c r="G9" s="2">
        <f t="shared" si="2"/>
        <v>-0.25561255673330313</v>
      </c>
    </row>
    <row r="10" spans="1:7" x14ac:dyDescent="0.3">
      <c r="A10" s="1" t="s">
        <v>3</v>
      </c>
      <c r="B10">
        <v>453.90071992393257</v>
      </c>
      <c r="C10">
        <v>309.19782870928833</v>
      </c>
      <c r="D10">
        <v>793.25588136974909</v>
      </c>
      <c r="E10" s="2">
        <f t="shared" si="0"/>
        <v>0.57219962761594989</v>
      </c>
      <c r="F10" s="2">
        <f t="shared" si="1"/>
        <v>0.3897832161992712</v>
      </c>
      <c r="G10" s="2">
        <f t="shared" si="2"/>
        <v>0.18241641141667872</v>
      </c>
    </row>
    <row r="11" spans="1:7" x14ac:dyDescent="0.3">
      <c r="A11" s="1" t="s">
        <v>77</v>
      </c>
      <c r="B11">
        <v>354.47484794059494</v>
      </c>
      <c r="C11">
        <v>867.88631920469197</v>
      </c>
      <c r="D11">
        <v>1279.4151830617745</v>
      </c>
      <c r="E11" s="2">
        <f t="shared" si="0"/>
        <v>0.27706006043503367</v>
      </c>
      <c r="F11" s="2">
        <f t="shared" si="1"/>
        <v>0.67834611523661081</v>
      </c>
      <c r="G11" s="2">
        <f t="shared" si="2"/>
        <v>-0.40128605480157709</v>
      </c>
    </row>
    <row r="12" spans="1:7" x14ac:dyDescent="0.3">
      <c r="A12" s="1" t="s">
        <v>39</v>
      </c>
      <c r="B12">
        <v>1354.1371477730654</v>
      </c>
      <c r="C12">
        <v>47.978973420406803</v>
      </c>
      <c r="D12">
        <v>1447.3283429454909</v>
      </c>
      <c r="E12" s="2">
        <f t="shared" si="0"/>
        <v>0.93561157312599152</v>
      </c>
      <c r="F12" s="2">
        <f t="shared" si="1"/>
        <v>3.3150026843780107E-2</v>
      </c>
      <c r="G12" s="2">
        <f t="shared" si="2"/>
        <v>0.90246154628221142</v>
      </c>
    </row>
    <row r="13" spans="1:7" x14ac:dyDescent="0.3">
      <c r="A13" s="1" t="s">
        <v>76</v>
      </c>
      <c r="B13">
        <v>729.48329987774878</v>
      </c>
      <c r="C13">
        <v>1049.1402187928954</v>
      </c>
      <c r="D13">
        <v>1861.5379638118402</v>
      </c>
      <c r="E13" s="2">
        <f t="shared" si="0"/>
        <v>0.39187129892532407</v>
      </c>
      <c r="F13" s="2">
        <f t="shared" si="1"/>
        <v>0.56358787152779233</v>
      </c>
      <c r="G13" s="2">
        <f t="shared" si="2"/>
        <v>-0.1717165726024682</v>
      </c>
    </row>
    <row r="14" spans="1:7" x14ac:dyDescent="0.3">
      <c r="A14" s="1" t="s">
        <v>38</v>
      </c>
      <c r="B14">
        <v>731.64473187738645</v>
      </c>
      <c r="C14">
        <v>1112.0459839440955</v>
      </c>
      <c r="D14">
        <v>1916.9296085831795</v>
      </c>
      <c r="E14" s="2">
        <f t="shared" si="0"/>
        <v>0.38167532527089082</v>
      </c>
      <c r="F14" s="2">
        <f t="shared" si="1"/>
        <v>0.58011831992413065</v>
      </c>
      <c r="G14" s="2">
        <f t="shared" si="2"/>
        <v>-0.19844299465323983</v>
      </c>
    </row>
    <row r="15" spans="1:7" x14ac:dyDescent="0.3">
      <c r="A15" s="1" t="s">
        <v>45</v>
      </c>
      <c r="B15">
        <v>378.25059993661046</v>
      </c>
      <c r="C15">
        <v>719.68460130610208</v>
      </c>
      <c r="D15">
        <v>1135.6141631053513</v>
      </c>
      <c r="E15" s="2">
        <f t="shared" si="0"/>
        <v>0.3330802064869281</v>
      </c>
      <c r="F15" s="2">
        <f t="shared" si="1"/>
        <v>0.63374042406984032</v>
      </c>
      <c r="G15" s="2">
        <f t="shared" si="2"/>
        <v>-0.30066021758291217</v>
      </c>
    </row>
    <row r="16" spans="1:7" x14ac:dyDescent="0.3">
      <c r="A16" s="1" t="s">
        <v>29</v>
      </c>
      <c r="B16">
        <v>480.9186199194047</v>
      </c>
      <c r="C16">
        <v>19.191589368162724</v>
      </c>
      <c r="D16">
        <v>507.60412682578811</v>
      </c>
      <c r="E16" s="2">
        <f t="shared" si="0"/>
        <v>0.94742850679080082</v>
      </c>
      <c r="F16" s="2">
        <f t="shared" si="1"/>
        <v>3.7808182309655172E-2</v>
      </c>
      <c r="G16" s="2">
        <f t="shared" si="2"/>
        <v>0.9096203244811456</v>
      </c>
    </row>
    <row r="17" spans="1:7" x14ac:dyDescent="0.3">
      <c r="A17" s="1" t="s">
        <v>46</v>
      </c>
      <c r="B17">
        <v>1502.195239748253</v>
      </c>
      <c r="C17">
        <v>581.07867809159359</v>
      </c>
      <c r="D17">
        <v>2152.121829331099</v>
      </c>
      <c r="E17" s="2">
        <f t="shared" si="0"/>
        <v>0.69800659947543509</v>
      </c>
      <c r="F17" s="2">
        <f t="shared" si="1"/>
        <v>0.27000268766020491</v>
      </c>
      <c r="G17" s="2">
        <f t="shared" si="2"/>
        <v>0.42800391181523012</v>
      </c>
    </row>
    <row r="18" spans="1:7" x14ac:dyDescent="0.3">
      <c r="A18" s="1" t="s">
        <v>59</v>
      </c>
      <c r="B18">
        <v>517.66296391324693</v>
      </c>
      <c r="C18">
        <v>330.52181689613576</v>
      </c>
      <c r="D18">
        <v>889.12028605139596</v>
      </c>
      <c r="E18" s="2">
        <f t="shared" si="0"/>
        <v>0.58221927002948082</v>
      </c>
      <c r="F18" s="2">
        <f t="shared" si="1"/>
        <v>0.37174027190852982</v>
      </c>
      <c r="G18" s="2">
        <f t="shared" si="2"/>
        <v>0.21047899812095097</v>
      </c>
    </row>
    <row r="19" spans="1:7" x14ac:dyDescent="0.3">
      <c r="A19" s="1" t="s">
        <v>23</v>
      </c>
      <c r="B19">
        <v>1488.1459317506074</v>
      </c>
      <c r="C19">
        <v>521.37151116842062</v>
      </c>
      <c r="D19">
        <v>2086.9896036623772</v>
      </c>
      <c r="E19" s="2">
        <f t="shared" si="0"/>
        <v>0.71305862239999551</v>
      </c>
      <c r="F19" s="2">
        <f t="shared" si="1"/>
        <v>0.24981988901788774</v>
      </c>
      <c r="G19" s="2">
        <f t="shared" si="2"/>
        <v>0.46323873338210775</v>
      </c>
    </row>
    <row r="20" spans="1:7" x14ac:dyDescent="0.3">
      <c r="A20" s="1" t="s">
        <v>52</v>
      </c>
      <c r="B20">
        <v>898.07499584949505</v>
      </c>
      <c r="C20">
        <v>410.48677259681381</v>
      </c>
      <c r="D20">
        <v>1368.8839585054404</v>
      </c>
      <c r="E20" s="2">
        <f t="shared" si="0"/>
        <v>0.65606364240692927</v>
      </c>
      <c r="F20" s="2">
        <f t="shared" si="1"/>
        <v>0.29986966393045245</v>
      </c>
      <c r="G20" s="2">
        <f t="shared" si="2"/>
        <v>0.35619397847647682</v>
      </c>
    </row>
    <row r="21" spans="1:7" x14ac:dyDescent="0.3">
      <c r="A21" s="1" t="s">
        <v>41</v>
      </c>
      <c r="B21">
        <v>694.90038788354434</v>
      </c>
      <c r="C21">
        <v>500.04752298157314</v>
      </c>
      <c r="D21">
        <v>1253.1281523182874</v>
      </c>
      <c r="E21" s="2">
        <f t="shared" si="0"/>
        <v>0.55453258040526698</v>
      </c>
      <c r="F21" s="2">
        <f t="shared" si="1"/>
        <v>0.39903941353203587</v>
      </c>
      <c r="G21" s="2">
        <f t="shared" si="2"/>
        <v>0.15549316687323109</v>
      </c>
    </row>
    <row r="22" spans="1:7" x14ac:dyDescent="0.3">
      <c r="A22" s="1" t="s">
        <v>40</v>
      </c>
      <c r="B22">
        <v>601.95881189912006</v>
      </c>
      <c r="C22">
        <v>834.8341375150784</v>
      </c>
      <c r="D22">
        <v>1484.1395951861039</v>
      </c>
      <c r="E22" s="2">
        <f t="shared" si="0"/>
        <v>0.40559446958467366</v>
      </c>
      <c r="F22" s="2">
        <f t="shared" si="1"/>
        <v>0.56250378348702046</v>
      </c>
      <c r="G22" s="2">
        <f t="shared" si="2"/>
        <v>-0.15690931390234683</v>
      </c>
    </row>
    <row r="23" spans="1:7" x14ac:dyDescent="0.3">
      <c r="A23" s="1" t="s">
        <v>8</v>
      </c>
      <c r="B23">
        <v>683.01251188553658</v>
      </c>
      <c r="C23">
        <v>566.15188636080029</v>
      </c>
      <c r="D23">
        <v>1293.2497066933597</v>
      </c>
      <c r="E23" s="2">
        <f t="shared" si="0"/>
        <v>0.52813660683665986</v>
      </c>
      <c r="F23" s="2">
        <f t="shared" si="1"/>
        <v>0.43777461029422032</v>
      </c>
      <c r="G23" s="2">
        <f t="shared" si="2"/>
        <v>9.0361996542439524E-2</v>
      </c>
    </row>
    <row r="24" spans="1:7" x14ac:dyDescent="0.3">
      <c r="A24" s="1" t="s">
        <v>22</v>
      </c>
      <c r="B24">
        <v>664.64033988861547</v>
      </c>
      <c r="C24">
        <v>1344.4774551807329</v>
      </c>
      <c r="D24">
        <v>2075.8507817742152</v>
      </c>
      <c r="E24" s="2">
        <f t="shared" si="0"/>
        <v>0.32017731993267456</v>
      </c>
      <c r="F24" s="2">
        <f t="shared" si="1"/>
        <v>0.64767538542997649</v>
      </c>
      <c r="G24" s="2">
        <f t="shared" si="2"/>
        <v>-0.32749806549730198</v>
      </c>
    </row>
    <row r="25" spans="1:7" x14ac:dyDescent="0.3">
      <c r="A25" s="1" t="s">
        <v>44</v>
      </c>
      <c r="B25">
        <v>550.08444390781347</v>
      </c>
      <c r="C25">
        <v>849.76092924587169</v>
      </c>
      <c r="D25">
        <v>1434.2872908704505</v>
      </c>
      <c r="E25" s="2">
        <f t="shared" si="0"/>
        <v>0.38352458911768944</v>
      </c>
      <c r="F25" s="2">
        <f t="shared" si="1"/>
        <v>0.59246214803323172</v>
      </c>
      <c r="G25" s="2">
        <f t="shared" si="2"/>
        <v>-0.20893755891554225</v>
      </c>
    </row>
    <row r="26" spans="1:7" x14ac:dyDescent="0.3">
      <c r="A26" s="1" t="s">
        <v>43</v>
      </c>
      <c r="B26">
        <v>1431.9486997600252</v>
      </c>
      <c r="C26">
        <v>1664.3372779834449</v>
      </c>
      <c r="D26">
        <v>3202.8556118574011</v>
      </c>
      <c r="E26" s="2">
        <f t="shared" si="0"/>
        <v>0.44708499954189601</v>
      </c>
      <c r="F26" s="2">
        <f t="shared" si="1"/>
        <v>0.51964168219817497</v>
      </c>
      <c r="G26" s="2">
        <f t="shared" si="2"/>
        <v>-7.2556682656278987E-2</v>
      </c>
    </row>
    <row r="27" spans="1:7" x14ac:dyDescent="0.3">
      <c r="A27" s="1" t="s">
        <v>51</v>
      </c>
      <c r="B27">
        <v>825.66702386162967</v>
      </c>
      <c r="C27">
        <v>851.89332806455639</v>
      </c>
      <c r="D27">
        <v>1751.8348108748212</v>
      </c>
      <c r="E27" s="2">
        <f t="shared" si="0"/>
        <v>0.47131557081532865</v>
      </c>
      <c r="F27" s="2">
        <f t="shared" si="1"/>
        <v>0.4862863340631659</v>
      </c>
      <c r="G27" s="2">
        <f t="shared" si="2"/>
        <v>-1.4970763247837261E-2</v>
      </c>
    </row>
    <row r="28" spans="1:7" x14ac:dyDescent="0.3">
      <c r="A28" s="1" t="s">
        <v>53</v>
      </c>
      <c r="B28">
        <v>820.26344386253527</v>
      </c>
      <c r="C28">
        <v>1415.912815606672</v>
      </c>
      <c r="D28">
        <v>2330.9047871869825</v>
      </c>
      <c r="E28" s="2">
        <f t="shared" si="0"/>
        <v>0.35190774345290093</v>
      </c>
      <c r="F28" s="2">
        <f t="shared" si="1"/>
        <v>0.60745201751266942</v>
      </c>
      <c r="G28" s="2">
        <f t="shared" si="2"/>
        <v>-0.25554427405976854</v>
      </c>
    </row>
    <row r="29" spans="1:7" x14ac:dyDescent="0.3">
      <c r="A29" s="1" t="s">
        <v>42</v>
      </c>
      <c r="B29">
        <v>934.81933984333727</v>
      </c>
      <c r="C29">
        <v>435.00935901168839</v>
      </c>
      <c r="D29">
        <v>1405.3968421084733</v>
      </c>
      <c r="E29" s="2">
        <f t="shared" si="0"/>
        <v>0.66516396780916121</v>
      </c>
      <c r="F29" s="2">
        <f t="shared" si="1"/>
        <v>0.30952777605438286</v>
      </c>
      <c r="G29" s="2">
        <f t="shared" si="2"/>
        <v>0.35563619175477829</v>
      </c>
    </row>
    <row r="30" spans="1:7" x14ac:dyDescent="0.3">
      <c r="A30" s="1" t="s">
        <v>4</v>
      </c>
      <c r="B30">
        <v>1080.715999818887</v>
      </c>
      <c r="C30">
        <v>1674.9992720768687</v>
      </c>
      <c r="D30">
        <v>2863.2975545542427</v>
      </c>
      <c r="E30" s="2">
        <f t="shared" si="0"/>
        <v>0.37743754507803245</v>
      </c>
      <c r="F30" s="2">
        <f t="shared" si="1"/>
        <v>0.58498959334934786</v>
      </c>
      <c r="G30" s="2">
        <f t="shared" si="2"/>
        <v>-0.20755204827131546</v>
      </c>
    </row>
    <row r="31" spans="1:7" x14ac:dyDescent="0.3">
      <c r="A31" s="1" t="s">
        <v>13</v>
      </c>
      <c r="B31">
        <v>1530.2938557435441</v>
      </c>
      <c r="C31">
        <v>698.36061311925459</v>
      </c>
      <c r="D31">
        <v>2304.0517349392353</v>
      </c>
      <c r="E31" s="2">
        <f t="shared" si="0"/>
        <v>0.66417512790089428</v>
      </c>
      <c r="F31" s="2">
        <f t="shared" si="1"/>
        <v>0.30310109904614291</v>
      </c>
      <c r="G31" s="2">
        <f t="shared" si="2"/>
        <v>0.36107402885475143</v>
      </c>
    </row>
    <row r="32" spans="1:7" x14ac:dyDescent="0.3">
      <c r="A32" s="1" t="s">
        <v>35</v>
      </c>
      <c r="B32">
        <v>840.79704785909405</v>
      </c>
      <c r="C32">
        <v>609.86606214383767</v>
      </c>
      <c r="D32">
        <v>1509.886786113271</v>
      </c>
      <c r="E32" s="2">
        <f t="shared" si="0"/>
        <v>0.5568609882489679</v>
      </c>
      <c r="F32" s="2">
        <f t="shared" si="1"/>
        <v>0.40391509333871722</v>
      </c>
      <c r="G32" s="2">
        <f t="shared" si="2"/>
        <v>0.1529458949102506</v>
      </c>
    </row>
    <row r="33" spans="1:7" x14ac:dyDescent="0.3">
      <c r="A33" s="1" t="s">
        <v>26</v>
      </c>
      <c r="B33">
        <v>367.44343993842159</v>
      </c>
      <c r="C33">
        <v>308.13162929994593</v>
      </c>
      <c r="D33">
        <v>689.56291818599288</v>
      </c>
      <c r="E33" s="2">
        <f t="shared" si="0"/>
        <v>0.532864268434041</v>
      </c>
      <c r="F33" s="2">
        <f t="shared" si="1"/>
        <v>0.44685063708259742</v>
      </c>
      <c r="G33" s="2">
        <f t="shared" si="2"/>
        <v>8.6013631351443604E-2</v>
      </c>
    </row>
    <row r="34" spans="1:7" x14ac:dyDescent="0.3">
      <c r="A34" s="1" t="s">
        <v>61</v>
      </c>
      <c r="B34">
        <v>335.02195994385499</v>
      </c>
      <c r="C34">
        <v>518.17291294039353</v>
      </c>
      <c r="D34">
        <v>878.99269823125894</v>
      </c>
      <c r="E34" s="2">
        <f t="shared" si="0"/>
        <v>0.38114305228928336</v>
      </c>
      <c r="F34" s="2">
        <f t="shared" si="1"/>
        <v>0.58950764208062245</v>
      </c>
      <c r="G34" s="2">
        <f t="shared" si="2"/>
        <v>-0.20836458979133904</v>
      </c>
    </row>
    <row r="35" spans="1:7" x14ac:dyDescent="0.3">
      <c r="A35" s="1" t="s">
        <v>15</v>
      </c>
      <c r="B35">
        <v>509.01723591469579</v>
      </c>
      <c r="C35">
        <v>426.47976373694939</v>
      </c>
      <c r="D35">
        <v>981.7721552943342</v>
      </c>
      <c r="E35" s="2">
        <f t="shared" si="0"/>
        <v>0.51846778620655931</v>
      </c>
      <c r="F35" s="2">
        <f t="shared" si="1"/>
        <v>0.43439790122087057</v>
      </c>
      <c r="G35" s="2">
        <f t="shared" si="2"/>
        <v>8.4069884985688709E-2</v>
      </c>
    </row>
    <row r="36" spans="1:7" x14ac:dyDescent="0.3">
      <c r="A36" s="1" t="s">
        <v>16</v>
      </c>
      <c r="B36">
        <v>509.01723591469579</v>
      </c>
      <c r="C36">
        <v>683.43382138846141</v>
      </c>
      <c r="D36">
        <v>1252.7653788920568</v>
      </c>
      <c r="E36" s="2">
        <f t="shared" si="0"/>
        <v>0.40631489701995888</v>
      </c>
      <c r="F36" s="2">
        <f t="shared" si="1"/>
        <v>0.54554015692298974</v>
      </c>
      <c r="G36" s="2">
        <f t="shared" si="2"/>
        <v>-0.13922525990303092</v>
      </c>
    </row>
    <row r="37" spans="1:7" x14ac:dyDescent="0.3">
      <c r="A37" s="1" t="s">
        <v>73</v>
      </c>
      <c r="B37">
        <v>775.95408786996086</v>
      </c>
      <c r="C37">
        <v>331.58801630547816</v>
      </c>
      <c r="D37">
        <v>1144.1338389683979</v>
      </c>
      <c r="E37" s="2">
        <f t="shared" si="0"/>
        <v>0.6782022010375951</v>
      </c>
      <c r="F37" s="2">
        <f t="shared" si="1"/>
        <v>0.28981575844697743</v>
      </c>
      <c r="G37" s="2">
        <f t="shared" si="2"/>
        <v>0.38838644259061772</v>
      </c>
    </row>
    <row r="38" spans="1:7" x14ac:dyDescent="0.3">
      <c r="A38" s="1" t="s">
        <v>34</v>
      </c>
      <c r="B38">
        <v>797.56840786633859</v>
      </c>
      <c r="C38">
        <v>2216.6285720227943</v>
      </c>
      <c r="D38">
        <v>3103.5735386746492</v>
      </c>
      <c r="E38" s="2">
        <f t="shared" si="0"/>
        <v>0.25698389225438895</v>
      </c>
      <c r="F38" s="2">
        <f t="shared" si="1"/>
        <v>0.71421815671536626</v>
      </c>
      <c r="G38" s="2">
        <f t="shared" si="2"/>
        <v>-0.45723426446097731</v>
      </c>
    </row>
    <row r="39" spans="1:7" x14ac:dyDescent="0.3">
      <c r="A39" s="1" t="s">
        <v>74</v>
      </c>
      <c r="B39">
        <v>204.25532396576963</v>
      </c>
      <c r="C39">
        <v>622.66045505594604</v>
      </c>
      <c r="D39">
        <v>851.6462204167043</v>
      </c>
      <c r="E39" s="2">
        <f t="shared" si="0"/>
        <v>0.23983588380845391</v>
      </c>
      <c r="F39" s="2">
        <f t="shared" si="1"/>
        <v>0.73112571878882149</v>
      </c>
      <c r="G39" s="2">
        <f t="shared" si="2"/>
        <v>-0.49128983498036755</v>
      </c>
    </row>
    <row r="40" spans="1:7" x14ac:dyDescent="0.3">
      <c r="A40" s="1" t="s">
        <v>64</v>
      </c>
      <c r="B40">
        <v>496.04864391686914</v>
      </c>
      <c r="C40">
        <v>822.0397446029699</v>
      </c>
      <c r="D40">
        <v>1351.4707907548145</v>
      </c>
      <c r="E40" s="2">
        <f t="shared" si="0"/>
        <v>0.36704355529564892</v>
      </c>
      <c r="F40" s="2">
        <f t="shared" si="1"/>
        <v>0.60825565023410511</v>
      </c>
      <c r="G40" s="2">
        <f t="shared" si="2"/>
        <v>-0.24121209493845619</v>
      </c>
    </row>
    <row r="41" spans="1:7" x14ac:dyDescent="0.3">
      <c r="A41" s="1" t="s">
        <v>57</v>
      </c>
      <c r="B41">
        <v>235.59608796051737</v>
      </c>
      <c r="C41">
        <v>642.91824383345124</v>
      </c>
      <c r="D41">
        <v>908.66379606026499</v>
      </c>
      <c r="E41" s="2">
        <f t="shared" si="0"/>
        <v>0.25927751164072133</v>
      </c>
      <c r="F41" s="2">
        <f t="shared" si="1"/>
        <v>0.70754248889521199</v>
      </c>
      <c r="G41" s="2">
        <f t="shared" si="2"/>
        <v>-0.44826497725449072</v>
      </c>
    </row>
    <row r="42" spans="1:7" x14ac:dyDescent="0.3">
      <c r="A42" s="1" t="s">
        <v>49</v>
      </c>
      <c r="B42">
        <v>206.41675596540742</v>
      </c>
      <c r="C42">
        <v>650.38163969884783</v>
      </c>
      <c r="D42">
        <v>881.58426023502341</v>
      </c>
      <c r="E42" s="2">
        <f t="shared" si="0"/>
        <v>0.23414296883020386</v>
      </c>
      <c r="F42" s="2">
        <f t="shared" si="1"/>
        <v>0.73774189154132719</v>
      </c>
      <c r="G42" s="2">
        <f t="shared" si="2"/>
        <v>-0.50359892271112328</v>
      </c>
    </row>
    <row r="43" spans="1:7" x14ac:dyDescent="0.3">
      <c r="A43" s="1" t="s">
        <v>65</v>
      </c>
      <c r="B43">
        <v>1334.6842597763255</v>
      </c>
      <c r="C43">
        <v>825.23834283099711</v>
      </c>
      <c r="D43">
        <v>2246.0542487767339</v>
      </c>
      <c r="E43" s="2">
        <f t="shared" si="0"/>
        <v>0.59423509494627436</v>
      </c>
      <c r="F43" s="2">
        <f t="shared" si="1"/>
        <v>0.36741692382561364</v>
      </c>
      <c r="G43" s="2">
        <f t="shared" si="2"/>
        <v>0.22681817112066074</v>
      </c>
    </row>
    <row r="44" spans="1:7" x14ac:dyDescent="0.3">
      <c r="A44" s="1" t="s">
        <v>33</v>
      </c>
      <c r="B44">
        <v>744.61332387521315</v>
      </c>
      <c r="C44">
        <v>626.92525269331554</v>
      </c>
      <c r="D44">
        <v>1451.2594260922049</v>
      </c>
      <c r="E44" s="2">
        <f t="shared" si="0"/>
        <v>0.51308078382665723</v>
      </c>
      <c r="F44" s="2">
        <f t="shared" si="1"/>
        <v>0.4319870323815449</v>
      </c>
      <c r="G44" s="2">
        <f t="shared" si="2"/>
        <v>8.1093751445112314E-2</v>
      </c>
    </row>
    <row r="45" spans="1:7" x14ac:dyDescent="0.3">
      <c r="A45" s="1" t="s">
        <v>63</v>
      </c>
      <c r="B45">
        <v>879.70282385257406</v>
      </c>
      <c r="C45">
        <v>537.36450230855621</v>
      </c>
      <c r="D45">
        <v>1452.58791470903</v>
      </c>
      <c r="E45" s="2">
        <f t="shared" si="0"/>
        <v>0.60561072754676515</v>
      </c>
      <c r="F45" s="2">
        <f t="shared" si="1"/>
        <v>0.3699359583452107</v>
      </c>
      <c r="G45" s="2">
        <f t="shared" si="2"/>
        <v>0.23567476920155442</v>
      </c>
    </row>
    <row r="46" spans="1:7" x14ac:dyDescent="0.3">
      <c r="A46" s="1" t="s">
        <v>31</v>
      </c>
      <c r="B46">
        <v>805.13341986507078</v>
      </c>
      <c r="C46">
        <v>1000.0950459631463</v>
      </c>
      <c r="D46">
        <v>1897.7349847010851</v>
      </c>
      <c r="E46" s="2">
        <f t="shared" si="0"/>
        <v>0.42426019773877355</v>
      </c>
      <c r="F46" s="2">
        <f t="shared" si="1"/>
        <v>0.52699405028920443</v>
      </c>
      <c r="G46" s="2">
        <f t="shared" si="2"/>
        <v>-0.1027338525504309</v>
      </c>
    </row>
    <row r="47" spans="1:7" x14ac:dyDescent="0.3">
      <c r="A47" s="1" t="s">
        <v>48</v>
      </c>
      <c r="B47">
        <v>879.70282385257406</v>
      </c>
      <c r="C47">
        <v>943.58647726800052</v>
      </c>
      <c r="D47">
        <v>1891.077697130037</v>
      </c>
      <c r="E47" s="2">
        <f t="shared" si="0"/>
        <v>0.46518597579974669</v>
      </c>
      <c r="F47" s="2">
        <f t="shared" si="1"/>
        <v>0.49896758800551616</v>
      </c>
      <c r="G47" s="2">
        <f t="shared" si="2"/>
        <v>-3.378161220576946E-2</v>
      </c>
    </row>
    <row r="48" spans="1:7" x14ac:dyDescent="0.3">
      <c r="A48" s="1" t="s">
        <v>72</v>
      </c>
      <c r="B48">
        <v>1171.4961438036735</v>
      </c>
      <c r="C48">
        <v>1280.5054906201906</v>
      </c>
      <c r="D48">
        <v>2540.307390848478</v>
      </c>
      <c r="E48" s="2">
        <f t="shared" si="0"/>
        <v>0.46116314428089222</v>
      </c>
      <c r="F48" s="2">
        <f t="shared" si="1"/>
        <v>0.50407501676105981</v>
      </c>
      <c r="G48" s="2">
        <f t="shared" si="2"/>
        <v>-4.2911872480167576E-2</v>
      </c>
    </row>
    <row r="49" spans="1:7" x14ac:dyDescent="0.3">
      <c r="A49" s="1" t="s">
        <v>27</v>
      </c>
      <c r="B49">
        <v>1294.6977677830266</v>
      </c>
      <c r="C49">
        <v>1332.7492616779668</v>
      </c>
      <c r="D49">
        <v>2729.7009485979174</v>
      </c>
      <c r="E49" s="2">
        <f t="shared" si="0"/>
        <v>0.47430022268484562</v>
      </c>
      <c r="F49" s="2">
        <f t="shared" si="1"/>
        <v>0.48824002583965093</v>
      </c>
      <c r="G49" s="2">
        <f t="shared" si="2"/>
        <v>-1.3939803154805282E-2</v>
      </c>
    </row>
    <row r="50" spans="1:7" x14ac:dyDescent="0.3">
      <c r="A50" s="1" t="s">
        <v>32</v>
      </c>
      <c r="B50">
        <v>737.04831187648097</v>
      </c>
      <c r="C50">
        <v>1451.0973961149703</v>
      </c>
      <c r="D50">
        <v>2255.9816587064615</v>
      </c>
      <c r="E50" s="2">
        <f t="shared" si="0"/>
        <v>0.32670846814379284</v>
      </c>
      <c r="F50" s="2">
        <f t="shared" si="1"/>
        <v>0.64322216030204915</v>
      </c>
      <c r="G50" s="2">
        <f t="shared" si="2"/>
        <v>-0.31651369215825625</v>
      </c>
    </row>
    <row r="51" spans="1:7" x14ac:dyDescent="0.3">
      <c r="A51" s="1" t="s">
        <v>25</v>
      </c>
      <c r="B51">
        <v>700.30396788263874</v>
      </c>
      <c r="C51">
        <v>1045.9416205648683</v>
      </c>
      <c r="D51">
        <v>1802.2202457645469</v>
      </c>
      <c r="E51" s="2">
        <f t="shared" si="0"/>
        <v>0.3885784601124333</v>
      </c>
      <c r="F51" s="2">
        <f t="shared" si="1"/>
        <v>0.58036281804233847</v>
      </c>
      <c r="G51" s="2">
        <f t="shared" si="2"/>
        <v>-0.1917843579299052</v>
      </c>
    </row>
    <row r="52" spans="1:7" x14ac:dyDescent="0.3">
      <c r="A52" s="1" t="s">
        <v>80</v>
      </c>
      <c r="B52">
        <f>SUM(B2:B51)</f>
        <v>38763.121481503833</v>
      </c>
      <c r="C52">
        <f t="shared" ref="C52:D52" si="3">SUM(C2:C51)</f>
        <v>38455.680296160732</v>
      </c>
      <c r="D52">
        <f t="shared" si="3"/>
        <v>80100.49219330195</v>
      </c>
      <c r="E52" s="2">
        <f t="shared" si="0"/>
        <v>0.48393112726397486</v>
      </c>
      <c r="F52" s="2">
        <f t="shared" si="1"/>
        <v>0.48009293380317603</v>
      </c>
      <c r="G52" s="2">
        <f t="shared" si="2"/>
        <v>3.8381934607988528E-3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997B-7560-4B05-AB7C-BF4AD92972DA}">
  <dimension ref="A1:D78"/>
  <sheetViews>
    <sheetView topLeftCell="A51" workbookViewId="0">
      <selection activeCell="B78" sqref="B78:D78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80</v>
      </c>
    </row>
    <row r="2" spans="1:4" x14ac:dyDescent="0.3">
      <c r="A2" s="1" t="s">
        <v>68</v>
      </c>
      <c r="B2">
        <v>1481.6616357516941</v>
      </c>
      <c r="C2">
        <v>568.2842851794851</v>
      </c>
      <c r="D2">
        <v>2123.0818358115494</v>
      </c>
    </row>
    <row r="3" spans="1:4" x14ac:dyDescent="0.3">
      <c r="A3" s="1" t="s">
        <v>75</v>
      </c>
      <c r="B3">
        <v>1045.0523718248637</v>
      </c>
      <c r="C3">
        <v>2152.6566074622519</v>
      </c>
      <c r="D3">
        <v>3290.2599783408077</v>
      </c>
    </row>
    <row r="4" spans="1:4" x14ac:dyDescent="0.3">
      <c r="A4" s="1" t="s">
        <v>54</v>
      </c>
      <c r="B4">
        <v>1260.1148557888223</v>
      </c>
      <c r="C4">
        <v>139.67212262385092</v>
      </c>
      <c r="D4">
        <v>1433.1495375299908</v>
      </c>
    </row>
    <row r="5" spans="1:4" x14ac:dyDescent="0.3">
      <c r="A5" s="1" t="s">
        <v>67</v>
      </c>
      <c r="B5">
        <v>450.65857192447589</v>
      </c>
      <c r="C5">
        <v>246.29206355808827</v>
      </c>
      <c r="D5">
        <v>722.79977782815979</v>
      </c>
    </row>
    <row r="6" spans="1:4" x14ac:dyDescent="0.3">
      <c r="A6" s="1" t="s">
        <v>20</v>
      </c>
      <c r="B6">
        <v>386.89632793516154</v>
      </c>
      <c r="C6">
        <v>344.3824092175866</v>
      </c>
      <c r="D6">
        <v>787.24552599955609</v>
      </c>
    </row>
    <row r="7" spans="1:4" x14ac:dyDescent="0.3">
      <c r="A7" s="1" t="s">
        <v>69</v>
      </c>
      <c r="B7">
        <v>1077.4738518194304</v>
      </c>
      <c r="C7">
        <v>133.27492616779668</v>
      </c>
      <c r="D7">
        <v>1247.3565936048064</v>
      </c>
    </row>
    <row r="8" spans="1:4" x14ac:dyDescent="0.3">
      <c r="A8" s="1" t="s">
        <v>17</v>
      </c>
      <c r="B8">
        <v>347.99055194168164</v>
      </c>
      <c r="C8">
        <v>396.62618027536291</v>
      </c>
      <c r="D8">
        <v>790.89599403692796</v>
      </c>
    </row>
    <row r="9" spans="1:4" x14ac:dyDescent="0.3">
      <c r="A9" s="1" t="s">
        <v>19</v>
      </c>
      <c r="B9">
        <v>290.71260395128058</v>
      </c>
      <c r="C9">
        <v>444.60515369576973</v>
      </c>
      <c r="D9">
        <v>774.08360269521188</v>
      </c>
    </row>
    <row r="10" spans="1:4" x14ac:dyDescent="0.3">
      <c r="A10" s="1" t="s">
        <v>18</v>
      </c>
      <c r="B10">
        <v>341.50625594276829</v>
      </c>
      <c r="C10">
        <v>596.00546982238677</v>
      </c>
      <c r="D10">
        <v>995.64441251277697</v>
      </c>
    </row>
    <row r="11" spans="1:4" x14ac:dyDescent="0.3">
      <c r="A11" s="1" t="s">
        <v>3</v>
      </c>
      <c r="B11">
        <v>453.90071992393257</v>
      </c>
      <c r="C11">
        <v>309.19782870928833</v>
      </c>
      <c r="D11">
        <v>793.25588136974909</v>
      </c>
    </row>
    <row r="12" spans="1:4" x14ac:dyDescent="0.3">
      <c r="A12" s="1" t="s">
        <v>77</v>
      </c>
      <c r="B12">
        <v>354.47484794059494</v>
      </c>
      <c r="C12">
        <v>867.88631920469197</v>
      </c>
      <c r="D12">
        <v>1279.4151830617745</v>
      </c>
    </row>
    <row r="13" spans="1:4" x14ac:dyDescent="0.3">
      <c r="A13" s="1" t="s">
        <v>39</v>
      </c>
      <c r="B13">
        <v>1354.1371477730654</v>
      </c>
      <c r="C13">
        <v>47.978973420406803</v>
      </c>
      <c r="D13">
        <v>1447.3283429454909</v>
      </c>
    </row>
    <row r="14" spans="1:4" x14ac:dyDescent="0.3">
      <c r="A14" s="1" t="s">
        <v>76</v>
      </c>
      <c r="B14">
        <v>729.48329987774878</v>
      </c>
      <c r="C14">
        <v>1049.1402187928954</v>
      </c>
      <c r="D14">
        <v>1861.5379638118402</v>
      </c>
    </row>
    <row r="15" spans="1:4" x14ac:dyDescent="0.3">
      <c r="A15" s="1" t="s">
        <v>38</v>
      </c>
      <c r="B15">
        <v>731.64473187738645</v>
      </c>
      <c r="C15">
        <v>1112.0459839440955</v>
      </c>
      <c r="D15">
        <v>1916.9296085831795</v>
      </c>
    </row>
    <row r="16" spans="1:4" x14ac:dyDescent="0.3">
      <c r="A16" s="1" t="s">
        <v>37</v>
      </c>
      <c r="B16">
        <v>1281.7291757851999</v>
      </c>
      <c r="C16">
        <v>30.919782870928831</v>
      </c>
      <c r="D16">
        <v>1341.6520103839284</v>
      </c>
    </row>
    <row r="17" spans="1:4" x14ac:dyDescent="0.3">
      <c r="A17" s="1" t="s">
        <v>30</v>
      </c>
      <c r="B17">
        <v>1440.5944277585763</v>
      </c>
      <c r="C17">
        <v>190.84969427228484</v>
      </c>
      <c r="D17">
        <v>1657.2932643764568</v>
      </c>
    </row>
    <row r="18" spans="1:4" x14ac:dyDescent="0.3">
      <c r="A18" s="1" t="s">
        <v>45</v>
      </c>
      <c r="B18">
        <v>378.25059993661046</v>
      </c>
      <c r="C18">
        <v>719.68460130610208</v>
      </c>
      <c r="D18">
        <v>1135.6141631053513</v>
      </c>
    </row>
    <row r="19" spans="1:4" x14ac:dyDescent="0.3">
      <c r="A19" s="1" t="s">
        <v>29</v>
      </c>
      <c r="B19">
        <v>480.9186199194047</v>
      </c>
      <c r="C19">
        <v>19.191589368162724</v>
      </c>
      <c r="D19">
        <v>507.60412682578811</v>
      </c>
    </row>
    <row r="20" spans="1:4" x14ac:dyDescent="0.3">
      <c r="A20" s="1" t="s">
        <v>46</v>
      </c>
      <c r="B20">
        <v>1502.195239748253</v>
      </c>
      <c r="C20">
        <v>581.07867809159359</v>
      </c>
      <c r="D20">
        <v>2152.121829331099</v>
      </c>
    </row>
    <row r="21" spans="1:4" x14ac:dyDescent="0.3">
      <c r="A21" s="1" t="s">
        <v>59</v>
      </c>
      <c r="B21">
        <v>517.66296391324693</v>
      </c>
      <c r="C21">
        <v>330.52181689613576</v>
      </c>
      <c r="D21">
        <v>889.12028605139596</v>
      </c>
    </row>
    <row r="22" spans="1:4" x14ac:dyDescent="0.3">
      <c r="A22" s="1" t="s">
        <v>24</v>
      </c>
      <c r="B22">
        <v>683.01251188553658</v>
      </c>
      <c r="C22">
        <v>471.26013892932906</v>
      </c>
      <c r="D22">
        <v>1212.4371553275719</v>
      </c>
    </row>
    <row r="23" spans="1:4" x14ac:dyDescent="0.3">
      <c r="A23" s="1" t="s">
        <v>23</v>
      </c>
      <c r="B23">
        <v>1488.1459317506074</v>
      </c>
      <c r="C23">
        <v>521.37151116842062</v>
      </c>
      <c r="D23">
        <v>2086.9896036623772</v>
      </c>
    </row>
    <row r="24" spans="1:4" x14ac:dyDescent="0.3">
      <c r="A24" s="1" t="s">
        <v>47</v>
      </c>
      <c r="B24">
        <v>1648.0918997238027</v>
      </c>
      <c r="C24">
        <v>466.99534129195956</v>
      </c>
      <c r="D24">
        <v>2207.6221592448337</v>
      </c>
    </row>
    <row r="25" spans="1:4" x14ac:dyDescent="0.3">
      <c r="A25" s="1" t="s">
        <v>52</v>
      </c>
      <c r="B25">
        <v>898.07499584949505</v>
      </c>
      <c r="C25">
        <v>410.48677259681381</v>
      </c>
      <c r="D25">
        <v>1368.8839585054404</v>
      </c>
    </row>
    <row r="26" spans="1:4" x14ac:dyDescent="0.3">
      <c r="A26" s="1" t="s">
        <v>41</v>
      </c>
      <c r="B26">
        <v>694.90038788354434</v>
      </c>
      <c r="C26">
        <v>500.04752298157314</v>
      </c>
      <c r="D26">
        <v>1253.1281523182874</v>
      </c>
    </row>
    <row r="27" spans="1:4" x14ac:dyDescent="0.3">
      <c r="A27" s="1" t="s">
        <v>6</v>
      </c>
      <c r="B27">
        <v>644.10673589205669</v>
      </c>
      <c r="C27">
        <v>127.94392912108482</v>
      </c>
      <c r="D27">
        <v>801.15258844507412</v>
      </c>
    </row>
    <row r="28" spans="1:4" x14ac:dyDescent="0.3">
      <c r="A28" s="1" t="s">
        <v>79</v>
      </c>
      <c r="B28">
        <v>936.98077184297506</v>
      </c>
      <c r="C28">
        <v>532.03350526184431</v>
      </c>
      <c r="D28">
        <v>1519.60583549283</v>
      </c>
    </row>
    <row r="29" spans="1:4" x14ac:dyDescent="0.3">
      <c r="A29" s="1" t="s">
        <v>40</v>
      </c>
      <c r="B29">
        <v>601.95881189912006</v>
      </c>
      <c r="C29">
        <v>834.8341375150784</v>
      </c>
      <c r="D29">
        <v>1484.1395951861039</v>
      </c>
    </row>
    <row r="30" spans="1:4" x14ac:dyDescent="0.3">
      <c r="A30" s="1" t="s">
        <v>7</v>
      </c>
      <c r="B30">
        <v>1393.0429237665453</v>
      </c>
      <c r="C30">
        <v>520.30531175907822</v>
      </c>
      <c r="D30">
        <v>1992.9705572293233</v>
      </c>
    </row>
    <row r="31" spans="1:4" x14ac:dyDescent="0.3">
      <c r="A31" s="1" t="s">
        <v>36</v>
      </c>
      <c r="B31">
        <v>1519.4866957453551</v>
      </c>
      <c r="C31">
        <v>380.63318913522733</v>
      </c>
      <c r="D31">
        <v>1958.2173354542399</v>
      </c>
    </row>
    <row r="32" spans="1:4" x14ac:dyDescent="0.3">
      <c r="A32" s="1" t="s">
        <v>8</v>
      </c>
      <c r="B32">
        <v>683.01251188553658</v>
      </c>
      <c r="C32">
        <v>566.15188636080029</v>
      </c>
      <c r="D32">
        <v>1293.2497066933597</v>
      </c>
    </row>
    <row r="33" spans="1:4" x14ac:dyDescent="0.3">
      <c r="A33" s="1" t="s">
        <v>22</v>
      </c>
      <c r="B33">
        <v>664.64033988861547</v>
      </c>
      <c r="C33">
        <v>1344.4774551807329</v>
      </c>
      <c r="D33">
        <v>2075.8507817742152</v>
      </c>
    </row>
    <row r="34" spans="1:4" x14ac:dyDescent="0.3">
      <c r="A34" s="1" t="s">
        <v>44</v>
      </c>
      <c r="B34">
        <v>550.08444390781347</v>
      </c>
      <c r="C34">
        <v>849.76092924587169</v>
      </c>
      <c r="D34">
        <v>1434.2872908704505</v>
      </c>
    </row>
    <row r="35" spans="1:4" x14ac:dyDescent="0.3">
      <c r="A35" s="1" t="s">
        <v>43</v>
      </c>
      <c r="B35">
        <v>1431.9486997600252</v>
      </c>
      <c r="C35">
        <v>1664.3372779834449</v>
      </c>
      <c r="D35">
        <v>3202.8556118574011</v>
      </c>
    </row>
    <row r="36" spans="1:4" x14ac:dyDescent="0.3">
      <c r="A36" s="1" t="s">
        <v>51</v>
      </c>
      <c r="B36">
        <v>825.66702386162967</v>
      </c>
      <c r="C36">
        <v>851.89332806455639</v>
      </c>
      <c r="D36">
        <v>1751.8348108748212</v>
      </c>
    </row>
    <row r="37" spans="1:4" x14ac:dyDescent="0.3">
      <c r="A37" s="1" t="s">
        <v>53</v>
      </c>
      <c r="B37">
        <v>820.26344386253527</v>
      </c>
      <c r="C37">
        <v>1415.912815606672</v>
      </c>
      <c r="D37">
        <v>2330.9047871869825</v>
      </c>
    </row>
    <row r="38" spans="1:4" x14ac:dyDescent="0.3">
      <c r="A38" s="1" t="s">
        <v>60</v>
      </c>
      <c r="B38">
        <v>1115.2989118130913</v>
      </c>
      <c r="C38">
        <v>320.92602221205442</v>
      </c>
      <c r="D38">
        <v>1500.7328373603814</v>
      </c>
    </row>
    <row r="39" spans="1:4" x14ac:dyDescent="0.3">
      <c r="A39" s="1" t="s">
        <v>78</v>
      </c>
      <c r="B39">
        <v>1051.536667823777</v>
      </c>
      <c r="C39">
        <v>335.85281394284766</v>
      </c>
      <c r="D39">
        <v>1441.2297150637776</v>
      </c>
    </row>
    <row r="40" spans="1:4" x14ac:dyDescent="0.3">
      <c r="A40" s="1" t="s">
        <v>5</v>
      </c>
      <c r="B40">
        <v>687.33537588481215</v>
      </c>
      <c r="C40">
        <v>760.20017886111225</v>
      </c>
      <c r="D40">
        <v>1589.6025158812163</v>
      </c>
    </row>
    <row r="41" spans="1:4" x14ac:dyDescent="0.3">
      <c r="A41" s="1" t="s">
        <v>42</v>
      </c>
      <c r="B41">
        <v>934.81933984333727</v>
      </c>
      <c r="C41">
        <v>435.00935901168839</v>
      </c>
      <c r="D41">
        <v>1405.3968421084733</v>
      </c>
    </row>
    <row r="42" spans="1:4" x14ac:dyDescent="0.3">
      <c r="A42" s="1" t="s">
        <v>4</v>
      </c>
      <c r="B42">
        <v>1080.715999818887</v>
      </c>
      <c r="C42">
        <v>1674.9992720768687</v>
      </c>
      <c r="D42">
        <v>2863.2975545542427</v>
      </c>
    </row>
    <row r="43" spans="1:4" x14ac:dyDescent="0.3">
      <c r="A43" s="1" t="s">
        <v>11</v>
      </c>
      <c r="B43">
        <v>1961.49953967128</v>
      </c>
      <c r="C43">
        <v>895.60750384759365</v>
      </c>
      <c r="D43">
        <v>2966.9020910154081</v>
      </c>
    </row>
    <row r="44" spans="1:4" x14ac:dyDescent="0.3">
      <c r="A44" s="1" t="s">
        <v>70</v>
      </c>
      <c r="B44">
        <v>1748.5984877069591</v>
      </c>
      <c r="C44">
        <v>978.77105777629879</v>
      </c>
      <c r="D44">
        <v>2844.5873504017695</v>
      </c>
    </row>
    <row r="45" spans="1:4" x14ac:dyDescent="0.3">
      <c r="A45" s="1" t="s">
        <v>21</v>
      </c>
      <c r="B45">
        <v>924.01217984514835</v>
      </c>
      <c r="C45">
        <v>602.40266627844096</v>
      </c>
      <c r="D45">
        <v>1619.0599229359061</v>
      </c>
    </row>
    <row r="46" spans="1:4" x14ac:dyDescent="0.3">
      <c r="A46" s="1" t="s">
        <v>71</v>
      </c>
      <c r="B46">
        <v>986.69370783464387</v>
      </c>
      <c r="C46">
        <v>905.20329853167505</v>
      </c>
      <c r="D46">
        <v>1979.1042488421406</v>
      </c>
    </row>
    <row r="47" spans="1:4" x14ac:dyDescent="0.3">
      <c r="A47" s="1" t="s">
        <v>66</v>
      </c>
      <c r="B47">
        <v>1372.5093197699864</v>
      </c>
      <c r="C47">
        <v>1179.2165467326649</v>
      </c>
      <c r="D47">
        <v>2658.3197937955911</v>
      </c>
    </row>
    <row r="48" spans="1:4" x14ac:dyDescent="0.3">
      <c r="A48" s="1" t="s">
        <v>58</v>
      </c>
      <c r="B48">
        <v>1038.5680758259505</v>
      </c>
      <c r="C48">
        <v>218.57087891518657</v>
      </c>
      <c r="D48">
        <v>1299.0747899961229</v>
      </c>
    </row>
    <row r="49" spans="1:4" x14ac:dyDescent="0.3">
      <c r="A49" s="1" t="s">
        <v>12</v>
      </c>
      <c r="B49">
        <v>1455.7244517560407</v>
      </c>
      <c r="C49">
        <v>246.29206355808827</v>
      </c>
      <c r="D49">
        <v>1742.9126782049832</v>
      </c>
    </row>
    <row r="50" spans="1:4" x14ac:dyDescent="0.3">
      <c r="A50" s="1" t="s">
        <v>13</v>
      </c>
      <c r="B50">
        <v>1530.2938557435441</v>
      </c>
      <c r="C50">
        <v>698.36061311925459</v>
      </c>
      <c r="D50">
        <v>2304.0517349392353</v>
      </c>
    </row>
    <row r="51" spans="1:4" x14ac:dyDescent="0.3">
      <c r="A51" s="1" t="s">
        <v>35</v>
      </c>
      <c r="B51">
        <v>840.79704785909405</v>
      </c>
      <c r="C51">
        <v>609.86606214383767</v>
      </c>
      <c r="D51">
        <v>1509.886786113271</v>
      </c>
    </row>
    <row r="52" spans="1:4" x14ac:dyDescent="0.3">
      <c r="A52" s="1" t="s">
        <v>26</v>
      </c>
      <c r="B52">
        <v>367.44343993842159</v>
      </c>
      <c r="C52">
        <v>308.13162929994593</v>
      </c>
      <c r="D52">
        <v>689.56291818599288</v>
      </c>
    </row>
    <row r="53" spans="1:4" x14ac:dyDescent="0.3">
      <c r="A53" s="1" t="s">
        <v>61</v>
      </c>
      <c r="B53">
        <v>335.02195994385499</v>
      </c>
      <c r="C53">
        <v>518.17291294039353</v>
      </c>
      <c r="D53">
        <v>878.99269823125894</v>
      </c>
    </row>
    <row r="54" spans="1:4" x14ac:dyDescent="0.3">
      <c r="A54" s="1" t="s">
        <v>15</v>
      </c>
      <c r="B54">
        <v>509.01723591469579</v>
      </c>
      <c r="C54">
        <v>426.47976373694939</v>
      </c>
      <c r="D54">
        <v>981.7721552943342</v>
      </c>
    </row>
    <row r="55" spans="1:4" x14ac:dyDescent="0.3">
      <c r="A55" s="1" t="s">
        <v>16</v>
      </c>
      <c r="B55">
        <v>509.01723591469579</v>
      </c>
      <c r="C55">
        <v>683.43382138846141</v>
      </c>
      <c r="D55">
        <v>1252.7653788920568</v>
      </c>
    </row>
    <row r="56" spans="1:4" x14ac:dyDescent="0.3">
      <c r="A56" s="1" t="s">
        <v>73</v>
      </c>
      <c r="B56">
        <v>775.95408786996086</v>
      </c>
      <c r="C56">
        <v>331.58801630547816</v>
      </c>
      <c r="D56">
        <v>1144.1338389683979</v>
      </c>
    </row>
    <row r="57" spans="1:4" x14ac:dyDescent="0.3">
      <c r="A57" s="1" t="s">
        <v>55</v>
      </c>
      <c r="B57">
        <v>1244.9848317913579</v>
      </c>
      <c r="C57">
        <v>417.9501684622104</v>
      </c>
      <c r="D57">
        <v>1715.7359050707462</v>
      </c>
    </row>
    <row r="58" spans="1:4" x14ac:dyDescent="0.3">
      <c r="A58" s="1" t="s">
        <v>14</v>
      </c>
      <c r="B58">
        <v>902.39785984877062</v>
      </c>
      <c r="C58">
        <v>582.14487750093588</v>
      </c>
      <c r="D58">
        <v>1538.339866002663</v>
      </c>
    </row>
    <row r="59" spans="1:4" x14ac:dyDescent="0.3">
      <c r="A59" s="1" t="s">
        <v>56</v>
      </c>
      <c r="B59">
        <v>1683.755527717826</v>
      </c>
      <c r="C59">
        <v>208.9750842311052</v>
      </c>
      <c r="D59">
        <v>1931.4567707617771</v>
      </c>
    </row>
    <row r="60" spans="1:4" x14ac:dyDescent="0.3">
      <c r="A60" s="1" t="s">
        <v>50</v>
      </c>
      <c r="B60">
        <v>1242.82339979172</v>
      </c>
      <c r="C60">
        <v>298.53583461586459</v>
      </c>
      <c r="D60">
        <v>1582.2591595914762</v>
      </c>
    </row>
    <row r="61" spans="1:4" x14ac:dyDescent="0.3">
      <c r="A61" s="1" t="s">
        <v>9</v>
      </c>
      <c r="B61">
        <v>912.1243038471406</v>
      </c>
      <c r="C61">
        <v>474.45873715735621</v>
      </c>
      <c r="D61">
        <v>1439.2809679403474</v>
      </c>
    </row>
    <row r="62" spans="1:4" x14ac:dyDescent="0.3">
      <c r="A62" s="1" t="s">
        <v>34</v>
      </c>
      <c r="B62">
        <v>797.56840786633859</v>
      </c>
      <c r="C62">
        <v>2216.6285720227943</v>
      </c>
      <c r="D62">
        <v>3103.5735386746492</v>
      </c>
    </row>
    <row r="63" spans="1:4" x14ac:dyDescent="0.3">
      <c r="A63" s="1" t="s">
        <v>74</v>
      </c>
      <c r="B63">
        <v>204.25532396576963</v>
      </c>
      <c r="C63">
        <v>622.66045505594604</v>
      </c>
      <c r="D63">
        <v>851.6462204167043</v>
      </c>
    </row>
    <row r="64" spans="1:4" x14ac:dyDescent="0.3">
      <c r="A64" s="1" t="s">
        <v>64</v>
      </c>
      <c r="B64">
        <v>496.04864391686914</v>
      </c>
      <c r="C64">
        <v>822.0397446029699</v>
      </c>
      <c r="D64">
        <v>1351.4707907548145</v>
      </c>
    </row>
    <row r="65" spans="1:4" x14ac:dyDescent="0.3">
      <c r="A65" s="1" t="s">
        <v>57</v>
      </c>
      <c r="B65">
        <v>235.59608796051737</v>
      </c>
      <c r="C65">
        <v>642.91824383345124</v>
      </c>
      <c r="D65">
        <v>908.66379606026499</v>
      </c>
    </row>
    <row r="66" spans="1:4" x14ac:dyDescent="0.3">
      <c r="A66" s="1" t="s">
        <v>49</v>
      </c>
      <c r="B66">
        <v>206.41675596540742</v>
      </c>
      <c r="C66">
        <v>650.38163969884783</v>
      </c>
      <c r="D66">
        <v>881.58426023502341</v>
      </c>
    </row>
    <row r="67" spans="1:4" x14ac:dyDescent="0.3">
      <c r="A67" s="1" t="s">
        <v>65</v>
      </c>
      <c r="B67">
        <v>1334.6842597763255</v>
      </c>
      <c r="C67">
        <v>825.23834283099711</v>
      </c>
      <c r="D67">
        <v>2246.0542487767339</v>
      </c>
    </row>
    <row r="68" spans="1:4" x14ac:dyDescent="0.3">
      <c r="A68" s="1" t="s">
        <v>33</v>
      </c>
      <c r="B68">
        <v>744.61332387521315</v>
      </c>
      <c r="C68">
        <v>626.92525269331554</v>
      </c>
      <c r="D68">
        <v>1451.2594260922049</v>
      </c>
    </row>
    <row r="69" spans="1:4" x14ac:dyDescent="0.3">
      <c r="A69" s="1" t="s">
        <v>63</v>
      </c>
      <c r="B69">
        <v>879.70282385257406</v>
      </c>
      <c r="C69">
        <v>537.36450230855621</v>
      </c>
      <c r="D69">
        <v>1452.58791470903</v>
      </c>
    </row>
    <row r="70" spans="1:4" x14ac:dyDescent="0.3">
      <c r="A70" s="1" t="s">
        <v>31</v>
      </c>
      <c r="B70">
        <v>805.13341986507078</v>
      </c>
      <c r="C70">
        <v>1000.0950459631463</v>
      </c>
      <c r="D70">
        <v>1897.7349847010851</v>
      </c>
    </row>
    <row r="71" spans="1:4" x14ac:dyDescent="0.3">
      <c r="A71" s="1" t="s">
        <v>48</v>
      </c>
      <c r="B71">
        <v>879.70282385257406</v>
      </c>
      <c r="C71">
        <v>943.58647726800052</v>
      </c>
      <c r="D71">
        <v>1891.077697130037</v>
      </c>
    </row>
    <row r="72" spans="1:4" x14ac:dyDescent="0.3">
      <c r="A72" s="1" t="s">
        <v>72</v>
      </c>
      <c r="B72">
        <v>1171.4961438036735</v>
      </c>
      <c r="C72">
        <v>1280.5054906201906</v>
      </c>
      <c r="D72">
        <v>2540.307390848478</v>
      </c>
    </row>
    <row r="73" spans="1:4" x14ac:dyDescent="0.3">
      <c r="A73" s="1" t="s">
        <v>27</v>
      </c>
      <c r="B73">
        <v>1294.6977677830266</v>
      </c>
      <c r="C73">
        <v>1332.7492616779668</v>
      </c>
      <c r="D73">
        <v>2729.7009485979174</v>
      </c>
    </row>
    <row r="74" spans="1:4" x14ac:dyDescent="0.3">
      <c r="A74" s="1" t="s">
        <v>32</v>
      </c>
      <c r="B74">
        <v>737.04831187648097</v>
      </c>
      <c r="C74">
        <v>1451.0973961149703</v>
      </c>
      <c r="D74">
        <v>2255.9816587064615</v>
      </c>
    </row>
    <row r="75" spans="1:4" x14ac:dyDescent="0.3">
      <c r="A75" s="1" t="s">
        <v>28</v>
      </c>
      <c r="B75">
        <v>2011.2124756629487</v>
      </c>
      <c r="C75">
        <v>537.36450230855621</v>
      </c>
      <c r="D75">
        <v>2627.1753642515359</v>
      </c>
    </row>
    <row r="76" spans="1:4" x14ac:dyDescent="0.3">
      <c r="A76" s="1" t="s">
        <v>62</v>
      </c>
      <c r="B76">
        <v>1369.2671717705298</v>
      </c>
      <c r="C76">
        <v>304.93303107191883</v>
      </c>
      <c r="D76">
        <v>1726.9220790731515</v>
      </c>
    </row>
    <row r="77" spans="1:4" x14ac:dyDescent="0.3">
      <c r="A77" s="1" t="s">
        <v>10</v>
      </c>
      <c r="B77">
        <v>1135.8325158096502</v>
      </c>
      <c r="C77">
        <v>574.68148163553928</v>
      </c>
      <c r="D77">
        <v>1789.0610667266355</v>
      </c>
    </row>
    <row r="78" spans="1:4" x14ac:dyDescent="0.3">
      <c r="A78" s="1" t="s">
        <v>25</v>
      </c>
      <c r="B78">
        <v>700.30396788263874</v>
      </c>
      <c r="C78">
        <v>1045.9416205648683</v>
      </c>
      <c r="D78">
        <v>1802.2202457645469</v>
      </c>
    </row>
  </sheetData>
  <sortState xmlns:xlrd2="http://schemas.microsoft.com/office/spreadsheetml/2017/richdata2" ref="A2:A236759">
    <sortCondition ref="A2:A2367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C038-DB48-4D91-BD68-58289A5714EF}">
  <dimension ref="A1:G52"/>
  <sheetViews>
    <sheetView topLeftCell="A26" workbookViewId="0">
      <selection activeCell="E46" sqref="E46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3">
      <c r="A2" s="1" t="s">
        <v>68</v>
      </c>
      <c r="B2">
        <v>1491.5304082669829</v>
      </c>
      <c r="C2">
        <v>613.07360303359542</v>
      </c>
      <c r="D2">
        <v>2120.7251584367368</v>
      </c>
      <c r="E2" s="2">
        <f>B2/D2</f>
        <v>0.7033115075441666</v>
      </c>
      <c r="F2" s="2">
        <f>C2/D2</f>
        <v>0.28908677797999727</v>
      </c>
      <c r="G2" s="2">
        <f>(B2-C2)/D2</f>
        <v>0.41422472956416934</v>
      </c>
    </row>
    <row r="3" spans="1:7" x14ac:dyDescent="0.3">
      <c r="A3" s="1" t="s">
        <v>75</v>
      </c>
      <c r="B3">
        <v>1003.6266305268508</v>
      </c>
      <c r="C3">
        <v>1867.284037408662</v>
      </c>
      <c r="D3">
        <v>2899.9416458106016</v>
      </c>
      <c r="E3" s="2">
        <f t="shared" ref="E3:E52" si="0">B3/D3</f>
        <v>0.34608511242863776</v>
      </c>
      <c r="F3" s="2">
        <f t="shared" ref="F3:F52" si="1">C3/D3</f>
        <v>0.64390400410512827</v>
      </c>
      <c r="G3" s="2">
        <f t="shared" ref="G3:G52" si="2">(B3-C3)/D3</f>
        <v>-0.2978188916764905</v>
      </c>
    </row>
    <row r="4" spans="1:7" x14ac:dyDescent="0.3">
      <c r="A4" s="1" t="s">
        <v>54</v>
      </c>
      <c r="B4">
        <v>1286.0972386921906</v>
      </c>
      <c r="C4">
        <v>137.07807673462432</v>
      </c>
      <c r="D4">
        <v>1431.7388258194246</v>
      </c>
      <c r="E4" s="2">
        <f t="shared" si="0"/>
        <v>0.89827642828371346</v>
      </c>
      <c r="F4" s="2">
        <f t="shared" si="1"/>
        <v>9.5742375817859562E-2</v>
      </c>
      <c r="G4" s="2">
        <f t="shared" si="2"/>
        <v>0.80253405246585396</v>
      </c>
    </row>
    <row r="5" spans="1:7" x14ac:dyDescent="0.3">
      <c r="A5" s="1" t="s">
        <v>20</v>
      </c>
      <c r="B5">
        <v>380.90733525326107</v>
      </c>
      <c r="C5">
        <v>368.06003280714089</v>
      </c>
      <c r="D5">
        <v>762.88307244839268</v>
      </c>
      <c r="E5" s="2">
        <f t="shared" si="0"/>
        <v>0.49929976035616991</v>
      </c>
      <c r="F5" s="2">
        <f t="shared" si="1"/>
        <v>0.48245929959605877</v>
      </c>
      <c r="G5" s="2">
        <f t="shared" si="2"/>
        <v>1.6840460760111142E-2</v>
      </c>
    </row>
    <row r="6" spans="1:7" x14ac:dyDescent="0.3">
      <c r="A6" s="1" t="s">
        <v>69</v>
      </c>
      <c r="B6">
        <v>1319.2661358631206</v>
      </c>
      <c r="C6">
        <v>118.7290428410132</v>
      </c>
      <c r="D6">
        <v>1447.6291278958195</v>
      </c>
      <c r="E6" s="2">
        <f t="shared" si="0"/>
        <v>0.91132881374162522</v>
      </c>
      <c r="F6" s="2">
        <f t="shared" si="1"/>
        <v>8.2016201907729014E-2</v>
      </c>
      <c r="G6" s="2">
        <f t="shared" si="2"/>
        <v>0.82931261183389626</v>
      </c>
    </row>
    <row r="7" spans="1:7" x14ac:dyDescent="0.3">
      <c r="A7" s="1" t="s">
        <v>17</v>
      </c>
      <c r="B7">
        <v>386.25715737760464</v>
      </c>
      <c r="C7">
        <v>438.21810357683052</v>
      </c>
      <c r="D7">
        <v>834.10921014612109</v>
      </c>
      <c r="E7" s="2">
        <f t="shared" si="0"/>
        <v>0.46307743959563674</v>
      </c>
      <c r="F7" s="2">
        <f t="shared" si="1"/>
        <v>0.52537257501336365</v>
      </c>
      <c r="G7" s="2">
        <f t="shared" si="2"/>
        <v>-6.2295135417726945E-2</v>
      </c>
    </row>
    <row r="8" spans="1:7" x14ac:dyDescent="0.3">
      <c r="A8" s="1" t="s">
        <v>19</v>
      </c>
      <c r="B8">
        <v>289.96035913942063</v>
      </c>
      <c r="C8">
        <v>512.69359408619334</v>
      </c>
      <c r="D8">
        <v>812.3040437048038</v>
      </c>
      <c r="E8" s="2">
        <f t="shared" si="0"/>
        <v>0.35696037879726961</v>
      </c>
      <c r="F8" s="2">
        <f t="shared" si="1"/>
        <v>0.63115972160851297</v>
      </c>
      <c r="G8" s="2">
        <f t="shared" si="2"/>
        <v>-0.27419934281124336</v>
      </c>
    </row>
    <row r="9" spans="1:7" x14ac:dyDescent="0.3">
      <c r="A9" s="1" t="s">
        <v>18</v>
      </c>
      <c r="B9">
        <v>318.84939861087582</v>
      </c>
      <c r="C9">
        <v>697.26328795722293</v>
      </c>
      <c r="D9">
        <v>1022.535319362556</v>
      </c>
      <c r="E9" s="2">
        <f t="shared" si="0"/>
        <v>0.31182238165586801</v>
      </c>
      <c r="F9" s="2">
        <f t="shared" si="1"/>
        <v>0.68189653183998944</v>
      </c>
      <c r="G9" s="2">
        <f t="shared" si="2"/>
        <v>-0.37007415018412138</v>
      </c>
    </row>
    <row r="10" spans="1:7" x14ac:dyDescent="0.3">
      <c r="A10" s="1" t="s">
        <v>3</v>
      </c>
      <c r="B10">
        <v>491.11367101473826</v>
      </c>
      <c r="C10">
        <v>322.72712554057222</v>
      </c>
      <c r="D10">
        <v>824.56132583357646</v>
      </c>
      <c r="E10" s="2">
        <f t="shared" si="0"/>
        <v>0.59560599755058252</v>
      </c>
      <c r="F10" s="2">
        <f t="shared" si="1"/>
        <v>0.39139250827016003</v>
      </c>
      <c r="G10" s="2">
        <f t="shared" si="2"/>
        <v>0.20421348928042252</v>
      </c>
    </row>
    <row r="11" spans="1:7" x14ac:dyDescent="0.3">
      <c r="A11" s="1" t="s">
        <v>77</v>
      </c>
      <c r="B11">
        <v>283.5405725902084</v>
      </c>
      <c r="C11">
        <v>991.92718518991933</v>
      </c>
      <c r="D11">
        <v>1290.4700422546985</v>
      </c>
      <c r="E11" s="2">
        <f t="shared" si="0"/>
        <v>0.21971883368544431</v>
      </c>
      <c r="F11" s="2">
        <f t="shared" si="1"/>
        <v>0.76865572443420105</v>
      </c>
      <c r="G11" s="2">
        <f t="shared" si="2"/>
        <v>-0.54893689074875673</v>
      </c>
    </row>
    <row r="12" spans="1:7" x14ac:dyDescent="0.3">
      <c r="A12" s="1" t="s">
        <v>39</v>
      </c>
      <c r="B12">
        <v>1762.2314077587669</v>
      </c>
      <c r="C12">
        <v>44.253552331650369</v>
      </c>
      <c r="D12">
        <v>1809.6962764876457</v>
      </c>
      <c r="E12" s="2">
        <f t="shared" si="0"/>
        <v>0.9737719144667738</v>
      </c>
      <c r="F12" s="2">
        <f t="shared" si="1"/>
        <v>2.4453579811491908E-2</v>
      </c>
      <c r="G12" s="2">
        <f t="shared" si="2"/>
        <v>0.94931833465528193</v>
      </c>
    </row>
    <row r="13" spans="1:7" x14ac:dyDescent="0.3">
      <c r="A13" s="1" t="s">
        <v>76</v>
      </c>
      <c r="B13">
        <v>731.85566661019823</v>
      </c>
      <c r="C13">
        <v>1222.9091412624359</v>
      </c>
      <c r="D13">
        <v>1970.8536724337851</v>
      </c>
      <c r="E13" s="2">
        <f t="shared" si="0"/>
        <v>0.37133942354352362</v>
      </c>
      <c r="F13" s="2">
        <f t="shared" si="1"/>
        <v>0.62049717762774304</v>
      </c>
      <c r="G13" s="2">
        <f t="shared" si="2"/>
        <v>-0.24915775408421939</v>
      </c>
    </row>
    <row r="14" spans="1:7" x14ac:dyDescent="0.3">
      <c r="A14" s="1" t="s">
        <v>38</v>
      </c>
      <c r="B14">
        <v>696.5468405895308</v>
      </c>
      <c r="C14">
        <v>1134.402036599135</v>
      </c>
      <c r="D14">
        <v>1845.9834442382444</v>
      </c>
      <c r="E14" s="2">
        <f t="shared" si="0"/>
        <v>0.3773310333652341</v>
      </c>
      <c r="F14" s="2">
        <f t="shared" si="1"/>
        <v>0.61452449107269891</v>
      </c>
      <c r="G14" s="2">
        <f t="shared" si="2"/>
        <v>-0.23719345770746481</v>
      </c>
    </row>
    <row r="15" spans="1:7" x14ac:dyDescent="0.3">
      <c r="A15" s="1" t="s">
        <v>45</v>
      </c>
      <c r="B15">
        <v>383.0472641029985</v>
      </c>
      <c r="C15">
        <v>778.21490807609553</v>
      </c>
      <c r="D15">
        <v>1171.9988427448639</v>
      </c>
      <c r="E15" s="2">
        <f t="shared" si="0"/>
        <v>0.32683245932725319</v>
      </c>
      <c r="F15" s="2">
        <f t="shared" si="1"/>
        <v>0.66400654991560226</v>
      </c>
      <c r="G15" s="2">
        <f t="shared" si="2"/>
        <v>-0.33717409058834907</v>
      </c>
    </row>
    <row r="16" spans="1:7" x14ac:dyDescent="0.3">
      <c r="A16" s="1" t="s">
        <v>29</v>
      </c>
      <c r="B16">
        <v>675.1475520921565</v>
      </c>
      <c r="C16">
        <v>8.6348394793464145</v>
      </c>
      <c r="D16">
        <v>685.92326916965533</v>
      </c>
      <c r="E16" s="2">
        <f t="shared" si="0"/>
        <v>0.98429020043226789</v>
      </c>
      <c r="F16" s="2">
        <f t="shared" si="1"/>
        <v>1.2588637632601854E-2</v>
      </c>
      <c r="G16" s="2">
        <f t="shared" si="2"/>
        <v>0.97170156279966613</v>
      </c>
    </row>
    <row r="17" spans="1:7" x14ac:dyDescent="0.3">
      <c r="A17" s="1" t="s">
        <v>46</v>
      </c>
      <c r="B17">
        <v>1703.3833643909877</v>
      </c>
      <c r="C17">
        <v>579.61360005112806</v>
      </c>
      <c r="D17">
        <v>2300.2208329523583</v>
      </c>
      <c r="E17" s="2">
        <f t="shared" si="0"/>
        <v>0.74053036125434824</v>
      </c>
      <c r="F17" s="2">
        <f t="shared" si="1"/>
        <v>0.25198171921049328</v>
      </c>
      <c r="G17" s="2">
        <f t="shared" si="2"/>
        <v>0.48854864204385501</v>
      </c>
    </row>
    <row r="18" spans="1:7" x14ac:dyDescent="0.3">
      <c r="A18" s="1" t="s">
        <v>59</v>
      </c>
      <c r="B18">
        <v>466.50448924275793</v>
      </c>
      <c r="C18">
        <v>366.9806778722226</v>
      </c>
      <c r="D18">
        <v>844.23797896825431</v>
      </c>
      <c r="E18" s="2">
        <f t="shared" si="0"/>
        <v>0.55257463045298483</v>
      </c>
      <c r="F18" s="2">
        <f t="shared" si="1"/>
        <v>0.43468866245594728</v>
      </c>
      <c r="G18" s="2">
        <f t="shared" si="2"/>
        <v>0.1178859679970376</v>
      </c>
    </row>
    <row r="19" spans="1:7" x14ac:dyDescent="0.3">
      <c r="A19" s="1" t="s">
        <v>23</v>
      </c>
      <c r="B19">
        <v>1626.3459258004405</v>
      </c>
      <c r="C19">
        <v>513.77294902111157</v>
      </c>
      <c r="D19">
        <v>2158.3808995558629</v>
      </c>
      <c r="E19" s="2">
        <f t="shared" si="0"/>
        <v>0.75350274186317112</v>
      </c>
      <c r="F19" s="2">
        <f t="shared" si="1"/>
        <v>0.23803627484232848</v>
      </c>
      <c r="G19" s="2">
        <f t="shared" si="2"/>
        <v>0.51546646702084264</v>
      </c>
    </row>
    <row r="20" spans="1:7" x14ac:dyDescent="0.3">
      <c r="A20" s="1" t="s">
        <v>52</v>
      </c>
      <c r="B20">
        <v>1031.4457055734372</v>
      </c>
      <c r="C20">
        <v>427.42455422764749</v>
      </c>
      <c r="D20">
        <v>1473.9371094256708</v>
      </c>
      <c r="E20" s="2">
        <f t="shared" si="0"/>
        <v>0.69978949507238253</v>
      </c>
      <c r="F20" s="2">
        <f t="shared" si="1"/>
        <v>0.28998832548167286</v>
      </c>
      <c r="G20" s="2">
        <f t="shared" si="2"/>
        <v>0.40980116959070967</v>
      </c>
    </row>
    <row r="21" spans="1:7" x14ac:dyDescent="0.3">
      <c r="A21" s="1" t="s">
        <v>41</v>
      </c>
      <c r="B21">
        <v>814.242927325089</v>
      </c>
      <c r="C21">
        <v>519.16972369570317</v>
      </c>
      <c r="D21">
        <v>1354.853709577324</v>
      </c>
      <c r="E21" s="2">
        <f t="shared" si="0"/>
        <v>0.60098217362456774</v>
      </c>
      <c r="F21" s="2">
        <f t="shared" si="1"/>
        <v>0.38319245836339733</v>
      </c>
      <c r="G21" s="2">
        <f t="shared" si="2"/>
        <v>0.21778971526117039</v>
      </c>
    </row>
    <row r="22" spans="1:7" x14ac:dyDescent="0.3">
      <c r="A22" s="1" t="s">
        <v>40</v>
      </c>
      <c r="B22">
        <v>559.59139420633574</v>
      </c>
      <c r="C22">
        <v>886.15040156792577</v>
      </c>
      <c r="D22">
        <v>1452.1805698562225</v>
      </c>
      <c r="E22" s="2">
        <f t="shared" si="0"/>
        <v>0.38534560083099018</v>
      </c>
      <c r="F22" s="2">
        <f t="shared" si="1"/>
        <v>0.61022053315013147</v>
      </c>
      <c r="G22" s="2">
        <f t="shared" si="2"/>
        <v>-0.22487493231914127</v>
      </c>
    </row>
    <row r="23" spans="1:7" x14ac:dyDescent="0.3">
      <c r="A23" s="1" t="s">
        <v>8</v>
      </c>
      <c r="B23">
        <v>772.51431475520928</v>
      </c>
      <c r="C23">
        <v>600.12134381457577</v>
      </c>
      <c r="D23">
        <v>1388.7245231309357</v>
      </c>
      <c r="E23" s="2">
        <f t="shared" si="0"/>
        <v>0.5562761382030933</v>
      </c>
      <c r="F23" s="2">
        <f t="shared" si="1"/>
        <v>0.43213850826337963</v>
      </c>
      <c r="G23" s="2">
        <f t="shared" si="2"/>
        <v>0.12413762993971372</v>
      </c>
    </row>
    <row r="24" spans="1:7" x14ac:dyDescent="0.3">
      <c r="A24" s="1" t="s">
        <v>22</v>
      </c>
      <c r="B24">
        <v>658.02812129425718</v>
      </c>
      <c r="C24">
        <v>1342.7175390383672</v>
      </c>
      <c r="D24">
        <v>2012.5527696974705</v>
      </c>
      <c r="E24" s="2">
        <f t="shared" si="0"/>
        <v>0.32696192179506073</v>
      </c>
      <c r="F24" s="2">
        <f t="shared" si="1"/>
        <v>0.66717134539543343</v>
      </c>
      <c r="G24" s="2">
        <f t="shared" si="2"/>
        <v>-0.34020942360037271</v>
      </c>
    </row>
    <row r="25" spans="1:7" x14ac:dyDescent="0.3">
      <c r="A25" s="1" t="s">
        <v>44</v>
      </c>
      <c r="B25">
        <v>582.06064712857869</v>
      </c>
      <c r="C25">
        <v>799.80200677446157</v>
      </c>
      <c r="D25">
        <v>1392.59932446881</v>
      </c>
      <c r="E25" s="2">
        <f t="shared" si="0"/>
        <v>0.41796706123679805</v>
      </c>
      <c r="F25" s="2">
        <f t="shared" si="1"/>
        <v>0.57432313280744718</v>
      </c>
      <c r="G25" s="2">
        <f t="shared" si="2"/>
        <v>-0.15635607157064912</v>
      </c>
    </row>
    <row r="26" spans="1:7" x14ac:dyDescent="0.3">
      <c r="A26" s="1" t="s">
        <v>43</v>
      </c>
      <c r="B26">
        <v>1249.7184482466544</v>
      </c>
      <c r="C26">
        <v>1648.1749856202468</v>
      </c>
      <c r="D26">
        <v>2924.7835341438381</v>
      </c>
      <c r="E26" s="2">
        <f t="shared" si="0"/>
        <v>0.427285791805608</v>
      </c>
      <c r="F26" s="2">
        <f t="shared" si="1"/>
        <v>0.56352033112177358</v>
      </c>
      <c r="G26" s="2">
        <f t="shared" si="2"/>
        <v>-0.13623453931616561</v>
      </c>
    </row>
    <row r="27" spans="1:7" x14ac:dyDescent="0.3">
      <c r="A27" s="1" t="s">
        <v>51</v>
      </c>
      <c r="B27">
        <v>873.09097069286804</v>
      </c>
      <c r="C27">
        <v>793.32587716495175</v>
      </c>
      <c r="D27">
        <v>1686.8358914777873</v>
      </c>
      <c r="E27" s="2">
        <f t="shared" si="0"/>
        <v>0.51759093762700215</v>
      </c>
      <c r="F27" s="2">
        <f t="shared" si="1"/>
        <v>0.47030412452864179</v>
      </c>
      <c r="G27" s="2">
        <f t="shared" si="2"/>
        <v>4.7286813098360407E-2</v>
      </c>
    </row>
    <row r="28" spans="1:7" x14ac:dyDescent="0.3">
      <c r="A28" s="1" t="s">
        <v>53</v>
      </c>
      <c r="B28">
        <v>667.65780111807555</v>
      </c>
      <c r="C28">
        <v>1262.8452738544131</v>
      </c>
      <c r="D28">
        <v>1943.4129057114189</v>
      </c>
      <c r="E28" s="2">
        <f t="shared" si="0"/>
        <v>0.34354912389226322</v>
      </c>
      <c r="F28" s="2">
        <f t="shared" si="1"/>
        <v>0.64980801050723047</v>
      </c>
      <c r="G28" s="2">
        <f t="shared" si="2"/>
        <v>-0.30625888661496731</v>
      </c>
    </row>
    <row r="29" spans="1:7" x14ac:dyDescent="0.3">
      <c r="A29" s="1" t="s">
        <v>42</v>
      </c>
      <c r="B29">
        <v>1104.2032864645096</v>
      </c>
      <c r="C29">
        <v>400.44068085468996</v>
      </c>
      <c r="D29">
        <v>1517.5376567706255</v>
      </c>
      <c r="E29" s="2">
        <f t="shared" si="0"/>
        <v>0.7276282611756032</v>
      </c>
      <c r="F29" s="2">
        <f t="shared" si="1"/>
        <v>0.26387528445708691</v>
      </c>
      <c r="G29" s="2">
        <f t="shared" si="2"/>
        <v>0.46375297671851629</v>
      </c>
    </row>
    <row r="30" spans="1:7" x14ac:dyDescent="0.3">
      <c r="A30" s="1" t="s">
        <v>4</v>
      </c>
      <c r="B30">
        <v>1138.4421480603085</v>
      </c>
      <c r="C30">
        <v>1590.9691740695769</v>
      </c>
      <c r="D30">
        <v>2745.5324692660438</v>
      </c>
      <c r="E30" s="2">
        <f t="shared" si="0"/>
        <v>0.41465258954473239</v>
      </c>
      <c r="F30" s="2">
        <f t="shared" si="1"/>
        <v>0.57947563610307129</v>
      </c>
      <c r="G30" s="2">
        <f t="shared" si="2"/>
        <v>-0.16482304655833893</v>
      </c>
    </row>
    <row r="31" spans="1:7" x14ac:dyDescent="0.3">
      <c r="A31" s="1" t="s">
        <v>13</v>
      </c>
      <c r="B31">
        <v>1579.2674911062172</v>
      </c>
      <c r="C31">
        <v>638.97812147163461</v>
      </c>
      <c r="D31">
        <v>2240.7732512209636</v>
      </c>
      <c r="E31" s="2">
        <f t="shared" si="0"/>
        <v>0.70478683652872876</v>
      </c>
      <c r="F31" s="2">
        <f t="shared" si="1"/>
        <v>0.28515965242063873</v>
      </c>
      <c r="G31" s="2">
        <f t="shared" si="2"/>
        <v>0.41962718410808997</v>
      </c>
    </row>
    <row r="32" spans="1:7" x14ac:dyDescent="0.3">
      <c r="A32" s="1" t="s">
        <v>35</v>
      </c>
      <c r="B32">
        <v>844.20193122141291</v>
      </c>
      <c r="C32">
        <v>602.28005368441234</v>
      </c>
      <c r="D32">
        <v>1463.6574295535563</v>
      </c>
      <c r="E32" s="2">
        <f t="shared" si="0"/>
        <v>0.57677562671130689</v>
      </c>
      <c r="F32" s="2">
        <f t="shared" si="1"/>
        <v>0.41148976633700368</v>
      </c>
      <c r="G32" s="2">
        <f t="shared" si="2"/>
        <v>0.16528586037430315</v>
      </c>
    </row>
    <row r="33" spans="1:7" x14ac:dyDescent="0.3">
      <c r="A33" s="1" t="s">
        <v>26</v>
      </c>
      <c r="B33">
        <v>414.07623242419112</v>
      </c>
      <c r="C33">
        <v>289.26712255810486</v>
      </c>
      <c r="D33">
        <v>709.8144116392649</v>
      </c>
      <c r="E33" s="2">
        <f t="shared" si="0"/>
        <v>0.58335844642532986</v>
      </c>
      <c r="F33" s="2">
        <f t="shared" si="1"/>
        <v>0.40752500627602561</v>
      </c>
      <c r="G33" s="2">
        <f t="shared" si="2"/>
        <v>0.17583344014930419</v>
      </c>
    </row>
    <row r="34" spans="1:7" x14ac:dyDescent="0.3">
      <c r="A34" s="1" t="s">
        <v>61</v>
      </c>
      <c r="B34">
        <v>413.0062679993224</v>
      </c>
      <c r="C34">
        <v>484.63036577831747</v>
      </c>
      <c r="D34">
        <v>907.05926657209716</v>
      </c>
      <c r="E34" s="2">
        <f t="shared" si="0"/>
        <v>0.45532445697857254</v>
      </c>
      <c r="F34" s="2">
        <f t="shared" si="1"/>
        <v>0.53428743152561886</v>
      </c>
      <c r="G34" s="2">
        <f t="shared" si="2"/>
        <v>-7.8962974547046386E-2</v>
      </c>
    </row>
    <row r="35" spans="1:7" x14ac:dyDescent="0.3">
      <c r="A35" s="1" t="s">
        <v>15</v>
      </c>
      <c r="B35">
        <v>595.97018465187193</v>
      </c>
      <c r="C35">
        <v>486.7890756481541</v>
      </c>
      <c r="D35">
        <v>1090.284614468567</v>
      </c>
      <c r="E35" s="2">
        <f t="shared" si="0"/>
        <v>0.54661890734133056</v>
      </c>
      <c r="F35" s="2">
        <f t="shared" si="1"/>
        <v>0.44647890026901615</v>
      </c>
      <c r="G35" s="2">
        <f t="shared" si="2"/>
        <v>0.10014000707231435</v>
      </c>
    </row>
    <row r="36" spans="1:7" x14ac:dyDescent="0.3">
      <c r="A36" s="1" t="s">
        <v>16</v>
      </c>
      <c r="B36">
        <v>584.20057597831612</v>
      </c>
      <c r="C36">
        <v>685.39038367312162</v>
      </c>
      <c r="D36">
        <v>1282.4523665278562</v>
      </c>
      <c r="E36" s="2">
        <f t="shared" si="0"/>
        <v>0.45553393734224645</v>
      </c>
      <c r="F36" s="2">
        <f t="shared" si="1"/>
        <v>0.53443730275048329</v>
      </c>
      <c r="G36" s="2">
        <f t="shared" si="2"/>
        <v>-7.8903365408236822E-2</v>
      </c>
    </row>
    <row r="37" spans="1:7" x14ac:dyDescent="0.3">
      <c r="A37" s="1" t="s">
        <v>73</v>
      </c>
      <c r="B37">
        <v>804.61324750127051</v>
      </c>
      <c r="C37">
        <v>295.74325216761468</v>
      </c>
      <c r="D37">
        <v>1112.1474677462274</v>
      </c>
      <c r="E37" s="2">
        <f t="shared" si="0"/>
        <v>0.7234771204684064</v>
      </c>
      <c r="F37" s="2">
        <f t="shared" si="1"/>
        <v>0.26592089695347676</v>
      </c>
      <c r="G37" s="2">
        <f t="shared" si="2"/>
        <v>0.45755622351492964</v>
      </c>
    </row>
    <row r="38" spans="1:7" x14ac:dyDescent="0.3">
      <c r="A38" s="1" t="s">
        <v>34</v>
      </c>
      <c r="B38">
        <v>755.39488395730984</v>
      </c>
      <c r="C38">
        <v>1865.1253275388253</v>
      </c>
      <c r="D38">
        <v>2647.3134640480484</v>
      </c>
      <c r="E38" s="2">
        <f t="shared" si="0"/>
        <v>0.28534395122299711</v>
      </c>
      <c r="F38" s="2">
        <f t="shared" si="1"/>
        <v>0.70453512697617338</v>
      </c>
      <c r="G38" s="2">
        <f t="shared" si="2"/>
        <v>-0.41919117575317627</v>
      </c>
    </row>
    <row r="39" spans="1:7" x14ac:dyDescent="0.3">
      <c r="A39" s="1" t="s">
        <v>74</v>
      </c>
      <c r="B39">
        <v>268.56107064204645</v>
      </c>
      <c r="C39">
        <v>606.59747342408559</v>
      </c>
      <c r="D39">
        <v>881.61345943559706</v>
      </c>
      <c r="E39" s="2">
        <f t="shared" si="0"/>
        <v>0.30462451289477521</v>
      </c>
      <c r="F39" s="2">
        <f t="shared" si="1"/>
        <v>0.68805378018210517</v>
      </c>
      <c r="G39" s="2">
        <f t="shared" si="2"/>
        <v>-0.3834292672873299</v>
      </c>
    </row>
    <row r="40" spans="1:7" x14ac:dyDescent="0.3">
      <c r="A40" s="1" t="s">
        <v>64</v>
      </c>
      <c r="B40">
        <v>655.88819244451975</v>
      </c>
      <c r="C40">
        <v>774.97684327134061</v>
      </c>
      <c r="D40">
        <v>1449.1432017376753</v>
      </c>
      <c r="E40" s="2">
        <f t="shared" si="0"/>
        <v>0.45260412611951717</v>
      </c>
      <c r="F40" s="2">
        <f t="shared" si="1"/>
        <v>0.53478278912812882</v>
      </c>
      <c r="G40" s="2">
        <f t="shared" si="2"/>
        <v>-8.2178663008611597E-2</v>
      </c>
    </row>
    <row r="41" spans="1:7" x14ac:dyDescent="0.3">
      <c r="A41" s="1" t="s">
        <v>57</v>
      </c>
      <c r="B41">
        <v>288.89039471455192</v>
      </c>
      <c r="C41">
        <v>643.29554121130786</v>
      </c>
      <c r="D41">
        <v>943.96076271569814</v>
      </c>
      <c r="E41" s="2">
        <f t="shared" si="0"/>
        <v>0.30604068105907051</v>
      </c>
      <c r="F41" s="2">
        <f t="shared" si="1"/>
        <v>0.68148546700246215</v>
      </c>
      <c r="G41" s="2">
        <f t="shared" si="2"/>
        <v>-0.37544478594339159</v>
      </c>
    </row>
    <row r="42" spans="1:7" x14ac:dyDescent="0.3">
      <c r="A42" s="1" t="s">
        <v>49</v>
      </c>
      <c r="B42">
        <v>224.69252922242927</v>
      </c>
      <c r="C42">
        <v>623.86715238277839</v>
      </c>
      <c r="D42">
        <v>856.05275319874113</v>
      </c>
      <c r="E42" s="2">
        <f t="shared" si="0"/>
        <v>0.26247509675407199</v>
      </c>
      <c r="F42" s="2">
        <f t="shared" si="1"/>
        <v>0.72877185436484593</v>
      </c>
      <c r="G42" s="2">
        <f t="shared" si="2"/>
        <v>-0.46629675761077399</v>
      </c>
    </row>
    <row r="43" spans="1:7" x14ac:dyDescent="0.3">
      <c r="A43" s="1" t="s">
        <v>65</v>
      </c>
      <c r="B43">
        <v>1356.7148907335254</v>
      </c>
      <c r="C43">
        <v>764.18329392215765</v>
      </c>
      <c r="D43">
        <v>2146.637139696024</v>
      </c>
      <c r="E43" s="2">
        <f t="shared" si="0"/>
        <v>0.63201873555846699</v>
      </c>
      <c r="F43" s="2">
        <f t="shared" si="1"/>
        <v>0.35599090306914671</v>
      </c>
      <c r="G43" s="2">
        <f t="shared" si="2"/>
        <v>0.27602783248932028</v>
      </c>
    </row>
    <row r="44" spans="1:7" x14ac:dyDescent="0.3">
      <c r="A44" s="1" t="s">
        <v>33</v>
      </c>
      <c r="B44">
        <v>677.28748094189393</v>
      </c>
      <c r="C44">
        <v>665.96199484459214</v>
      </c>
      <c r="D44">
        <v>1351.8452687541035</v>
      </c>
      <c r="E44" s="2">
        <f t="shared" si="0"/>
        <v>0.50100961744394024</v>
      </c>
      <c r="F44" s="2">
        <f t="shared" si="1"/>
        <v>0.49263181980757342</v>
      </c>
      <c r="G44" s="2">
        <f t="shared" si="2"/>
        <v>8.3777976363668162E-3</v>
      </c>
    </row>
    <row r="45" spans="1:7" x14ac:dyDescent="0.3">
      <c r="A45" s="1" t="s">
        <v>63</v>
      </c>
      <c r="B45">
        <v>970.45773335592071</v>
      </c>
      <c r="C45">
        <v>562.34392109243515</v>
      </c>
      <c r="D45">
        <v>1553.1884154933155</v>
      </c>
      <c r="E45" s="2">
        <f t="shared" si="0"/>
        <v>0.62481648953561697</v>
      </c>
      <c r="F45" s="2">
        <f t="shared" si="1"/>
        <v>0.36205776162309738</v>
      </c>
      <c r="G45" s="2">
        <f t="shared" si="2"/>
        <v>0.26275872791251964</v>
      </c>
    </row>
    <row r="46" spans="1:7" x14ac:dyDescent="0.3">
      <c r="A46" s="1" t="s">
        <v>31</v>
      </c>
      <c r="B46">
        <v>903.04997458919195</v>
      </c>
      <c r="C46">
        <v>1011.3555740184487</v>
      </c>
      <c r="D46">
        <v>1956.2172269216285</v>
      </c>
      <c r="E46" s="2">
        <f t="shared" si="0"/>
        <v>0.46163072391007559</v>
      </c>
      <c r="F46" s="2">
        <f t="shared" si="1"/>
        <v>0.51699553612967264</v>
      </c>
      <c r="G46" s="2">
        <f t="shared" si="2"/>
        <v>-5.5364812219597007E-2</v>
      </c>
    </row>
    <row r="47" spans="1:7" x14ac:dyDescent="0.3">
      <c r="A47" s="1" t="s">
        <v>48</v>
      </c>
      <c r="B47">
        <v>849.55175334575642</v>
      </c>
      <c r="C47">
        <v>964.9433118169618</v>
      </c>
      <c r="D47">
        <v>1837.0711276683419</v>
      </c>
      <c r="E47" s="2">
        <f t="shared" si="0"/>
        <v>0.46244902581645242</v>
      </c>
      <c r="F47" s="2">
        <f t="shared" si="1"/>
        <v>0.52526181337447331</v>
      </c>
      <c r="G47" s="2">
        <f t="shared" si="2"/>
        <v>-6.2812787558020861E-2</v>
      </c>
    </row>
    <row r="48" spans="1:7" x14ac:dyDescent="0.3">
      <c r="A48" s="1" t="s">
        <v>72</v>
      </c>
      <c r="B48">
        <v>1221.8993732000679</v>
      </c>
      <c r="C48">
        <v>1160.3065550371743</v>
      </c>
      <c r="D48">
        <v>2405.8847121169497</v>
      </c>
      <c r="E48" s="2">
        <f t="shared" si="0"/>
        <v>0.50787943705120964</v>
      </c>
      <c r="F48" s="2">
        <f t="shared" si="1"/>
        <v>0.48227853529033604</v>
      </c>
      <c r="G48" s="2">
        <f t="shared" si="2"/>
        <v>2.5600901760873537E-2</v>
      </c>
    </row>
    <row r="49" spans="1:7" x14ac:dyDescent="0.3">
      <c r="A49" s="1" t="s">
        <v>27</v>
      </c>
      <c r="B49">
        <v>1123.4626461121463</v>
      </c>
      <c r="C49">
        <v>1121.4497773801154</v>
      </c>
      <c r="D49">
        <v>2261.0012880534132</v>
      </c>
      <c r="E49" s="2">
        <f t="shared" si="0"/>
        <v>0.49688722074076325</v>
      </c>
      <c r="F49" s="2">
        <f t="shared" si="1"/>
        <v>0.49599696528506471</v>
      </c>
      <c r="G49" s="2">
        <f t="shared" si="2"/>
        <v>8.9025545569852271E-4</v>
      </c>
    </row>
    <row r="50" spans="1:7" x14ac:dyDescent="0.3">
      <c r="A50" s="1" t="s">
        <v>32</v>
      </c>
      <c r="B50">
        <v>777.8641368795528</v>
      </c>
      <c r="C50">
        <v>1367.5427025414883</v>
      </c>
      <c r="D50">
        <v>2177.6491336933586</v>
      </c>
      <c r="E50" s="2">
        <f t="shared" si="0"/>
        <v>0.35720361230106512</v>
      </c>
      <c r="F50" s="2">
        <f t="shared" si="1"/>
        <v>0.62799037796419233</v>
      </c>
      <c r="G50" s="2">
        <f t="shared" si="2"/>
        <v>-0.2707867656631272</v>
      </c>
    </row>
    <row r="51" spans="1:7" x14ac:dyDescent="0.3">
      <c r="A51" s="1" t="s">
        <v>25</v>
      </c>
      <c r="B51">
        <v>649.46840589530746</v>
      </c>
      <c r="C51">
        <v>962.78460194712511</v>
      </c>
      <c r="D51">
        <v>1624.0601172072784</v>
      </c>
      <c r="E51" s="2">
        <f t="shared" si="0"/>
        <v>0.39990416550104591</v>
      </c>
      <c r="F51" s="2">
        <f t="shared" si="1"/>
        <v>0.59282571608415724</v>
      </c>
      <c r="G51" s="2">
        <f t="shared" si="2"/>
        <v>-0.19292155058311131</v>
      </c>
    </row>
    <row r="52" spans="1:7" x14ac:dyDescent="0.3">
      <c r="A52" s="1" t="s">
        <v>80</v>
      </c>
      <c r="B52">
        <f>SUM(B2:B51)</f>
        <v>40705.726579705224</v>
      </c>
      <c r="C52">
        <f t="shared" ref="C52:D52" si="3">SUM(C2:C51)</f>
        <v>37564.789799961647</v>
      </c>
      <c r="D52">
        <f t="shared" si="3"/>
        <v>79024.970330258249</v>
      </c>
      <c r="E52" s="2">
        <f t="shared" si="0"/>
        <v>0.51509954903607491</v>
      </c>
      <c r="F52" s="2">
        <f t="shared" si="1"/>
        <v>0.47535341858367375</v>
      </c>
      <c r="G52" s="2">
        <f t="shared" si="2"/>
        <v>3.9746130452401177E-2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3FA5-AD2F-42A4-B71A-FCFDCB03495A}">
  <dimension ref="A1:D78"/>
  <sheetViews>
    <sheetView topLeftCell="A51" workbookViewId="0">
      <selection activeCell="B78" sqref="B78:D78"/>
    </sheetView>
  </sheetViews>
  <sheetFormatPr defaultRowHeight="14.4" x14ac:dyDescent="0.3"/>
  <sheetData>
    <row r="1" spans="1:4" x14ac:dyDescent="0.3">
      <c r="A1" s="1" t="s">
        <v>84</v>
      </c>
      <c r="B1" t="s">
        <v>1</v>
      </c>
      <c r="C1" t="s">
        <v>2</v>
      </c>
      <c r="D1" t="s">
        <v>80</v>
      </c>
    </row>
    <row r="2" spans="1:4" x14ac:dyDescent="0.3">
      <c r="A2" s="1" t="s">
        <v>86</v>
      </c>
      <c r="B2">
        <v>1491.5304082669829</v>
      </c>
      <c r="C2">
        <v>613.07360303359542</v>
      </c>
      <c r="D2">
        <v>2120.7251584367368</v>
      </c>
    </row>
    <row r="3" spans="1:4" x14ac:dyDescent="0.3">
      <c r="A3" s="1" t="s">
        <v>85</v>
      </c>
      <c r="B3">
        <v>1003.6266305268508</v>
      </c>
      <c r="C3">
        <v>1867.284037408662</v>
      </c>
      <c r="D3">
        <v>2899.9416458106016</v>
      </c>
    </row>
    <row r="4" spans="1:4" x14ac:dyDescent="0.3">
      <c r="A4" s="1" t="s">
        <v>95</v>
      </c>
      <c r="B4">
        <v>1286.0972386921906</v>
      </c>
      <c r="C4">
        <v>137.07807673462432</v>
      </c>
      <c r="D4">
        <v>1431.7388258194246</v>
      </c>
    </row>
    <row r="5" spans="1:4" x14ac:dyDescent="0.3">
      <c r="A5" s="1" t="s">
        <v>97</v>
      </c>
      <c r="B5">
        <v>518.93274606132479</v>
      </c>
      <c r="C5">
        <v>151.10969088856226</v>
      </c>
      <c r="D5">
        <v>674.34033343369572</v>
      </c>
    </row>
    <row r="6" spans="1:4" x14ac:dyDescent="0.3">
      <c r="A6" s="1" t="s">
        <v>98</v>
      </c>
      <c r="B6">
        <v>380.90733525326107</v>
      </c>
      <c r="C6">
        <v>368.06003280714089</v>
      </c>
      <c r="D6">
        <v>762.88307244839268</v>
      </c>
    </row>
    <row r="7" spans="1:4" x14ac:dyDescent="0.3">
      <c r="A7" s="1" t="s">
        <v>99</v>
      </c>
      <c r="B7">
        <v>1319.2661358631206</v>
      </c>
      <c r="C7">
        <v>118.7290428410132</v>
      </c>
      <c r="D7">
        <v>1447.6291278958195</v>
      </c>
    </row>
    <row r="8" spans="1:4" x14ac:dyDescent="0.3">
      <c r="A8" s="1" t="s">
        <v>100</v>
      </c>
      <c r="B8">
        <v>386.25715737760464</v>
      </c>
      <c r="C8">
        <v>438.21810357683052</v>
      </c>
      <c r="D8">
        <v>834.10921014612109</v>
      </c>
    </row>
    <row r="9" spans="1:4" x14ac:dyDescent="0.3">
      <c r="A9" s="1" t="s">
        <v>101</v>
      </c>
      <c r="B9">
        <v>289.96035913942063</v>
      </c>
      <c r="C9">
        <v>512.69359408619334</v>
      </c>
      <c r="D9">
        <v>812.3040437048038</v>
      </c>
    </row>
    <row r="10" spans="1:4" x14ac:dyDescent="0.3">
      <c r="A10" s="1" t="s">
        <v>102</v>
      </c>
      <c r="B10">
        <v>318.84939861087582</v>
      </c>
      <c r="C10">
        <v>697.26328795722293</v>
      </c>
      <c r="D10">
        <v>1022.535319362556</v>
      </c>
    </row>
    <row r="11" spans="1:4" x14ac:dyDescent="0.3">
      <c r="A11" s="1" t="s">
        <v>104</v>
      </c>
      <c r="B11">
        <v>491.11367101473826</v>
      </c>
      <c r="C11">
        <v>322.72712554057222</v>
      </c>
      <c r="D11">
        <v>824.56132583357646</v>
      </c>
    </row>
    <row r="12" spans="1:4" x14ac:dyDescent="0.3">
      <c r="A12" s="1" t="s">
        <v>106</v>
      </c>
      <c r="B12">
        <v>283.5405725902084</v>
      </c>
      <c r="C12">
        <v>991.92718518991933</v>
      </c>
      <c r="D12">
        <v>1290.4700422546985</v>
      </c>
    </row>
    <row r="13" spans="1:4" x14ac:dyDescent="0.3">
      <c r="A13" s="1" t="s">
        <v>107</v>
      </c>
      <c r="B13">
        <v>1762.2314077587669</v>
      </c>
      <c r="C13">
        <v>44.253552331650369</v>
      </c>
      <c r="D13">
        <v>1809.6962764876457</v>
      </c>
    </row>
    <row r="14" spans="1:4" x14ac:dyDescent="0.3">
      <c r="A14" s="1" t="s">
        <v>108</v>
      </c>
      <c r="B14">
        <v>731.85566661019823</v>
      </c>
      <c r="C14">
        <v>1222.9091412624359</v>
      </c>
      <c r="D14">
        <v>1970.8536724337851</v>
      </c>
    </row>
    <row r="15" spans="1:4" x14ac:dyDescent="0.3">
      <c r="A15" s="1" t="s">
        <v>109</v>
      </c>
      <c r="B15">
        <v>696.5468405895308</v>
      </c>
      <c r="C15">
        <v>1134.402036599135</v>
      </c>
      <c r="D15">
        <v>1845.9834442382444</v>
      </c>
    </row>
    <row r="16" spans="1:4" x14ac:dyDescent="0.3">
      <c r="A16" s="1" t="s">
        <v>110</v>
      </c>
      <c r="B16">
        <v>1557.8682026088429</v>
      </c>
      <c r="C16">
        <v>23.745808568202637</v>
      </c>
      <c r="D16">
        <v>1588.0527852590067</v>
      </c>
    </row>
    <row r="17" spans="1:4" x14ac:dyDescent="0.3">
      <c r="A17" s="1" t="s">
        <v>111</v>
      </c>
      <c r="B17">
        <v>1638.1155344739964</v>
      </c>
      <c r="C17">
        <v>170.53807971709168</v>
      </c>
      <c r="D17">
        <v>1815.0923882730492</v>
      </c>
    </row>
    <row r="18" spans="1:4" x14ac:dyDescent="0.3">
      <c r="A18" s="1" t="s">
        <v>112</v>
      </c>
      <c r="B18">
        <v>383.0472641029985</v>
      </c>
      <c r="C18">
        <v>778.21490807609553</v>
      </c>
      <c r="D18">
        <v>1171.9988427448639</v>
      </c>
    </row>
    <row r="19" spans="1:4" x14ac:dyDescent="0.3">
      <c r="A19" s="1" t="s">
        <v>113</v>
      </c>
      <c r="B19">
        <v>675.1475520921565</v>
      </c>
      <c r="C19">
        <v>8.6348394793464145</v>
      </c>
      <c r="D19">
        <v>685.92326916965533</v>
      </c>
    </row>
    <row r="20" spans="1:4" x14ac:dyDescent="0.3">
      <c r="A20" s="1" t="s">
        <v>115</v>
      </c>
      <c r="B20">
        <v>1703.3833643909877</v>
      </c>
      <c r="C20">
        <v>579.61360005112806</v>
      </c>
      <c r="D20">
        <v>2300.2208329523583</v>
      </c>
    </row>
    <row r="21" spans="1:4" x14ac:dyDescent="0.3">
      <c r="A21" s="1" t="s">
        <v>119</v>
      </c>
      <c r="B21">
        <v>466.50448924275793</v>
      </c>
      <c r="C21">
        <v>366.9806778722226</v>
      </c>
      <c r="D21">
        <v>844.23797896825431</v>
      </c>
    </row>
    <row r="22" spans="1:4" x14ac:dyDescent="0.3">
      <c r="A22" s="1" t="s">
        <v>120</v>
      </c>
      <c r="B22">
        <v>683.70726749110622</v>
      </c>
      <c r="C22">
        <v>478.15423616880764</v>
      </c>
      <c r="D22">
        <v>1183.3509860789575</v>
      </c>
    </row>
    <row r="23" spans="1:4" x14ac:dyDescent="0.3">
      <c r="A23" s="1" t="s">
        <v>121</v>
      </c>
      <c r="B23">
        <v>1626.3459258004405</v>
      </c>
      <c r="C23">
        <v>513.77294902111157</v>
      </c>
      <c r="D23">
        <v>2158.3808995558629</v>
      </c>
    </row>
    <row r="24" spans="1:4" x14ac:dyDescent="0.3">
      <c r="A24" s="1" t="s">
        <v>122</v>
      </c>
      <c r="B24">
        <v>1793.2603760799593</v>
      </c>
      <c r="C24">
        <v>463.04326707995142</v>
      </c>
      <c r="D24">
        <v>2273.5113703826496</v>
      </c>
    </row>
    <row r="25" spans="1:4" x14ac:dyDescent="0.3">
      <c r="A25" s="1" t="s">
        <v>125</v>
      </c>
      <c r="B25">
        <v>1031.4457055734372</v>
      </c>
      <c r="C25">
        <v>427.42455422764749</v>
      </c>
      <c r="D25">
        <v>1473.9371094256708</v>
      </c>
    </row>
    <row r="26" spans="1:4" x14ac:dyDescent="0.3">
      <c r="A26" s="1" t="s">
        <v>127</v>
      </c>
      <c r="B26">
        <v>814.242927325089</v>
      </c>
      <c r="C26">
        <v>519.16972369570317</v>
      </c>
      <c r="D26">
        <v>1354.853709577324</v>
      </c>
    </row>
    <row r="27" spans="1:4" x14ac:dyDescent="0.3">
      <c r="A27" s="1" t="s">
        <v>128</v>
      </c>
      <c r="B27">
        <v>740.41538200914795</v>
      </c>
      <c r="C27">
        <v>135.99872179970603</v>
      </c>
      <c r="D27">
        <v>881.76629780423502</v>
      </c>
    </row>
    <row r="28" spans="1:4" x14ac:dyDescent="0.3">
      <c r="A28" s="1" t="s">
        <v>129</v>
      </c>
      <c r="B28">
        <v>1011.1163815009318</v>
      </c>
      <c r="C28">
        <v>599.04198887965742</v>
      </c>
      <c r="D28">
        <v>1629.5069752014801</v>
      </c>
    </row>
    <row r="29" spans="1:4" x14ac:dyDescent="0.3">
      <c r="A29" s="1" t="s">
        <v>130</v>
      </c>
      <c r="B29">
        <v>559.59139420633574</v>
      </c>
      <c r="C29">
        <v>886.15040156792577</v>
      </c>
      <c r="D29">
        <v>1452.1805698562225</v>
      </c>
    </row>
    <row r="30" spans="1:4" x14ac:dyDescent="0.3">
      <c r="A30" s="1" t="s">
        <v>93</v>
      </c>
      <c r="B30">
        <v>1504.3699813654075</v>
      </c>
      <c r="C30">
        <v>508.37617434652014</v>
      </c>
      <c r="D30">
        <v>2026.6618600999184</v>
      </c>
    </row>
    <row r="31" spans="1:4" x14ac:dyDescent="0.3">
      <c r="A31" s="1" t="s">
        <v>94</v>
      </c>
      <c r="B31">
        <v>1485.1106217177708</v>
      </c>
      <c r="C31">
        <v>393.96455124518013</v>
      </c>
      <c r="D31">
        <v>1890.898423615301</v>
      </c>
    </row>
    <row r="32" spans="1:4" x14ac:dyDescent="0.3">
      <c r="A32" s="1" t="s">
        <v>132</v>
      </c>
      <c r="B32">
        <v>772.51431475520928</v>
      </c>
      <c r="C32">
        <v>600.12134381457577</v>
      </c>
      <c r="D32">
        <v>1388.7245231309357</v>
      </c>
    </row>
    <row r="33" spans="1:4" x14ac:dyDescent="0.3">
      <c r="A33" s="1" t="s">
        <v>135</v>
      </c>
      <c r="B33">
        <v>658.02812129425718</v>
      </c>
      <c r="C33">
        <v>1342.7175390383672</v>
      </c>
      <c r="D33">
        <v>2012.5527696974705</v>
      </c>
    </row>
    <row r="34" spans="1:4" x14ac:dyDescent="0.3">
      <c r="A34" s="1" t="s">
        <v>136</v>
      </c>
      <c r="B34">
        <v>582.06064712857869</v>
      </c>
      <c r="C34">
        <v>799.80200677446157</v>
      </c>
      <c r="D34">
        <v>1392.59932446881</v>
      </c>
    </row>
    <row r="35" spans="1:4" x14ac:dyDescent="0.3">
      <c r="A35" s="1" t="s">
        <v>158</v>
      </c>
      <c r="B35">
        <v>1249.7184482466544</v>
      </c>
      <c r="C35">
        <v>1648.1749856202468</v>
      </c>
      <c r="D35">
        <v>2924.7835341438381</v>
      </c>
    </row>
    <row r="36" spans="1:4" x14ac:dyDescent="0.3">
      <c r="A36" s="1" t="s">
        <v>141</v>
      </c>
      <c r="B36">
        <v>873.09097069286804</v>
      </c>
      <c r="C36">
        <v>793.32587716495175</v>
      </c>
      <c r="D36">
        <v>1686.8358914777873</v>
      </c>
    </row>
    <row r="37" spans="1:4" x14ac:dyDescent="0.3">
      <c r="A37" s="1" t="s">
        <v>157</v>
      </c>
      <c r="B37">
        <v>667.65780111807555</v>
      </c>
      <c r="C37">
        <v>1262.8452738544131</v>
      </c>
      <c r="D37">
        <v>1943.4129057114189</v>
      </c>
    </row>
    <row r="38" spans="1:4" x14ac:dyDescent="0.3">
      <c r="A38" s="1" t="s">
        <v>154</v>
      </c>
      <c r="B38">
        <v>1320.3361002879892</v>
      </c>
      <c r="C38">
        <v>337.83809462942844</v>
      </c>
      <c r="D38">
        <v>1682.9718414587132</v>
      </c>
    </row>
    <row r="39" spans="1:4" x14ac:dyDescent="0.3">
      <c r="A39" s="1" t="s">
        <v>155</v>
      </c>
      <c r="B39">
        <v>1235.8089107233611</v>
      </c>
      <c r="C39">
        <v>332.44131995483696</v>
      </c>
      <c r="D39">
        <v>1582.1659350661887</v>
      </c>
    </row>
    <row r="40" spans="1:4" x14ac:dyDescent="0.3">
      <c r="A40" s="1" t="s">
        <v>146</v>
      </c>
      <c r="B40">
        <v>1020.7460613247501</v>
      </c>
      <c r="C40">
        <v>705.89812743656933</v>
      </c>
      <c r="D40">
        <v>1755.6106014863929</v>
      </c>
    </row>
    <row r="41" spans="1:4" x14ac:dyDescent="0.3">
      <c r="A41" s="1" t="s">
        <v>96</v>
      </c>
      <c r="B41">
        <v>1104.2032864645096</v>
      </c>
      <c r="C41">
        <v>400.44068085468996</v>
      </c>
      <c r="D41">
        <v>1517.5376567706255</v>
      </c>
    </row>
    <row r="42" spans="1:4" x14ac:dyDescent="0.3">
      <c r="A42" s="1" t="s">
        <v>142</v>
      </c>
      <c r="B42">
        <v>1138.4421480603085</v>
      </c>
      <c r="C42">
        <v>1590.9691740695769</v>
      </c>
      <c r="D42">
        <v>2745.5324692660438</v>
      </c>
    </row>
    <row r="43" spans="1:4" x14ac:dyDescent="0.3">
      <c r="A43" s="1" t="s">
        <v>103</v>
      </c>
      <c r="B43">
        <v>1879.9274944943249</v>
      </c>
      <c r="C43">
        <v>947.67363285826889</v>
      </c>
      <c r="D43">
        <v>2848.0524535475688</v>
      </c>
    </row>
    <row r="44" spans="1:4" x14ac:dyDescent="0.3">
      <c r="A44" s="1" t="s">
        <v>116</v>
      </c>
      <c r="B44">
        <v>1803.9600203286466</v>
      </c>
      <c r="C44">
        <v>1015.6729937581219</v>
      </c>
      <c r="D44">
        <v>2842.1386377933159</v>
      </c>
    </row>
    <row r="45" spans="1:4" x14ac:dyDescent="0.3">
      <c r="A45" s="1" t="s">
        <v>117</v>
      </c>
      <c r="B45">
        <v>922.3093342368287</v>
      </c>
      <c r="C45">
        <v>696.18393302230459</v>
      </c>
      <c r="D45">
        <v>1646.3892411851305</v>
      </c>
    </row>
    <row r="46" spans="1:4" x14ac:dyDescent="0.3">
      <c r="A46" s="1" t="s">
        <v>118</v>
      </c>
      <c r="B46">
        <v>868.81111299339318</v>
      </c>
      <c r="C46">
        <v>868.88072260923286</v>
      </c>
      <c r="D46">
        <v>1763.4307906429667</v>
      </c>
    </row>
    <row r="47" spans="1:4" x14ac:dyDescent="0.3">
      <c r="A47" s="1" t="s">
        <v>145</v>
      </c>
      <c r="B47">
        <v>1296.7968829408776</v>
      </c>
      <c r="C47">
        <v>1254.2104343750666</v>
      </c>
      <c r="D47">
        <v>2574.6538186206444</v>
      </c>
    </row>
    <row r="48" spans="1:4" x14ac:dyDescent="0.3">
      <c r="A48" s="1" t="s">
        <v>160</v>
      </c>
      <c r="B48">
        <v>1178.0308317804506</v>
      </c>
      <c r="C48">
        <v>222.34711659317017</v>
      </c>
      <c r="D48">
        <v>1411.1469015143985</v>
      </c>
    </row>
    <row r="49" spans="1:4" x14ac:dyDescent="0.3">
      <c r="A49" s="1" t="s">
        <v>161</v>
      </c>
      <c r="B49">
        <v>1710.8731153650688</v>
      </c>
      <c r="C49">
        <v>251.4896998359643</v>
      </c>
      <c r="D49">
        <v>1978.4516797621839</v>
      </c>
    </row>
    <row r="50" spans="1:4" x14ac:dyDescent="0.3">
      <c r="A50" s="1" t="s">
        <v>149</v>
      </c>
      <c r="B50">
        <v>1579.2674911062172</v>
      </c>
      <c r="C50">
        <v>638.97812147163461</v>
      </c>
      <c r="D50">
        <v>2240.7732512209636</v>
      </c>
    </row>
    <row r="51" spans="1:4" x14ac:dyDescent="0.3">
      <c r="A51" s="1" t="s">
        <v>150</v>
      </c>
      <c r="B51">
        <v>844.20193122141291</v>
      </c>
      <c r="C51">
        <v>602.28005368441234</v>
      </c>
      <c r="D51">
        <v>1463.6574295535563</v>
      </c>
    </row>
    <row r="52" spans="1:4" x14ac:dyDescent="0.3">
      <c r="A52" s="1" t="s">
        <v>105</v>
      </c>
      <c r="B52">
        <v>414.07623242419112</v>
      </c>
      <c r="C52">
        <v>289.26712255810486</v>
      </c>
      <c r="D52">
        <v>709.8144116392649</v>
      </c>
    </row>
    <row r="53" spans="1:4" x14ac:dyDescent="0.3">
      <c r="A53" s="1" t="s">
        <v>151</v>
      </c>
      <c r="B53">
        <v>413.0062679993224</v>
      </c>
      <c r="C53">
        <v>484.63036577831747</v>
      </c>
      <c r="D53">
        <v>907.05926657209716</v>
      </c>
    </row>
    <row r="54" spans="1:4" x14ac:dyDescent="0.3">
      <c r="A54" s="1" t="s">
        <v>126</v>
      </c>
      <c r="B54">
        <v>595.97018465187193</v>
      </c>
      <c r="C54">
        <v>486.7890756481541</v>
      </c>
      <c r="D54">
        <v>1090.284614468567</v>
      </c>
    </row>
    <row r="55" spans="1:4" x14ac:dyDescent="0.3">
      <c r="A55" s="1" t="s">
        <v>114</v>
      </c>
      <c r="B55">
        <v>584.20057597831612</v>
      </c>
      <c r="C55">
        <v>685.39038367312162</v>
      </c>
      <c r="D55">
        <v>1282.4523665278562</v>
      </c>
    </row>
    <row r="56" spans="1:4" x14ac:dyDescent="0.3">
      <c r="A56" s="1" t="s">
        <v>152</v>
      </c>
      <c r="B56">
        <v>804.61324750127051</v>
      </c>
      <c r="C56">
        <v>295.74325216761468</v>
      </c>
      <c r="D56">
        <v>1112.1474677462274</v>
      </c>
    </row>
    <row r="57" spans="1:4" x14ac:dyDescent="0.3">
      <c r="A57" s="1" t="s">
        <v>87</v>
      </c>
      <c r="B57">
        <v>1324.6159579874641</v>
      </c>
      <c r="C57">
        <v>472.75746149421616</v>
      </c>
      <c r="D57">
        <v>1810.299391508114</v>
      </c>
    </row>
    <row r="58" spans="1:4" x14ac:dyDescent="0.3">
      <c r="A58" s="1" t="s">
        <v>88</v>
      </c>
      <c r="B58">
        <v>885.93054379129262</v>
      </c>
      <c r="C58">
        <v>614.15295796851365</v>
      </c>
      <c r="D58">
        <v>1513.0256150737441</v>
      </c>
    </row>
    <row r="59" spans="1:4" x14ac:dyDescent="0.3">
      <c r="A59" s="1" t="s">
        <v>123</v>
      </c>
      <c r="B59">
        <v>1817.8695578519398</v>
      </c>
      <c r="C59">
        <v>196.44259815513092</v>
      </c>
      <c r="D59">
        <v>2022.9402315496961</v>
      </c>
    </row>
    <row r="60" spans="1:4" x14ac:dyDescent="0.3">
      <c r="A60" s="1" t="s">
        <v>124</v>
      </c>
      <c r="B60">
        <v>1323.5459935625954</v>
      </c>
      <c r="C60">
        <v>304.37809164696108</v>
      </c>
      <c r="D60">
        <v>1639.7311945744025</v>
      </c>
    </row>
    <row r="61" spans="1:4" x14ac:dyDescent="0.3">
      <c r="A61" s="1" t="s">
        <v>91</v>
      </c>
      <c r="B61">
        <v>1084.9439268168728</v>
      </c>
      <c r="C61">
        <v>527.80456317504957</v>
      </c>
      <c r="D61">
        <v>1628.869637128081</v>
      </c>
    </row>
    <row r="62" spans="1:4" x14ac:dyDescent="0.3">
      <c r="A62" s="1" t="s">
        <v>156</v>
      </c>
      <c r="B62">
        <v>755.39488395730984</v>
      </c>
      <c r="C62">
        <v>1865.1253275388253</v>
      </c>
      <c r="D62">
        <v>2647.3134640480484</v>
      </c>
    </row>
    <row r="63" spans="1:4" x14ac:dyDescent="0.3">
      <c r="A63" s="1" t="s">
        <v>89</v>
      </c>
      <c r="B63">
        <v>268.56107064204645</v>
      </c>
      <c r="C63">
        <v>606.59747342408559</v>
      </c>
      <c r="D63">
        <v>881.61345943559706</v>
      </c>
    </row>
    <row r="64" spans="1:4" x14ac:dyDescent="0.3">
      <c r="A64" s="1" t="s">
        <v>92</v>
      </c>
      <c r="B64">
        <v>655.88819244451975</v>
      </c>
      <c r="C64">
        <v>774.97684327134061</v>
      </c>
      <c r="D64">
        <v>1449.1432017376753</v>
      </c>
    </row>
    <row r="65" spans="1:4" x14ac:dyDescent="0.3">
      <c r="A65" s="1" t="s">
        <v>90</v>
      </c>
      <c r="B65">
        <v>288.89039471455192</v>
      </c>
      <c r="C65">
        <v>643.29554121130786</v>
      </c>
      <c r="D65">
        <v>943.96076271569814</v>
      </c>
    </row>
    <row r="66" spans="1:4" x14ac:dyDescent="0.3">
      <c r="A66" s="1" t="s">
        <v>159</v>
      </c>
      <c r="B66">
        <v>224.69252922242927</v>
      </c>
      <c r="C66">
        <v>623.86715238277839</v>
      </c>
      <c r="D66">
        <v>856.05275319874113</v>
      </c>
    </row>
    <row r="67" spans="1:4" x14ac:dyDescent="0.3">
      <c r="A67" s="1" t="s">
        <v>134</v>
      </c>
      <c r="B67">
        <v>1356.7148907335254</v>
      </c>
      <c r="C67">
        <v>764.18329392215765</v>
      </c>
      <c r="D67">
        <v>2146.637139696024</v>
      </c>
    </row>
    <row r="68" spans="1:4" x14ac:dyDescent="0.3">
      <c r="A68" s="1" t="s">
        <v>131</v>
      </c>
      <c r="B68">
        <v>677.28748094189393</v>
      </c>
      <c r="C68">
        <v>665.96199484459214</v>
      </c>
      <c r="D68">
        <v>1351.8452687541035</v>
      </c>
    </row>
    <row r="69" spans="1:4" x14ac:dyDescent="0.3">
      <c r="A69" s="1" t="s">
        <v>133</v>
      </c>
      <c r="B69">
        <v>970.45773335592071</v>
      </c>
      <c r="C69">
        <v>562.34392109243515</v>
      </c>
      <c r="D69">
        <v>1553.1884154933155</v>
      </c>
    </row>
    <row r="70" spans="1:4" x14ac:dyDescent="0.3">
      <c r="A70" s="1" t="s">
        <v>137</v>
      </c>
      <c r="B70">
        <v>903.04997458919195</v>
      </c>
      <c r="C70">
        <v>1011.3555740184487</v>
      </c>
      <c r="D70">
        <v>1956.2172269216285</v>
      </c>
    </row>
    <row r="71" spans="1:4" x14ac:dyDescent="0.3">
      <c r="A71" s="1" t="s">
        <v>140</v>
      </c>
      <c r="B71">
        <v>849.55175334575642</v>
      </c>
      <c r="C71">
        <v>964.9433118169618</v>
      </c>
      <c r="D71">
        <v>1837.0711276683419</v>
      </c>
    </row>
    <row r="72" spans="1:4" x14ac:dyDescent="0.3">
      <c r="A72" s="1" t="s">
        <v>138</v>
      </c>
      <c r="B72">
        <v>1221.8993732000679</v>
      </c>
      <c r="C72">
        <v>1160.3065550371743</v>
      </c>
      <c r="D72">
        <v>2405.8847121169497</v>
      </c>
    </row>
    <row r="73" spans="1:4" x14ac:dyDescent="0.3">
      <c r="A73" s="1" t="s">
        <v>139</v>
      </c>
      <c r="B73">
        <v>1123.4626461121463</v>
      </c>
      <c r="C73">
        <v>1121.4497773801154</v>
      </c>
      <c r="D73">
        <v>2261.0012880534132</v>
      </c>
    </row>
    <row r="74" spans="1:4" x14ac:dyDescent="0.3">
      <c r="A74" s="1" t="s">
        <v>144</v>
      </c>
      <c r="B74">
        <v>777.8641368795528</v>
      </c>
      <c r="C74">
        <v>1367.5427025414883</v>
      </c>
      <c r="D74">
        <v>2177.6491336933586</v>
      </c>
    </row>
    <row r="75" spans="1:4" x14ac:dyDescent="0.3">
      <c r="A75" s="1" t="s">
        <v>143</v>
      </c>
      <c r="B75">
        <v>1974.0843638827716</v>
      </c>
      <c r="C75">
        <v>569.89940563686332</v>
      </c>
      <c r="D75">
        <v>2562.2296529664418</v>
      </c>
    </row>
    <row r="76" spans="1:4" x14ac:dyDescent="0.3">
      <c r="A76" s="1" t="s">
        <v>147</v>
      </c>
      <c r="B76">
        <v>1297.8668473657463</v>
      </c>
      <c r="C76">
        <v>313.01293112630748</v>
      </c>
      <c r="D76">
        <v>1620.507854034679</v>
      </c>
    </row>
    <row r="77" spans="1:4" x14ac:dyDescent="0.3">
      <c r="A77" s="1" t="s">
        <v>148</v>
      </c>
      <c r="B77">
        <v>1206.9198712519058</v>
      </c>
      <c r="C77">
        <v>546.1535970686607</v>
      </c>
      <c r="D77">
        <v>1770.2327716807936</v>
      </c>
    </row>
    <row r="78" spans="1:4" x14ac:dyDescent="0.3">
      <c r="A78" s="1" t="s">
        <v>153</v>
      </c>
      <c r="B78">
        <v>649.46840589530746</v>
      </c>
      <c r="C78">
        <v>962.78460194712511</v>
      </c>
      <c r="D78">
        <v>1624.0601172072784</v>
      </c>
    </row>
  </sheetData>
  <sortState xmlns:xlrd2="http://schemas.microsoft.com/office/spreadsheetml/2017/richdata2" ref="A2:A7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C543-9D88-4D86-8AAD-F840C501D5CC}">
  <dimension ref="A1:G52"/>
  <sheetViews>
    <sheetView tabSelected="1" workbookViewId="0">
      <selection activeCell="L51" sqref="L51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3">
      <c r="A2" s="1" t="s">
        <v>68</v>
      </c>
      <c r="B2">
        <v>1447.7003243871836</v>
      </c>
      <c r="C2">
        <v>597.03610903433093</v>
      </c>
      <c r="D2">
        <v>2101.4400009095616</v>
      </c>
      <c r="E2" s="2">
        <f>B2/D2</f>
        <v>0.6889087120072801</v>
      </c>
      <c r="F2" s="2">
        <f>C2/D2</f>
        <v>0.28410809196356646</v>
      </c>
      <c r="G2" s="2">
        <f>(B2-C2)/D2</f>
        <v>0.40480062004371364</v>
      </c>
    </row>
    <row r="3" spans="1:7" x14ac:dyDescent="0.3">
      <c r="A3" s="1" t="s">
        <v>75</v>
      </c>
      <c r="B3">
        <v>1110.2988340422928</v>
      </c>
      <c r="C3">
        <v>2100.2877407100568</v>
      </c>
      <c r="D3">
        <v>3264.0805063448465</v>
      </c>
      <c r="E3" s="2">
        <f t="shared" ref="E3:E52" si="0">B3/D3</f>
        <v>0.34015669401660004</v>
      </c>
      <c r="F3" s="2">
        <f t="shared" ref="F3:F52" si="1">C3/D3</f>
        <v>0.64345463802974101</v>
      </c>
      <c r="G3" s="2">
        <f t="shared" ref="G3:G52" si="2">(B3-C3)/D3</f>
        <v>-0.30329794401314092</v>
      </c>
    </row>
    <row r="4" spans="1:7" x14ac:dyDescent="0.3">
      <c r="A4" s="1" t="s">
        <v>54</v>
      </c>
      <c r="B4">
        <v>1184.6780763227957</v>
      </c>
      <c r="C4">
        <v>195.10287134514741</v>
      </c>
      <c r="D4">
        <v>1404.3881562004919</v>
      </c>
      <c r="E4" s="2">
        <f t="shared" si="0"/>
        <v>0.84355459072503725</v>
      </c>
      <c r="F4" s="2">
        <f t="shared" si="1"/>
        <v>0.1389237515880149</v>
      </c>
      <c r="G4" s="2">
        <f t="shared" si="2"/>
        <v>0.7046308391370224</v>
      </c>
    </row>
    <row r="5" spans="1:7" x14ac:dyDescent="0.3">
      <c r="A5" s="1" t="s">
        <v>20</v>
      </c>
      <c r="B5">
        <v>382.67581173302324</v>
      </c>
      <c r="C5">
        <v>372.08143223746691</v>
      </c>
      <c r="D5">
        <v>785.78372429413866</v>
      </c>
      <c r="E5" s="2">
        <f t="shared" si="0"/>
        <v>0.48699890300830162</v>
      </c>
      <c r="F5" s="2">
        <f t="shared" si="1"/>
        <v>0.47351633882682387</v>
      </c>
      <c r="G5" s="2">
        <f t="shared" si="2"/>
        <v>1.3482564181477729E-2</v>
      </c>
    </row>
    <row r="6" spans="1:7" x14ac:dyDescent="0.3">
      <c r="A6" s="1" t="s">
        <v>69</v>
      </c>
      <c r="B6">
        <v>1035.9195917617897</v>
      </c>
      <c r="C6">
        <v>171.64788134737012</v>
      </c>
      <c r="D6">
        <v>1228.9650457461587</v>
      </c>
      <c r="E6" s="2">
        <f t="shared" si="0"/>
        <v>0.84292030546144403</v>
      </c>
      <c r="F6" s="2">
        <f t="shared" si="1"/>
        <v>0.13966864390610487</v>
      </c>
      <c r="G6" s="2">
        <f t="shared" si="2"/>
        <v>0.70325166155533925</v>
      </c>
    </row>
    <row r="7" spans="1:7" x14ac:dyDescent="0.3">
      <c r="A7" s="1" t="s">
        <v>17</v>
      </c>
      <c r="B7">
        <v>371.89621140251552</v>
      </c>
      <c r="C7">
        <v>377.41211178241633</v>
      </c>
      <c r="D7">
        <v>784.61431803597998</v>
      </c>
      <c r="E7" s="2">
        <f t="shared" si="0"/>
        <v>0.47398601179421951</v>
      </c>
      <c r="F7" s="2">
        <f t="shared" si="1"/>
        <v>0.48101609046230709</v>
      </c>
      <c r="G7" s="2">
        <f t="shared" si="2"/>
        <v>-7.0300786680875622E-3</v>
      </c>
    </row>
    <row r="8" spans="1:7" x14ac:dyDescent="0.3">
      <c r="A8" s="1" t="s">
        <v>19</v>
      </c>
      <c r="B8">
        <v>298.5949291550632</v>
      </c>
      <c r="C8">
        <v>459.5045767746368</v>
      </c>
      <c r="D8">
        <v>775.21756403929908</v>
      </c>
      <c r="E8" s="2">
        <f t="shared" si="0"/>
        <v>0.38517565004490295</v>
      </c>
      <c r="F8" s="2">
        <f t="shared" si="1"/>
        <v>0.59274273196336213</v>
      </c>
      <c r="G8" s="2">
        <f t="shared" si="2"/>
        <v>-0.20756708191845924</v>
      </c>
    </row>
    <row r="9" spans="1:7" x14ac:dyDescent="0.3">
      <c r="A9" s="1" t="s">
        <v>18</v>
      </c>
      <c r="B9">
        <v>354.64885087370322</v>
      </c>
      <c r="C9">
        <v>619.42496312311835</v>
      </c>
      <c r="D9">
        <v>989.05211484272081</v>
      </c>
      <c r="E9" s="2">
        <f t="shared" si="0"/>
        <v>0.35857448313540036</v>
      </c>
      <c r="F9" s="2">
        <f t="shared" si="1"/>
        <v>0.62628142018746846</v>
      </c>
      <c r="G9" s="2">
        <f t="shared" si="2"/>
        <v>-0.26770693705206811</v>
      </c>
    </row>
    <row r="10" spans="1:7" x14ac:dyDescent="0.3">
      <c r="A10" s="1" t="s">
        <v>3</v>
      </c>
      <c r="B10">
        <v>443.0415735838663</v>
      </c>
      <c r="C10">
        <v>324.10531633292248</v>
      </c>
      <c r="D10">
        <v>787.47458392193766</v>
      </c>
      <c r="E10" s="2">
        <f t="shared" si="0"/>
        <v>0.56261063230427388</v>
      </c>
      <c r="F10" s="2">
        <f t="shared" si="1"/>
        <v>0.41157558980348125</v>
      </c>
      <c r="G10" s="2">
        <f t="shared" si="2"/>
        <v>0.15103504250079258</v>
      </c>
    </row>
    <row r="11" spans="1:7" x14ac:dyDescent="0.3">
      <c r="A11" s="1" t="s">
        <v>77</v>
      </c>
      <c r="B11">
        <v>386.98765186522633</v>
      </c>
      <c r="C11">
        <v>868.90076582674942</v>
      </c>
      <c r="D11">
        <v>1275.1462330652748</v>
      </c>
      <c r="E11" s="2">
        <f t="shared" si="0"/>
        <v>0.30348491947857748</v>
      </c>
      <c r="F11" s="2">
        <f t="shared" si="1"/>
        <v>0.68141264373893207</v>
      </c>
      <c r="G11" s="2">
        <f t="shared" si="2"/>
        <v>-0.37792772426035465</v>
      </c>
    </row>
    <row r="12" spans="1:7" x14ac:dyDescent="0.3">
      <c r="A12" s="1" t="s">
        <v>39</v>
      </c>
      <c r="B12">
        <v>1306.4875600575328</v>
      </c>
      <c r="C12">
        <v>88.489280446159754</v>
      </c>
      <c r="D12">
        <v>1422.7936849317912</v>
      </c>
      <c r="E12" s="2">
        <f t="shared" si="0"/>
        <v>0.91825510184223647</v>
      </c>
      <c r="F12" s="2">
        <f t="shared" si="1"/>
        <v>6.2194035146003572E-2</v>
      </c>
      <c r="G12" s="2">
        <f t="shared" si="2"/>
        <v>0.85606106669623294</v>
      </c>
    </row>
    <row r="13" spans="1:7" x14ac:dyDescent="0.3">
      <c r="A13" s="1" t="s">
        <v>76</v>
      </c>
      <c r="B13">
        <v>756.7279432016403</v>
      </c>
      <c r="C13">
        <v>1055.4745498999778</v>
      </c>
      <c r="D13">
        <v>1850.718123848216</v>
      </c>
      <c r="E13" s="2">
        <f t="shared" si="0"/>
        <v>0.40888341311975085</v>
      </c>
      <c r="F13" s="2">
        <f t="shared" si="1"/>
        <v>0.57030540539869967</v>
      </c>
      <c r="G13" s="2">
        <f t="shared" si="2"/>
        <v>-0.16142199227894888</v>
      </c>
    </row>
    <row r="14" spans="1:7" x14ac:dyDescent="0.3">
      <c r="A14" s="1" t="s">
        <v>38</v>
      </c>
      <c r="B14">
        <v>764.2736634329957</v>
      </c>
      <c r="C14">
        <v>1095.9877144415932</v>
      </c>
      <c r="D14">
        <v>1894.4974940937873</v>
      </c>
      <c r="E14" s="2">
        <f t="shared" si="0"/>
        <v>0.40341761644745688</v>
      </c>
      <c r="F14" s="2">
        <f t="shared" si="1"/>
        <v>0.57851103939614723</v>
      </c>
      <c r="G14" s="2">
        <f t="shared" si="2"/>
        <v>-0.17509342294869035</v>
      </c>
    </row>
    <row r="15" spans="1:7" x14ac:dyDescent="0.3">
      <c r="A15" s="1" t="s">
        <v>45</v>
      </c>
      <c r="B15">
        <v>381.59785169997247</v>
      </c>
      <c r="C15">
        <v>727.10468993109578</v>
      </c>
      <c r="D15">
        <v>1125.8205997406674</v>
      </c>
      <c r="E15" s="2">
        <f t="shared" si="0"/>
        <v>0.33895085219427812</v>
      </c>
      <c r="F15" s="2">
        <f t="shared" si="1"/>
        <v>0.64584418698555013</v>
      </c>
      <c r="G15" s="2">
        <f t="shared" si="2"/>
        <v>-0.30689333479127207</v>
      </c>
    </row>
    <row r="16" spans="1:7" x14ac:dyDescent="0.3">
      <c r="A16" s="1" t="s">
        <v>29</v>
      </c>
      <c r="B16">
        <v>450.5872938152217</v>
      </c>
      <c r="C16">
        <v>39.447028632625432</v>
      </c>
      <c r="D16">
        <v>497.5234728707967</v>
      </c>
      <c r="E16" s="2">
        <f t="shared" si="0"/>
        <v>0.90566037259559817</v>
      </c>
      <c r="F16" s="2">
        <f t="shared" si="1"/>
        <v>7.9286768933753499E-2</v>
      </c>
      <c r="G16" s="2">
        <f t="shared" si="2"/>
        <v>0.82637360366184476</v>
      </c>
    </row>
    <row r="17" spans="1:7" x14ac:dyDescent="0.3">
      <c r="A17" s="1" t="s">
        <v>46</v>
      </c>
      <c r="B17">
        <v>1473.5713651804022</v>
      </c>
      <c r="C17">
        <v>604.49906039726</v>
      </c>
      <c r="D17">
        <v>2128.3547212746098</v>
      </c>
      <c r="E17" s="2">
        <f t="shared" si="0"/>
        <v>0.69235233697225196</v>
      </c>
      <c r="F17" s="2">
        <f t="shared" si="1"/>
        <v>0.28402176308056537</v>
      </c>
      <c r="G17" s="2">
        <f t="shared" si="2"/>
        <v>0.40833057389168664</v>
      </c>
    </row>
    <row r="18" spans="1:7" x14ac:dyDescent="0.3">
      <c r="A18" s="1" t="s">
        <v>59</v>
      </c>
      <c r="B18">
        <v>515.26489579826784</v>
      </c>
      <c r="C18">
        <v>327.30372405989209</v>
      </c>
      <c r="D18">
        <v>875.73485744550828</v>
      </c>
      <c r="E18" s="2">
        <f t="shared" si="0"/>
        <v>0.58838002326558037</v>
      </c>
      <c r="F18" s="2">
        <f t="shared" si="1"/>
        <v>0.37374751190631716</v>
      </c>
      <c r="G18" s="2">
        <f t="shared" si="2"/>
        <v>0.21463251135926315</v>
      </c>
    </row>
    <row r="19" spans="1:7" x14ac:dyDescent="0.3">
      <c r="A19" s="1" t="s">
        <v>23</v>
      </c>
      <c r="B19">
        <v>1463.8697248829451</v>
      </c>
      <c r="C19">
        <v>544.79544949382694</v>
      </c>
      <c r="D19">
        <v>2061.0892273374193</v>
      </c>
      <c r="E19" s="2">
        <f t="shared" si="0"/>
        <v>0.71024083065730181</v>
      </c>
      <c r="F19" s="2">
        <f t="shared" si="1"/>
        <v>0.26432404879317672</v>
      </c>
      <c r="G19" s="2">
        <f t="shared" si="2"/>
        <v>0.44591678186412509</v>
      </c>
    </row>
    <row r="20" spans="1:7" x14ac:dyDescent="0.3">
      <c r="A20" s="1" t="s">
        <v>52</v>
      </c>
      <c r="B20">
        <v>862.36802644061572</v>
      </c>
      <c r="C20">
        <v>445.64480995776842</v>
      </c>
      <c r="D20">
        <v>1349.7381030405318</v>
      </c>
      <c r="E20" s="2">
        <f t="shared" si="0"/>
        <v>0.63891507878304254</v>
      </c>
      <c r="F20" s="2">
        <f t="shared" si="1"/>
        <v>0.33017131912766784</v>
      </c>
      <c r="G20" s="2">
        <f t="shared" si="2"/>
        <v>0.30874375965537471</v>
      </c>
    </row>
    <row r="21" spans="1:7" x14ac:dyDescent="0.3">
      <c r="A21" s="1" t="s">
        <v>41</v>
      </c>
      <c r="B21">
        <v>681.27074088808638</v>
      </c>
      <c r="C21">
        <v>506.41455677019138</v>
      </c>
      <c r="D21">
        <v>1232.6202001959755</v>
      </c>
      <c r="E21" s="2">
        <f t="shared" si="0"/>
        <v>0.55270126254605467</v>
      </c>
      <c r="F21" s="2">
        <f t="shared" si="1"/>
        <v>0.41084395395246326</v>
      </c>
      <c r="G21" s="2">
        <f t="shared" si="2"/>
        <v>0.14185730859359147</v>
      </c>
    </row>
    <row r="22" spans="1:7" x14ac:dyDescent="0.3">
      <c r="A22" s="1" t="s">
        <v>40</v>
      </c>
      <c r="B22">
        <v>612.2812987728372</v>
      </c>
      <c r="C22">
        <v>829.45373719412396</v>
      </c>
      <c r="D22">
        <v>1471.6916376587596</v>
      </c>
      <c r="E22" s="2">
        <f t="shared" si="0"/>
        <v>0.41603912334983761</v>
      </c>
      <c r="F22" s="2">
        <f t="shared" si="1"/>
        <v>0.56360566029556314</v>
      </c>
      <c r="G22" s="2">
        <f t="shared" si="2"/>
        <v>-0.14756653694572558</v>
      </c>
    </row>
    <row r="23" spans="1:7" x14ac:dyDescent="0.3">
      <c r="A23" s="1" t="s">
        <v>8</v>
      </c>
      <c r="B23">
        <v>675.88094072283252</v>
      </c>
      <c r="C23">
        <v>583.17634221746243</v>
      </c>
      <c r="D23">
        <v>1279.3849769454439</v>
      </c>
      <c r="E23" s="2">
        <f t="shared" si="0"/>
        <v>0.5282858192820985</v>
      </c>
      <c r="F23" s="2">
        <f t="shared" si="1"/>
        <v>0.45582553549269206</v>
      </c>
      <c r="G23" s="2">
        <f t="shared" si="2"/>
        <v>7.2460283789406443E-2</v>
      </c>
    </row>
    <row r="24" spans="1:7" x14ac:dyDescent="0.3">
      <c r="A24" s="1" t="s">
        <v>22</v>
      </c>
      <c r="B24">
        <v>686.66054105334024</v>
      </c>
      <c r="C24">
        <v>1350.7941966901735</v>
      </c>
      <c r="D24">
        <v>2067.4113394353121</v>
      </c>
      <c r="E24" s="2">
        <f t="shared" si="0"/>
        <v>0.3321354236360593</v>
      </c>
      <c r="F24" s="2">
        <f t="shared" si="1"/>
        <v>0.65337466759717311</v>
      </c>
      <c r="G24" s="2">
        <f t="shared" si="2"/>
        <v>-0.32123924396111381</v>
      </c>
    </row>
    <row r="25" spans="1:7" x14ac:dyDescent="0.3">
      <c r="A25" s="1" t="s">
        <v>44</v>
      </c>
      <c r="B25">
        <v>549.75961685589255</v>
      </c>
      <c r="C25">
        <v>845.44577582897216</v>
      </c>
      <c r="D25">
        <v>1421.9523584811134</v>
      </c>
      <c r="E25" s="2">
        <f t="shared" si="0"/>
        <v>0.38662309153812241</v>
      </c>
      <c r="F25" s="2">
        <f t="shared" si="1"/>
        <v>0.59456687897198734</v>
      </c>
      <c r="G25" s="2">
        <f t="shared" si="2"/>
        <v>-0.20794378743386499</v>
      </c>
    </row>
    <row r="26" spans="1:7" x14ac:dyDescent="0.3">
      <c r="A26" s="1" t="s">
        <v>43</v>
      </c>
      <c r="B26">
        <v>1403.5039630321021</v>
      </c>
      <c r="C26">
        <v>1705.8174543838024</v>
      </c>
      <c r="D26">
        <v>3185.2828002772508</v>
      </c>
      <c r="E26" s="2">
        <f t="shared" si="0"/>
        <v>0.44062146158888604</v>
      </c>
      <c r="F26" s="2">
        <f t="shared" si="1"/>
        <v>0.53553092812836778</v>
      </c>
      <c r="G26" s="2">
        <f t="shared" si="2"/>
        <v>-9.4909466539481721E-2</v>
      </c>
    </row>
    <row r="27" spans="1:7" x14ac:dyDescent="0.3">
      <c r="A27" s="1" t="s">
        <v>51</v>
      </c>
      <c r="B27">
        <v>807.39206475502647</v>
      </c>
      <c r="C27">
        <v>867.83462991775957</v>
      </c>
      <c r="D27">
        <v>1727.6507476334332</v>
      </c>
      <c r="E27" s="2">
        <f t="shared" si="0"/>
        <v>0.46733523303885727</v>
      </c>
      <c r="F27" s="2">
        <f t="shared" si="1"/>
        <v>0.50232064038784163</v>
      </c>
      <c r="G27" s="2">
        <f t="shared" si="2"/>
        <v>-3.49854073489844E-2</v>
      </c>
    </row>
    <row r="28" spans="1:7" x14ac:dyDescent="0.3">
      <c r="A28" s="1" t="s">
        <v>53</v>
      </c>
      <c r="B28">
        <v>827.87330538299113</v>
      </c>
      <c r="C28">
        <v>1428.6221180464347</v>
      </c>
      <c r="D28">
        <v>2313.1989909174731</v>
      </c>
      <c r="E28" s="2">
        <f t="shared" si="0"/>
        <v>0.35789108876216297</v>
      </c>
      <c r="F28" s="2">
        <f t="shared" si="1"/>
        <v>0.61759585909200454</v>
      </c>
      <c r="G28" s="2">
        <f t="shared" si="2"/>
        <v>-0.25970477032984157</v>
      </c>
    </row>
    <row r="29" spans="1:7" x14ac:dyDescent="0.3">
      <c r="A29" s="1" t="s">
        <v>42</v>
      </c>
      <c r="B29">
        <v>905.48642776264649</v>
      </c>
      <c r="C29">
        <v>454.17389722968744</v>
      </c>
      <c r="D29">
        <v>1394.9663198433821</v>
      </c>
      <c r="E29" s="2">
        <f t="shared" si="0"/>
        <v>0.64910988522239643</v>
      </c>
      <c r="F29" s="2">
        <f t="shared" si="1"/>
        <v>0.32558054683404775</v>
      </c>
      <c r="G29" s="2">
        <f t="shared" si="2"/>
        <v>0.32352933838834874</v>
      </c>
    </row>
    <row r="30" spans="1:7" x14ac:dyDescent="0.3">
      <c r="A30" s="1" t="s">
        <v>4</v>
      </c>
      <c r="B30">
        <v>1083.3498332160234</v>
      </c>
      <c r="C30">
        <v>1704.7513184748127</v>
      </c>
      <c r="D30">
        <v>2829.8264183329838</v>
      </c>
      <c r="E30" s="2">
        <f t="shared" si="0"/>
        <v>0.38283260987230855</v>
      </c>
      <c r="F30" s="2">
        <f t="shared" si="1"/>
        <v>0.60242257526136922</v>
      </c>
      <c r="G30" s="2">
        <f t="shared" si="2"/>
        <v>-0.21958996538906062</v>
      </c>
    </row>
    <row r="31" spans="1:7" x14ac:dyDescent="0.3">
      <c r="A31" s="1" t="s">
        <v>13</v>
      </c>
      <c r="B31">
        <v>1487.5848456100621</v>
      </c>
      <c r="C31">
        <v>722.84014629513638</v>
      </c>
      <c r="D31">
        <v>2267.1285593932457</v>
      </c>
      <c r="E31" s="2">
        <f t="shared" si="0"/>
        <v>0.65615372337252287</v>
      </c>
      <c r="F31" s="2">
        <f t="shared" si="1"/>
        <v>0.31883509353725886</v>
      </c>
      <c r="G31" s="2">
        <f t="shared" si="2"/>
        <v>0.33731862983526406</v>
      </c>
    </row>
    <row r="32" spans="1:7" x14ac:dyDescent="0.3">
      <c r="A32" s="1" t="s">
        <v>35</v>
      </c>
      <c r="B32">
        <v>850.51046607705723</v>
      </c>
      <c r="C32">
        <v>608.76360403321951</v>
      </c>
      <c r="D32">
        <v>1500.9993367524244</v>
      </c>
      <c r="E32" s="2">
        <f t="shared" si="0"/>
        <v>0.56662947494515836</v>
      </c>
      <c r="F32" s="2">
        <f t="shared" si="1"/>
        <v>0.40557220055163107</v>
      </c>
      <c r="G32" s="2">
        <f t="shared" si="2"/>
        <v>0.16105727439352732</v>
      </c>
    </row>
    <row r="33" spans="1:7" x14ac:dyDescent="0.3">
      <c r="A33" s="1" t="s">
        <v>26</v>
      </c>
      <c r="B33">
        <v>362.19457110505857</v>
      </c>
      <c r="C33">
        <v>293.18737497221605</v>
      </c>
      <c r="D33">
        <v>676.77951871427354</v>
      </c>
      <c r="E33" s="2">
        <f t="shared" si="0"/>
        <v>0.53517365861358435</v>
      </c>
      <c r="F33" s="2">
        <f t="shared" si="1"/>
        <v>0.43320958578830088</v>
      </c>
      <c r="G33" s="2">
        <f t="shared" si="2"/>
        <v>0.10196407282528352</v>
      </c>
    </row>
    <row r="34" spans="1:7" x14ac:dyDescent="0.3">
      <c r="A34" s="1" t="s">
        <v>61</v>
      </c>
      <c r="B34">
        <v>352.49293080760168</v>
      </c>
      <c r="C34">
        <v>510.67910040615089</v>
      </c>
      <c r="D34">
        <v>879.22021069150173</v>
      </c>
      <c r="E34" s="2">
        <f t="shared" si="0"/>
        <v>0.40091540949720433</v>
      </c>
      <c r="F34" s="2">
        <f t="shared" si="1"/>
        <v>0.58083184871797322</v>
      </c>
      <c r="G34" s="2">
        <f t="shared" si="2"/>
        <v>-0.17991643922076891</v>
      </c>
    </row>
    <row r="35" spans="1:7" x14ac:dyDescent="0.3">
      <c r="A35" s="1" t="s">
        <v>15</v>
      </c>
      <c r="B35">
        <v>513.1089757321663</v>
      </c>
      <c r="C35">
        <v>428.58663541393037</v>
      </c>
      <c r="D35">
        <v>966.30281967864539</v>
      </c>
      <c r="E35" s="2">
        <f t="shared" si="0"/>
        <v>0.5310022544514631</v>
      </c>
      <c r="F35" s="2">
        <f t="shared" si="1"/>
        <v>0.44353242760531481</v>
      </c>
      <c r="G35" s="2">
        <f t="shared" si="2"/>
        <v>8.7469826846148249E-2</v>
      </c>
    </row>
    <row r="36" spans="1:7" x14ac:dyDescent="0.3">
      <c r="A36" s="1" t="s">
        <v>16</v>
      </c>
      <c r="B36">
        <v>523.88857606267402</v>
      </c>
      <c r="C36">
        <v>680.19470993554125</v>
      </c>
      <c r="D36">
        <v>1244.738674008513</v>
      </c>
      <c r="E36" s="2">
        <f t="shared" si="0"/>
        <v>0.42088238037592379</v>
      </c>
      <c r="F36" s="2">
        <f t="shared" si="1"/>
        <v>0.54645583377357909</v>
      </c>
      <c r="G36" s="2">
        <f t="shared" si="2"/>
        <v>-0.12557345339765527</v>
      </c>
    </row>
    <row r="37" spans="1:7" x14ac:dyDescent="0.3">
      <c r="A37" s="1" t="s">
        <v>73</v>
      </c>
      <c r="B37">
        <v>766.42958349909725</v>
      </c>
      <c r="C37">
        <v>343.29576269474023</v>
      </c>
      <c r="D37">
        <v>1132.1927974626865</v>
      </c>
      <c r="E37" s="2">
        <f t="shared" si="0"/>
        <v>0.6769426419393525</v>
      </c>
      <c r="F37" s="2">
        <f t="shared" si="1"/>
        <v>0.30321316604741444</v>
      </c>
      <c r="G37" s="2">
        <f t="shared" si="2"/>
        <v>0.37372947589193806</v>
      </c>
    </row>
    <row r="38" spans="1:7" x14ac:dyDescent="0.3">
      <c r="A38" s="1" t="s">
        <v>34</v>
      </c>
      <c r="B38">
        <v>862.36802644061572</v>
      </c>
      <c r="C38">
        <v>2151.462264341571</v>
      </c>
      <c r="D38">
        <v>3075.8832514294836</v>
      </c>
      <c r="E38" s="2">
        <f t="shared" si="0"/>
        <v>0.28036435584472835</v>
      </c>
      <c r="F38" s="2">
        <f t="shared" si="1"/>
        <v>0.69946161426695963</v>
      </c>
      <c r="G38" s="2">
        <f t="shared" si="2"/>
        <v>-0.41909725842223128</v>
      </c>
    </row>
    <row r="39" spans="1:7" x14ac:dyDescent="0.3">
      <c r="A39" s="1" t="s">
        <v>74</v>
      </c>
      <c r="B39">
        <v>228.52752700676317</v>
      </c>
      <c r="C39">
        <v>603.43292448827015</v>
      </c>
      <c r="D39">
        <v>843.72911644538272</v>
      </c>
      <c r="E39" s="2">
        <f t="shared" si="0"/>
        <v>0.27085414329369834</v>
      </c>
      <c r="F39" s="2">
        <f t="shared" si="1"/>
        <v>0.71519746412275476</v>
      </c>
      <c r="G39" s="2">
        <f t="shared" si="2"/>
        <v>-0.44434332082905637</v>
      </c>
    </row>
    <row r="40" spans="1:7" x14ac:dyDescent="0.3">
      <c r="A40" s="1" t="s">
        <v>64</v>
      </c>
      <c r="B40">
        <v>504.48529546776018</v>
      </c>
      <c r="C40">
        <v>819.85851401321509</v>
      </c>
      <c r="D40">
        <v>1343.6016248542744</v>
      </c>
      <c r="E40" s="2">
        <f t="shared" si="0"/>
        <v>0.37547237673404577</v>
      </c>
      <c r="F40" s="2">
        <f t="shared" si="1"/>
        <v>0.61019464314962857</v>
      </c>
      <c r="G40" s="2">
        <f t="shared" si="2"/>
        <v>-0.23472226641558278</v>
      </c>
    </row>
    <row r="41" spans="1:7" x14ac:dyDescent="0.3">
      <c r="A41" s="1" t="s">
        <v>57</v>
      </c>
      <c r="B41">
        <v>232.83936713896625</v>
      </c>
      <c r="C41">
        <v>646.07836084786516</v>
      </c>
      <c r="D41">
        <v>900.31530062383035</v>
      </c>
      <c r="E41" s="2">
        <f t="shared" si="0"/>
        <v>0.25861980461470707</v>
      </c>
      <c r="F41" s="2">
        <f t="shared" si="1"/>
        <v>0.71761344098028335</v>
      </c>
      <c r="G41" s="2">
        <f t="shared" si="2"/>
        <v>-0.45899363636557627</v>
      </c>
    </row>
    <row r="42" spans="1:7" x14ac:dyDescent="0.3">
      <c r="A42" s="1" t="s">
        <v>49</v>
      </c>
      <c r="B42">
        <v>225.29364690761085</v>
      </c>
      <c r="C42">
        <v>635.41700175796643</v>
      </c>
      <c r="D42">
        <v>875.68894951147649</v>
      </c>
      <c r="E42" s="2">
        <f t="shared" si="0"/>
        <v>0.25727588207353325</v>
      </c>
      <c r="F42" s="2">
        <f t="shared" si="1"/>
        <v>0.72561952747313829</v>
      </c>
      <c r="G42" s="2">
        <f t="shared" si="2"/>
        <v>-0.46834364539960499</v>
      </c>
    </row>
    <row r="43" spans="1:7" x14ac:dyDescent="0.3">
      <c r="A43" s="1" t="s">
        <v>65</v>
      </c>
      <c r="B43">
        <v>1347.450041313462</v>
      </c>
      <c r="C43">
        <v>832.65214492109362</v>
      </c>
      <c r="D43">
        <v>2225.0370887722534</v>
      </c>
      <c r="E43" s="2">
        <f t="shared" si="0"/>
        <v>0.60558542961500361</v>
      </c>
      <c r="F43" s="2">
        <f t="shared" si="1"/>
        <v>0.3742194452050866</v>
      </c>
      <c r="G43" s="2">
        <f t="shared" si="2"/>
        <v>0.23136598440991701</v>
      </c>
    </row>
    <row r="44" spans="1:7" x14ac:dyDescent="0.3">
      <c r="A44" s="1" t="s">
        <v>33</v>
      </c>
      <c r="B44">
        <v>725.46710224316791</v>
      </c>
      <c r="C44">
        <v>664.20267130069305</v>
      </c>
      <c r="D44">
        <v>1435.6745547134087</v>
      </c>
      <c r="E44" s="2">
        <f t="shared" si="0"/>
        <v>0.50531445295970068</v>
      </c>
      <c r="F44" s="2">
        <f t="shared" si="1"/>
        <v>0.46264152911262124</v>
      </c>
      <c r="G44" s="2">
        <f t="shared" si="2"/>
        <v>4.267292384707936E-2</v>
      </c>
    </row>
    <row r="45" spans="1:7" x14ac:dyDescent="0.3">
      <c r="A45" s="1" t="s">
        <v>63</v>
      </c>
      <c r="B45">
        <v>828.95126541604191</v>
      </c>
      <c r="C45">
        <v>560.78748812867514</v>
      </c>
      <c r="D45">
        <v>1426.1146270276151</v>
      </c>
      <c r="E45" s="2">
        <f t="shared" si="0"/>
        <v>0.58126552361627948</v>
      </c>
      <c r="F45" s="2">
        <f t="shared" si="1"/>
        <v>0.39322749903876841</v>
      </c>
      <c r="G45" s="2">
        <f t="shared" si="2"/>
        <v>0.18803802457751109</v>
      </c>
    </row>
    <row r="46" spans="1:7" x14ac:dyDescent="0.3">
      <c r="A46" s="1" t="s">
        <v>31</v>
      </c>
      <c r="B46">
        <v>805.23614468892492</v>
      </c>
      <c r="C46">
        <v>1032.0195599022006</v>
      </c>
      <c r="D46">
        <v>1883.2604857606732</v>
      </c>
      <c r="E46" s="2">
        <f t="shared" si="0"/>
        <v>0.42757555355582139</v>
      </c>
      <c r="F46" s="2">
        <f t="shared" si="1"/>
        <v>0.5479961841207297</v>
      </c>
      <c r="G46" s="2">
        <f t="shared" si="2"/>
        <v>-0.12042063056490826</v>
      </c>
    </row>
    <row r="47" spans="1:7" x14ac:dyDescent="0.3">
      <c r="A47" s="1" t="s">
        <v>48</v>
      </c>
      <c r="B47">
        <v>860.21210637451418</v>
      </c>
      <c r="C47">
        <v>965.91913354482813</v>
      </c>
      <c r="D47">
        <v>1873.2058997207398</v>
      </c>
      <c r="E47" s="2">
        <f t="shared" si="0"/>
        <v>0.45921919555279844</v>
      </c>
      <c r="F47" s="2">
        <f t="shared" si="1"/>
        <v>0.51565027298324695</v>
      </c>
      <c r="G47" s="2">
        <f t="shared" si="2"/>
        <v>-5.6431077430448465E-2</v>
      </c>
    </row>
    <row r="48" spans="1:7" x14ac:dyDescent="0.3">
      <c r="A48" s="1" t="s">
        <v>72</v>
      </c>
      <c r="B48">
        <v>1176.0543960583898</v>
      </c>
      <c r="C48">
        <v>1279.3630907878519</v>
      </c>
      <c r="D48">
        <v>2519.6102047572381</v>
      </c>
      <c r="E48" s="2">
        <f t="shared" si="0"/>
        <v>0.46676045121499316</v>
      </c>
      <c r="F48" s="2">
        <f t="shared" si="1"/>
        <v>0.50776230719033666</v>
      </c>
      <c r="G48" s="2">
        <f t="shared" si="2"/>
        <v>-4.1001855975343532E-2</v>
      </c>
    </row>
    <row r="49" spans="1:7" x14ac:dyDescent="0.3">
      <c r="A49" s="1" t="s">
        <v>27</v>
      </c>
      <c r="B49">
        <v>1294.6299996939742</v>
      </c>
      <c r="C49">
        <v>1345.4635171452242</v>
      </c>
      <c r="D49">
        <v>2710.7055065412947</v>
      </c>
      <c r="E49" s="2">
        <f t="shared" si="0"/>
        <v>0.47759891163752721</v>
      </c>
      <c r="F49" s="2">
        <f t="shared" si="1"/>
        <v>0.49635178513432793</v>
      </c>
      <c r="G49" s="2">
        <f t="shared" si="2"/>
        <v>-1.8752873496800684E-2</v>
      </c>
    </row>
    <row r="50" spans="1:7" x14ac:dyDescent="0.3">
      <c r="A50" s="1" t="s">
        <v>32</v>
      </c>
      <c r="B50">
        <v>757.80590323469107</v>
      </c>
      <c r="C50">
        <v>1451.0109721352221</v>
      </c>
      <c r="D50">
        <v>2243.0529915891116</v>
      </c>
      <c r="E50" s="2">
        <f t="shared" si="0"/>
        <v>0.33784574242172338</v>
      </c>
      <c r="F50" s="2">
        <f t="shared" si="1"/>
        <v>0.64689107995939055</v>
      </c>
      <c r="G50" s="2">
        <f t="shared" si="2"/>
        <v>-0.30904533753766716</v>
      </c>
    </row>
    <row r="51" spans="1:7" x14ac:dyDescent="0.3">
      <c r="A51" s="1" t="s">
        <v>25</v>
      </c>
      <c r="B51">
        <v>708.21974171435568</v>
      </c>
      <c r="C51">
        <v>1057.6068217179575</v>
      </c>
      <c r="D51">
        <v>1791.5036505967119</v>
      </c>
      <c r="E51" s="2">
        <f t="shared" si="0"/>
        <v>0.39532140583607672</v>
      </c>
      <c r="F51" s="2">
        <f t="shared" si="1"/>
        <v>0.59034589260573989</v>
      </c>
      <c r="G51" s="2">
        <f t="shared" si="2"/>
        <v>-0.19502448676966322</v>
      </c>
    </row>
    <row r="52" spans="1:7" x14ac:dyDescent="0.3">
      <c r="A52" s="1" t="s">
        <v>80</v>
      </c>
      <c r="B52">
        <f>SUM(B2:B51)</f>
        <v>38638.399424671785</v>
      </c>
      <c r="C52">
        <f t="shared" ref="C52:D52" si="3">SUM(C2:C51)</f>
        <v>38923.555901311396</v>
      </c>
      <c r="D52">
        <f t="shared" si="3"/>
        <v>79341.163490749663</v>
      </c>
      <c r="E52" s="2">
        <f t="shared" si="0"/>
        <v>0.48699058250105715</v>
      </c>
      <c r="F52" s="2">
        <f t="shared" si="1"/>
        <v>0.49058463713920036</v>
      </c>
      <c r="G52" s="2">
        <f t="shared" si="2"/>
        <v>-3.594054638143258E-3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03F4-187D-4A7B-9356-C755B5A3C8B5}">
  <dimension ref="A1:D78"/>
  <sheetViews>
    <sheetView topLeftCell="A56" workbookViewId="0">
      <selection activeCell="B78" sqref="B78:D78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80</v>
      </c>
    </row>
    <row r="2" spans="1:4" x14ac:dyDescent="0.3">
      <c r="A2" s="1" t="s">
        <v>68</v>
      </c>
      <c r="B2">
        <v>1447.7003243871836</v>
      </c>
      <c r="C2">
        <v>597.03610903433093</v>
      </c>
      <c r="D2">
        <v>2101.4400009095616</v>
      </c>
    </row>
    <row r="3" spans="1:4" x14ac:dyDescent="0.3">
      <c r="A3" s="1" t="s">
        <v>75</v>
      </c>
      <c r="B3">
        <v>1110.2988340422928</v>
      </c>
      <c r="C3">
        <v>2100.2877407100568</v>
      </c>
      <c r="D3">
        <v>3264.0805063448465</v>
      </c>
    </row>
    <row r="4" spans="1:4" x14ac:dyDescent="0.3">
      <c r="A4" s="1" t="s">
        <v>54</v>
      </c>
      <c r="B4">
        <v>1184.6780763227957</v>
      </c>
      <c r="C4">
        <v>195.10287134514741</v>
      </c>
      <c r="D4">
        <v>1404.3881562004919</v>
      </c>
    </row>
    <row r="5" spans="1:4" x14ac:dyDescent="0.3">
      <c r="A5" s="1" t="s">
        <v>67</v>
      </c>
      <c r="B5">
        <v>438.72973345166326</v>
      </c>
      <c r="C5">
        <v>251.60807452161086</v>
      </c>
      <c r="D5">
        <v>710.66550197842309</v>
      </c>
    </row>
    <row r="6" spans="1:4" x14ac:dyDescent="0.3">
      <c r="A6" s="1" t="s">
        <v>20</v>
      </c>
      <c r="B6">
        <v>382.67581173302324</v>
      </c>
      <c r="C6">
        <v>372.08143223746691</v>
      </c>
      <c r="D6">
        <v>785.78372429413866</v>
      </c>
    </row>
    <row r="7" spans="1:4" x14ac:dyDescent="0.3">
      <c r="A7" s="1" t="s">
        <v>69</v>
      </c>
      <c r="B7">
        <v>1035.9195917617897</v>
      </c>
      <c r="C7">
        <v>171.64788134737012</v>
      </c>
      <c r="D7">
        <v>1228.9650457461587</v>
      </c>
    </row>
    <row r="8" spans="1:4" x14ac:dyDescent="0.3">
      <c r="A8" s="1" t="s">
        <v>17</v>
      </c>
      <c r="B8">
        <v>371.89621140251552</v>
      </c>
      <c r="C8">
        <v>377.41211178241633</v>
      </c>
      <c r="D8">
        <v>784.61431803597998</v>
      </c>
    </row>
    <row r="9" spans="1:4" x14ac:dyDescent="0.3">
      <c r="A9" s="1" t="s">
        <v>19</v>
      </c>
      <c r="B9">
        <v>298.5949291550632</v>
      </c>
      <c r="C9">
        <v>459.5045767746368</v>
      </c>
      <c r="D9">
        <v>775.21756403929908</v>
      </c>
    </row>
    <row r="10" spans="1:4" x14ac:dyDescent="0.3">
      <c r="A10" s="1" t="s">
        <v>18</v>
      </c>
      <c r="B10">
        <v>354.64885087370322</v>
      </c>
      <c r="C10">
        <v>619.42496312311835</v>
      </c>
      <c r="D10">
        <v>989.05211484272081</v>
      </c>
    </row>
    <row r="11" spans="1:4" x14ac:dyDescent="0.3">
      <c r="A11" s="1" t="s">
        <v>3</v>
      </c>
      <c r="B11">
        <v>443.0415735838663</v>
      </c>
      <c r="C11">
        <v>324.10531633292248</v>
      </c>
      <c r="D11">
        <v>787.47458392193766</v>
      </c>
    </row>
    <row r="12" spans="1:4" x14ac:dyDescent="0.3">
      <c r="A12" s="1" t="s">
        <v>77</v>
      </c>
      <c r="B12">
        <v>386.98765186522633</v>
      </c>
      <c r="C12">
        <v>868.90076582674942</v>
      </c>
      <c r="D12">
        <v>1275.1462330652748</v>
      </c>
    </row>
    <row r="13" spans="1:4" x14ac:dyDescent="0.3">
      <c r="A13" s="1" t="s">
        <v>39</v>
      </c>
      <c r="B13">
        <v>1306.4875600575328</v>
      </c>
      <c r="C13">
        <v>88.489280446159754</v>
      </c>
      <c r="D13">
        <v>1422.7936849317912</v>
      </c>
    </row>
    <row r="14" spans="1:4" x14ac:dyDescent="0.3">
      <c r="A14" s="1" t="s">
        <v>76</v>
      </c>
      <c r="B14">
        <v>756.7279432016403</v>
      </c>
      <c r="C14">
        <v>1055.4745498999778</v>
      </c>
      <c r="D14">
        <v>1850.718123848216</v>
      </c>
    </row>
    <row r="15" spans="1:4" x14ac:dyDescent="0.3">
      <c r="A15" s="1" t="s">
        <v>38</v>
      </c>
      <c r="B15">
        <v>764.2736634329957</v>
      </c>
      <c r="C15">
        <v>1095.9877144415932</v>
      </c>
      <c r="D15">
        <v>1894.4974940937873</v>
      </c>
    </row>
    <row r="16" spans="1:4" x14ac:dyDescent="0.3">
      <c r="A16" s="1" t="s">
        <v>37</v>
      </c>
      <c r="B16">
        <v>1233.1862778100804</v>
      </c>
      <c r="C16">
        <v>75.695649538281231</v>
      </c>
      <c r="D16">
        <v>1324.9301068261109</v>
      </c>
    </row>
    <row r="17" spans="1:4" x14ac:dyDescent="0.3">
      <c r="A17" s="1" t="s">
        <v>30</v>
      </c>
      <c r="B17">
        <v>1345.2941212473604</v>
      </c>
      <c r="C17">
        <v>246.2773949766615</v>
      </c>
      <c r="D17">
        <v>1618.3184820202705</v>
      </c>
    </row>
    <row r="18" spans="1:4" x14ac:dyDescent="0.3">
      <c r="A18" s="1" t="s">
        <v>45</v>
      </c>
      <c r="B18">
        <v>381.59785169997247</v>
      </c>
      <c r="C18">
        <v>727.10468993109578</v>
      </c>
      <c r="D18">
        <v>1125.8205997406674</v>
      </c>
    </row>
    <row r="19" spans="1:4" x14ac:dyDescent="0.3">
      <c r="A19" s="1" t="s">
        <v>29</v>
      </c>
      <c r="B19">
        <v>450.5872938152217</v>
      </c>
      <c r="C19">
        <v>39.447028632625432</v>
      </c>
      <c r="D19">
        <v>497.5234728707967</v>
      </c>
    </row>
    <row r="20" spans="1:4" x14ac:dyDescent="0.3">
      <c r="A20" s="1" t="s">
        <v>46</v>
      </c>
      <c r="B20">
        <v>1473.5713651804022</v>
      </c>
      <c r="C20">
        <v>604.49906039726</v>
      </c>
      <c r="D20">
        <v>2128.3547212746098</v>
      </c>
    </row>
    <row r="21" spans="1:4" x14ac:dyDescent="0.3">
      <c r="A21" s="1" t="s">
        <v>59</v>
      </c>
      <c r="B21">
        <v>515.26489579826784</v>
      </c>
      <c r="C21">
        <v>327.30372405989209</v>
      </c>
      <c r="D21">
        <v>875.73485744550828</v>
      </c>
    </row>
    <row r="22" spans="1:4" x14ac:dyDescent="0.3">
      <c r="A22" s="1" t="s">
        <v>24</v>
      </c>
      <c r="B22">
        <v>664.02338035927414</v>
      </c>
      <c r="C22">
        <v>495.7531976802926</v>
      </c>
      <c r="D22">
        <v>1201.5018446817144</v>
      </c>
    </row>
    <row r="23" spans="1:4" x14ac:dyDescent="0.3">
      <c r="A23" s="1" t="s">
        <v>23</v>
      </c>
      <c r="B23">
        <v>1463.8697248829451</v>
      </c>
      <c r="C23">
        <v>544.79544949382694</v>
      </c>
      <c r="D23">
        <v>2061.0892273374193</v>
      </c>
    </row>
    <row r="24" spans="1:4" x14ac:dyDescent="0.3">
      <c r="A24" s="1" t="s">
        <v>47</v>
      </c>
      <c r="B24">
        <v>1606.1604492456468</v>
      </c>
      <c r="C24">
        <v>504.28228495221163</v>
      </c>
      <c r="D24">
        <v>2182.1246025318046</v>
      </c>
    </row>
    <row r="25" spans="1:4" x14ac:dyDescent="0.3">
      <c r="A25" s="1" t="s">
        <v>52</v>
      </c>
      <c r="B25">
        <v>862.36802644061572</v>
      </c>
      <c r="C25">
        <v>445.64480995776842</v>
      </c>
      <c r="D25">
        <v>1349.7381030405318</v>
      </c>
    </row>
    <row r="26" spans="1:4" x14ac:dyDescent="0.3">
      <c r="A26" s="1" t="s">
        <v>41</v>
      </c>
      <c r="B26">
        <v>681.27074088808638</v>
      </c>
      <c r="C26">
        <v>506.41455677019138</v>
      </c>
      <c r="D26">
        <v>1232.6202001959755</v>
      </c>
    </row>
    <row r="27" spans="1:4" x14ac:dyDescent="0.3">
      <c r="A27" s="1" t="s">
        <v>6</v>
      </c>
      <c r="B27">
        <v>631.68457936775098</v>
      </c>
      <c r="C27">
        <v>143.92834771363334</v>
      </c>
      <c r="D27">
        <v>791.66110655913349</v>
      </c>
    </row>
    <row r="28" spans="1:4" x14ac:dyDescent="0.3">
      <c r="A28" s="1" t="s">
        <v>79</v>
      </c>
      <c r="B28">
        <v>892.55090736603722</v>
      </c>
      <c r="C28">
        <v>582.11020630847258</v>
      </c>
      <c r="D28">
        <v>1505.6875939981583</v>
      </c>
    </row>
    <row r="29" spans="1:4" x14ac:dyDescent="0.3">
      <c r="A29" s="1" t="s">
        <v>40</v>
      </c>
      <c r="B29">
        <v>612.2812987728372</v>
      </c>
      <c r="C29">
        <v>829.45373719412396</v>
      </c>
      <c r="D29">
        <v>1471.6916376587596</v>
      </c>
    </row>
    <row r="30" spans="1:4" x14ac:dyDescent="0.3">
      <c r="A30" s="1" t="s">
        <v>7</v>
      </c>
      <c r="B30">
        <v>1366.8533219083758</v>
      </c>
      <c r="C30">
        <v>560.78748812867514</v>
      </c>
      <c r="D30">
        <v>1970.4359553110487</v>
      </c>
    </row>
    <row r="31" spans="1:4" x14ac:dyDescent="0.3">
      <c r="A31" s="1" t="s">
        <v>36</v>
      </c>
      <c r="B31">
        <v>1471.4154451143006</v>
      </c>
      <c r="C31">
        <v>432.85117904988988</v>
      </c>
      <c r="D31">
        <v>1940.6424976470887</v>
      </c>
    </row>
    <row r="32" spans="1:4" x14ac:dyDescent="0.3">
      <c r="A32" s="1" t="s">
        <v>8</v>
      </c>
      <c r="B32">
        <v>675.88094072283252</v>
      </c>
      <c r="C32">
        <v>583.17634221746243</v>
      </c>
      <c r="D32">
        <v>1279.3849769454439</v>
      </c>
    </row>
    <row r="33" spans="1:4" x14ac:dyDescent="0.3">
      <c r="A33" s="1" t="s">
        <v>22</v>
      </c>
      <c r="B33">
        <v>686.66054105334024</v>
      </c>
      <c r="C33">
        <v>1350.7941966901735</v>
      </c>
      <c r="D33">
        <v>2067.4113394353121</v>
      </c>
    </row>
    <row r="34" spans="1:4" x14ac:dyDescent="0.3">
      <c r="A34" s="1" t="s">
        <v>44</v>
      </c>
      <c r="B34">
        <v>549.75961685589255</v>
      </c>
      <c r="C34">
        <v>845.44577582897216</v>
      </c>
      <c r="D34">
        <v>1421.9523584811134</v>
      </c>
    </row>
    <row r="35" spans="1:4" x14ac:dyDescent="0.3">
      <c r="A35" s="1" t="s">
        <v>43</v>
      </c>
      <c r="B35">
        <v>1403.5039630321021</v>
      </c>
      <c r="C35">
        <v>1705.8174543838024</v>
      </c>
      <c r="D35">
        <v>3185.2828002772508</v>
      </c>
    </row>
    <row r="36" spans="1:4" x14ac:dyDescent="0.3">
      <c r="A36" s="1" t="s">
        <v>51</v>
      </c>
      <c r="B36">
        <v>807.39206475502647</v>
      </c>
      <c r="C36">
        <v>867.83462991775957</v>
      </c>
      <c r="D36">
        <v>1727.6507476334332</v>
      </c>
    </row>
    <row r="37" spans="1:4" x14ac:dyDescent="0.3">
      <c r="A37" s="1" t="s">
        <v>53</v>
      </c>
      <c r="B37">
        <v>827.87330538299113</v>
      </c>
      <c r="C37">
        <v>1428.6221180464347</v>
      </c>
      <c r="D37">
        <v>2313.1989909174731</v>
      </c>
    </row>
    <row r="38" spans="1:4" x14ac:dyDescent="0.3">
      <c r="A38" s="1" t="s">
        <v>60</v>
      </c>
      <c r="B38">
        <v>1060.7126725219573</v>
      </c>
      <c r="C38">
        <v>363.55234496554789</v>
      </c>
      <c r="D38">
        <v>1474.5493131844526</v>
      </c>
    </row>
    <row r="39" spans="1:4" x14ac:dyDescent="0.3">
      <c r="A39" s="1" t="s">
        <v>78</v>
      </c>
      <c r="B39">
        <v>1030.5297915965357</v>
      </c>
      <c r="C39">
        <v>357.15552951160868</v>
      </c>
      <c r="D39">
        <v>1418.7118014317928</v>
      </c>
    </row>
    <row r="40" spans="1:4" x14ac:dyDescent="0.3">
      <c r="A40" s="1" t="s">
        <v>5</v>
      </c>
      <c r="B40">
        <v>692.0503412185941</v>
      </c>
      <c r="C40">
        <v>775.08080583564026</v>
      </c>
      <c r="D40">
        <v>1566.6298598162791</v>
      </c>
    </row>
    <row r="41" spans="1:4" x14ac:dyDescent="0.3">
      <c r="A41" s="1" t="s">
        <v>42</v>
      </c>
      <c r="B41">
        <v>905.48642776264649</v>
      </c>
      <c r="C41">
        <v>454.17389722968744</v>
      </c>
      <c r="D41">
        <v>1394.9663198433821</v>
      </c>
    </row>
    <row r="42" spans="1:4" x14ac:dyDescent="0.3">
      <c r="A42" s="1" t="s">
        <v>4</v>
      </c>
      <c r="B42">
        <v>1083.3498332160234</v>
      </c>
      <c r="C42">
        <v>1704.7513184748127</v>
      </c>
      <c r="D42">
        <v>2829.8264183329838</v>
      </c>
    </row>
    <row r="43" spans="1:4" x14ac:dyDescent="0.3">
      <c r="A43" s="1" t="s">
        <v>11</v>
      </c>
      <c r="B43">
        <v>1930.6264191939283</v>
      </c>
      <c r="C43">
        <v>941.39800763806102</v>
      </c>
      <c r="D43">
        <v>2935.1472661111361</v>
      </c>
    </row>
    <row r="44" spans="1:4" x14ac:dyDescent="0.3">
      <c r="A44" s="1" t="s">
        <v>70</v>
      </c>
      <c r="B44">
        <v>1688.0854117575052</v>
      </c>
      <c r="C44">
        <v>1059.7390935359374</v>
      </c>
      <c r="D44">
        <v>2814.1569804681394</v>
      </c>
    </row>
    <row r="45" spans="1:4" x14ac:dyDescent="0.3">
      <c r="A45" s="1" t="s">
        <v>21</v>
      </c>
      <c r="B45">
        <v>932.43542858891578</v>
      </c>
      <c r="C45">
        <v>622.62337085008789</v>
      </c>
      <c r="D45">
        <v>1603.2033378722513</v>
      </c>
    </row>
    <row r="46" spans="1:4" x14ac:dyDescent="0.3">
      <c r="A46" s="1" t="s">
        <v>71</v>
      </c>
      <c r="B46">
        <v>969.08606971264192</v>
      </c>
      <c r="C46">
        <v>935.00119218412181</v>
      </c>
      <c r="D46">
        <v>1956.511314857411</v>
      </c>
    </row>
    <row r="47" spans="1:4" x14ac:dyDescent="0.3">
      <c r="A47" s="1" t="s">
        <v>66</v>
      </c>
      <c r="B47">
        <v>1400.2700829329497</v>
      </c>
      <c r="C47">
        <v>1191.9399462506819</v>
      </c>
      <c r="D47">
        <v>2636.0750530894793</v>
      </c>
    </row>
    <row r="48" spans="1:4" x14ac:dyDescent="0.3">
      <c r="A48" s="1" t="s">
        <v>58</v>
      </c>
      <c r="B48">
        <v>998.19099060501264</v>
      </c>
      <c r="C48">
        <v>249.47580270363113</v>
      </c>
      <c r="D48">
        <v>1279.763152264142</v>
      </c>
    </row>
    <row r="49" spans="1:4" x14ac:dyDescent="0.3">
      <c r="A49" s="1" t="s">
        <v>12</v>
      </c>
      <c r="B49">
        <v>1386.2566025032897</v>
      </c>
      <c r="C49">
        <v>294.25351088120595</v>
      </c>
      <c r="D49">
        <v>1713.6763509718439</v>
      </c>
    </row>
    <row r="50" spans="1:4" x14ac:dyDescent="0.3">
      <c r="A50" s="1" t="s">
        <v>13</v>
      </c>
      <c r="B50">
        <v>1487.5848456100621</v>
      </c>
      <c r="C50">
        <v>722.84014629513638</v>
      </c>
      <c r="D50">
        <v>2267.1285593932457</v>
      </c>
    </row>
    <row r="51" spans="1:4" x14ac:dyDescent="0.3">
      <c r="A51" s="1" t="s">
        <v>35</v>
      </c>
      <c r="B51">
        <v>850.51046607705723</v>
      </c>
      <c r="C51">
        <v>608.76360403321951</v>
      </c>
      <c r="D51">
        <v>1500.9993367524244</v>
      </c>
    </row>
    <row r="52" spans="1:4" x14ac:dyDescent="0.3">
      <c r="A52" s="1" t="s">
        <v>26</v>
      </c>
      <c r="B52">
        <v>362.19457110505857</v>
      </c>
      <c r="C52">
        <v>293.18737497221605</v>
      </c>
      <c r="D52">
        <v>676.77951871427354</v>
      </c>
    </row>
    <row r="53" spans="1:4" x14ac:dyDescent="0.3">
      <c r="A53" s="1" t="s">
        <v>61</v>
      </c>
      <c r="B53">
        <v>352.49293080760168</v>
      </c>
      <c r="C53">
        <v>510.67910040615089</v>
      </c>
      <c r="D53">
        <v>879.22021069150173</v>
      </c>
    </row>
    <row r="54" spans="1:4" x14ac:dyDescent="0.3">
      <c r="A54" s="1" t="s">
        <v>15</v>
      </c>
      <c r="B54">
        <v>513.1089757321663</v>
      </c>
      <c r="C54">
        <v>428.58663541393037</v>
      </c>
      <c r="D54">
        <v>966.30281967864539</v>
      </c>
    </row>
    <row r="55" spans="1:4" x14ac:dyDescent="0.3">
      <c r="A55" s="1" t="s">
        <v>16</v>
      </c>
      <c r="B55">
        <v>523.88857606267402</v>
      </c>
      <c r="C55">
        <v>680.19470993554125</v>
      </c>
      <c r="D55">
        <v>1244.738674008513</v>
      </c>
    </row>
    <row r="56" spans="1:4" x14ac:dyDescent="0.3">
      <c r="A56" s="1" t="s">
        <v>73</v>
      </c>
      <c r="B56">
        <v>766.42958349909725</v>
      </c>
      <c r="C56">
        <v>343.29576269474023</v>
      </c>
      <c r="D56">
        <v>1132.1927974626865</v>
      </c>
    </row>
    <row r="57" spans="1:4" x14ac:dyDescent="0.3">
      <c r="A57" s="1" t="s">
        <v>55</v>
      </c>
      <c r="B57">
        <v>1187.9119564219482</v>
      </c>
      <c r="C57">
        <v>453.10776132069753</v>
      </c>
      <c r="D57">
        <v>1688.0943775440433</v>
      </c>
    </row>
    <row r="58" spans="1:4" x14ac:dyDescent="0.3">
      <c r="A58" s="1" t="s">
        <v>14</v>
      </c>
      <c r="B58">
        <v>868.83578663892035</v>
      </c>
      <c r="C58">
        <v>626.88791448604741</v>
      </c>
      <c r="D58">
        <v>1532.0995746078659</v>
      </c>
    </row>
    <row r="59" spans="1:4" x14ac:dyDescent="0.3">
      <c r="A59" s="1" t="s">
        <v>56</v>
      </c>
      <c r="B59">
        <v>1612.6282094439514</v>
      </c>
      <c r="C59">
        <v>256.93875406656025</v>
      </c>
      <c r="D59">
        <v>1904.8729583615598</v>
      </c>
    </row>
    <row r="60" spans="1:4" x14ac:dyDescent="0.3">
      <c r="A60" s="1" t="s">
        <v>50</v>
      </c>
      <c r="B60">
        <v>1167.4307157939836</v>
      </c>
      <c r="C60">
        <v>363.55234496554789</v>
      </c>
      <c r="D60">
        <v>1555.5902692920804</v>
      </c>
    </row>
    <row r="61" spans="1:4" x14ac:dyDescent="0.3">
      <c r="A61" s="1" t="s">
        <v>9</v>
      </c>
      <c r="B61">
        <v>895.78478746518954</v>
      </c>
      <c r="C61">
        <v>488.29024631736348</v>
      </c>
      <c r="D61">
        <v>1421.520785897301</v>
      </c>
    </row>
    <row r="62" spans="1:4" x14ac:dyDescent="0.3">
      <c r="A62" s="1" t="s">
        <v>34</v>
      </c>
      <c r="B62">
        <v>862.36802644061572</v>
      </c>
      <c r="C62">
        <v>2151.462264341571</v>
      </c>
      <c r="D62">
        <v>3075.8832514294836</v>
      </c>
    </row>
    <row r="63" spans="1:4" x14ac:dyDescent="0.3">
      <c r="A63" s="1" t="s">
        <v>74</v>
      </c>
      <c r="B63">
        <v>228.52752700676317</v>
      </c>
      <c r="C63">
        <v>603.43292448827015</v>
      </c>
      <c r="D63">
        <v>843.72911644538272</v>
      </c>
    </row>
    <row r="64" spans="1:4" x14ac:dyDescent="0.3">
      <c r="A64" s="1" t="s">
        <v>64</v>
      </c>
      <c r="B64">
        <v>504.48529546776018</v>
      </c>
      <c r="C64">
        <v>819.85851401321509</v>
      </c>
      <c r="D64">
        <v>1343.6016248542744</v>
      </c>
    </row>
    <row r="65" spans="1:4" x14ac:dyDescent="0.3">
      <c r="A65" s="1" t="s">
        <v>57</v>
      </c>
      <c r="B65">
        <v>232.83936713896625</v>
      </c>
      <c r="C65">
        <v>646.07836084786516</v>
      </c>
      <c r="D65">
        <v>900.31530062383035</v>
      </c>
    </row>
    <row r="66" spans="1:4" x14ac:dyDescent="0.3">
      <c r="A66" s="1" t="s">
        <v>49</v>
      </c>
      <c r="B66">
        <v>225.29364690761085</v>
      </c>
      <c r="C66">
        <v>635.41700175796643</v>
      </c>
      <c r="D66">
        <v>875.68894951147649</v>
      </c>
    </row>
    <row r="67" spans="1:4" x14ac:dyDescent="0.3">
      <c r="A67" s="1" t="s">
        <v>65</v>
      </c>
      <c r="B67">
        <v>1347.450041313462</v>
      </c>
      <c r="C67">
        <v>832.65214492109362</v>
      </c>
      <c r="D67">
        <v>2225.0370887722534</v>
      </c>
    </row>
    <row r="68" spans="1:4" x14ac:dyDescent="0.3">
      <c r="A68" s="1" t="s">
        <v>33</v>
      </c>
      <c r="B68">
        <v>725.46710224316791</v>
      </c>
      <c r="C68">
        <v>664.20267130069305</v>
      </c>
      <c r="D68">
        <v>1435.6745547134087</v>
      </c>
    </row>
    <row r="69" spans="1:4" x14ac:dyDescent="0.3">
      <c r="A69" s="1" t="s">
        <v>63</v>
      </c>
      <c r="B69">
        <v>828.95126541604191</v>
      </c>
      <c r="C69">
        <v>560.78748812867514</v>
      </c>
      <c r="D69">
        <v>1426.1146270276151</v>
      </c>
    </row>
    <row r="70" spans="1:4" x14ac:dyDescent="0.3">
      <c r="A70" s="1" t="s">
        <v>31</v>
      </c>
      <c r="B70">
        <v>805.23614468892492</v>
      </c>
      <c r="C70">
        <v>1032.0195599022006</v>
      </c>
      <c r="D70">
        <v>1883.2604857606732</v>
      </c>
    </row>
    <row r="71" spans="1:4" x14ac:dyDescent="0.3">
      <c r="A71" s="1" t="s">
        <v>48</v>
      </c>
      <c r="B71">
        <v>860.21210637451418</v>
      </c>
      <c r="C71">
        <v>965.91913354482813</v>
      </c>
      <c r="D71">
        <v>1873.2058997207398</v>
      </c>
    </row>
    <row r="72" spans="1:4" x14ac:dyDescent="0.3">
      <c r="A72" s="1" t="s">
        <v>72</v>
      </c>
      <c r="B72">
        <v>1176.0543960583898</v>
      </c>
      <c r="C72">
        <v>1279.3630907878519</v>
      </c>
      <c r="D72">
        <v>2519.6102047572381</v>
      </c>
    </row>
    <row r="73" spans="1:4" x14ac:dyDescent="0.3">
      <c r="A73" s="1" t="s">
        <v>27</v>
      </c>
      <c r="B73">
        <v>1294.6299996939742</v>
      </c>
      <c r="C73">
        <v>1345.4635171452242</v>
      </c>
      <c r="D73">
        <v>2710.7055065412947</v>
      </c>
    </row>
    <row r="74" spans="1:4" x14ac:dyDescent="0.3">
      <c r="A74" s="1" t="s">
        <v>32</v>
      </c>
      <c r="B74">
        <v>757.80590323469107</v>
      </c>
      <c r="C74">
        <v>1451.0109721352221</v>
      </c>
      <c r="D74">
        <v>2243.0529915891116</v>
      </c>
    </row>
    <row r="75" spans="1:4" x14ac:dyDescent="0.3">
      <c r="A75" s="1" t="s">
        <v>28</v>
      </c>
      <c r="B75">
        <v>1943.5619395905376</v>
      </c>
      <c r="C75">
        <v>599.16838085231063</v>
      </c>
      <c r="D75">
        <v>2594.0844947716455</v>
      </c>
    </row>
    <row r="76" spans="1:4" x14ac:dyDescent="0.3">
      <c r="A76" s="1" t="s">
        <v>62</v>
      </c>
      <c r="B76">
        <v>1287.084279462619</v>
      </c>
      <c r="C76">
        <v>364.61848087453779</v>
      </c>
      <c r="D76">
        <v>1689.1485124519047</v>
      </c>
    </row>
    <row r="77" spans="1:4" x14ac:dyDescent="0.3">
      <c r="A77" s="1" t="s">
        <v>10</v>
      </c>
      <c r="B77">
        <v>1109.2208740092419</v>
      </c>
      <c r="C77">
        <v>602.3667885792803</v>
      </c>
      <c r="D77">
        <v>1749.0334147032702</v>
      </c>
    </row>
    <row r="78" spans="1:4" x14ac:dyDescent="0.3">
      <c r="A78" s="1" t="s">
        <v>25</v>
      </c>
      <c r="B78">
        <v>708.21974171435568</v>
      </c>
      <c r="C78">
        <v>1057.6068217179575</v>
      </c>
      <c r="D78">
        <v>1791.5036505967119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 Results</vt:lpstr>
      <vt:lpstr>2016 Results</vt:lpstr>
      <vt:lpstr>2016 Cumberland</vt:lpstr>
      <vt:lpstr>2012 Results</vt:lpstr>
      <vt:lpstr>2012 Cumberland</vt:lpstr>
      <vt:lpstr>2016 Gov Results</vt:lpstr>
      <vt:lpstr>2016 Gov Cumberland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2020-05-15T23:57:56Z</dcterms:modified>
</cp:coreProperties>
</file>