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27\"/>
    </mc:Choice>
  </mc:AlternateContent>
  <xr:revisionPtr revIDLastSave="0" documentId="13_ncr:1_{DA688B5C-46CB-4F42-BF28-CAFE8680C8D6}" xr6:coauthVersionLast="45" xr6:coauthVersionMax="45" xr10:uidLastSave="{00000000-0000-0000-0000-000000000000}"/>
  <bookViews>
    <workbookView xWindow="-108" yWindow="-108" windowWidth="23256" windowHeight="12576" firstSheet="4" activeTab="8" xr2:uid="{00000000-000D-0000-FFFF-FFFF00000000}"/>
  </bookViews>
  <sheets>
    <sheet name="SD26" sheetId="2" r:id="rId1"/>
    <sheet name="SD27" sheetId="3" r:id="rId2"/>
    <sheet name="2018 Results" sheetId="4" r:id="rId3"/>
    <sheet name="2016 Guilford" sheetId="5" r:id="rId4"/>
    <sheet name="2016 Results" sheetId="7" r:id="rId5"/>
    <sheet name="2012 Guilford" sheetId="6" r:id="rId6"/>
    <sheet name="2012 Results" sheetId="8" r:id="rId7"/>
    <sheet name="2016 Gov Guilford" sheetId="12" r:id="rId8"/>
    <sheet name="2016 Gov Results" sheetId="9" r:id="rId9"/>
  </sheets>
  <definedNames>
    <definedName name="_xlnm._FilterDatabase" localSheetId="1" hidden="1">'SD27'!$B$1:$C$865042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9" i="9" l="1"/>
  <c r="B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D69" i="9" l="1"/>
  <c r="F69" i="9" s="1"/>
  <c r="C69" i="8"/>
  <c r="B69" i="8"/>
  <c r="E68" i="8"/>
  <c r="G67" i="8"/>
  <c r="E66" i="8"/>
  <c r="G65" i="8"/>
  <c r="E64" i="8"/>
  <c r="G63" i="8"/>
  <c r="E62" i="8"/>
  <c r="G61" i="8"/>
  <c r="E60" i="8"/>
  <c r="G59" i="8"/>
  <c r="E58" i="8"/>
  <c r="G57" i="8"/>
  <c r="E56" i="8"/>
  <c r="G55" i="8"/>
  <c r="E54" i="8"/>
  <c r="G53" i="8"/>
  <c r="E52" i="8"/>
  <c r="G51" i="8"/>
  <c r="E50" i="8"/>
  <c r="G49" i="8"/>
  <c r="E48" i="8"/>
  <c r="G47" i="8"/>
  <c r="E46" i="8"/>
  <c r="G45" i="8"/>
  <c r="E44" i="8"/>
  <c r="G43" i="8"/>
  <c r="E42" i="8"/>
  <c r="G41" i="8"/>
  <c r="E40" i="8"/>
  <c r="G39" i="8"/>
  <c r="E38" i="8"/>
  <c r="G37" i="8"/>
  <c r="E36" i="8"/>
  <c r="G35" i="8"/>
  <c r="E34" i="8"/>
  <c r="G33" i="8"/>
  <c r="E32" i="8"/>
  <c r="G31" i="8"/>
  <c r="E30" i="8"/>
  <c r="G29" i="8"/>
  <c r="E28" i="8"/>
  <c r="G27" i="8"/>
  <c r="E26" i="8"/>
  <c r="G25" i="8"/>
  <c r="E24" i="8"/>
  <c r="G23" i="8"/>
  <c r="E22" i="8"/>
  <c r="G21" i="8"/>
  <c r="E20" i="8"/>
  <c r="G19" i="8"/>
  <c r="E18" i="8"/>
  <c r="G17" i="8"/>
  <c r="E16" i="8"/>
  <c r="G15" i="8"/>
  <c r="E14" i="8"/>
  <c r="G13" i="8"/>
  <c r="E12" i="8"/>
  <c r="G11" i="8"/>
  <c r="E10" i="8"/>
  <c r="G9" i="8"/>
  <c r="E8" i="8"/>
  <c r="G7" i="8"/>
  <c r="E6" i="8"/>
  <c r="G5" i="8"/>
  <c r="E4" i="8"/>
  <c r="G3" i="8"/>
  <c r="E2" i="8"/>
  <c r="C69" i="7"/>
  <c r="B69" i="7"/>
  <c r="G68" i="7"/>
  <c r="F68" i="7"/>
  <c r="E68" i="7"/>
  <c r="E67" i="7"/>
  <c r="G66" i="7"/>
  <c r="F66" i="7"/>
  <c r="E66" i="7"/>
  <c r="G65" i="7"/>
  <c r="G64" i="7"/>
  <c r="F64" i="7"/>
  <c r="E64" i="7"/>
  <c r="E63" i="7"/>
  <c r="G62" i="7"/>
  <c r="F62" i="7"/>
  <c r="E62" i="7"/>
  <c r="G61" i="7"/>
  <c r="G60" i="7"/>
  <c r="F60" i="7"/>
  <c r="E60" i="7"/>
  <c r="G59" i="7"/>
  <c r="G58" i="7"/>
  <c r="F58" i="7"/>
  <c r="E58" i="7"/>
  <c r="E57" i="7"/>
  <c r="G56" i="7"/>
  <c r="F56" i="7"/>
  <c r="E56" i="7"/>
  <c r="G55" i="7"/>
  <c r="G54" i="7"/>
  <c r="F54" i="7"/>
  <c r="E54" i="7"/>
  <c r="E53" i="7"/>
  <c r="G52" i="7"/>
  <c r="F52" i="7"/>
  <c r="E52" i="7"/>
  <c r="G51" i="7"/>
  <c r="G50" i="7"/>
  <c r="F50" i="7"/>
  <c r="E50" i="7"/>
  <c r="E49" i="7"/>
  <c r="G48" i="7"/>
  <c r="F48" i="7"/>
  <c r="E48" i="7"/>
  <c r="G47" i="7"/>
  <c r="G46" i="7"/>
  <c r="F46" i="7"/>
  <c r="E46" i="7"/>
  <c r="E45" i="7"/>
  <c r="G44" i="7"/>
  <c r="F44" i="7"/>
  <c r="E44" i="7"/>
  <c r="G43" i="7"/>
  <c r="G42" i="7"/>
  <c r="F42" i="7"/>
  <c r="E42" i="7"/>
  <c r="E41" i="7"/>
  <c r="G40" i="7"/>
  <c r="F40" i="7"/>
  <c r="E40" i="7"/>
  <c r="E39" i="7"/>
  <c r="G38" i="7"/>
  <c r="F38" i="7"/>
  <c r="E38" i="7"/>
  <c r="G37" i="7"/>
  <c r="G36" i="7"/>
  <c r="F36" i="7"/>
  <c r="E36" i="7"/>
  <c r="E35" i="7"/>
  <c r="G34" i="7"/>
  <c r="F34" i="7"/>
  <c r="E34" i="7"/>
  <c r="E33" i="7"/>
  <c r="G32" i="7"/>
  <c r="F32" i="7"/>
  <c r="E32" i="7"/>
  <c r="G31" i="7"/>
  <c r="G30" i="7"/>
  <c r="F30" i="7"/>
  <c r="E30" i="7"/>
  <c r="E29" i="7"/>
  <c r="G28" i="7"/>
  <c r="F28" i="7"/>
  <c r="E28" i="7"/>
  <c r="E27" i="7"/>
  <c r="G26" i="7"/>
  <c r="F26" i="7"/>
  <c r="E26" i="7"/>
  <c r="G25" i="7"/>
  <c r="G24" i="7"/>
  <c r="F24" i="7"/>
  <c r="E24" i="7"/>
  <c r="E23" i="7"/>
  <c r="G22" i="7"/>
  <c r="F22" i="7"/>
  <c r="E22" i="7"/>
  <c r="G21" i="7"/>
  <c r="G20" i="7"/>
  <c r="F20" i="7"/>
  <c r="E20" i="7"/>
  <c r="E19" i="7"/>
  <c r="G18" i="7"/>
  <c r="F18" i="7"/>
  <c r="E18" i="7"/>
  <c r="F17" i="7"/>
  <c r="G16" i="7"/>
  <c r="F16" i="7"/>
  <c r="E16" i="7"/>
  <c r="E15" i="7"/>
  <c r="G14" i="7"/>
  <c r="F14" i="7"/>
  <c r="E14" i="7"/>
  <c r="E13" i="7"/>
  <c r="G12" i="7"/>
  <c r="F12" i="7"/>
  <c r="E12" i="7"/>
  <c r="E11" i="7"/>
  <c r="G10" i="7"/>
  <c r="F10" i="7"/>
  <c r="E10" i="7"/>
  <c r="F9" i="7"/>
  <c r="G8" i="7"/>
  <c r="F8" i="7"/>
  <c r="E8" i="7"/>
  <c r="G7" i="7"/>
  <c r="G6" i="7"/>
  <c r="F6" i="7"/>
  <c r="E6" i="7"/>
  <c r="F5" i="7"/>
  <c r="G4" i="7"/>
  <c r="F4" i="7"/>
  <c r="E4" i="7"/>
  <c r="E3" i="7"/>
  <c r="G2" i="7"/>
  <c r="F2" i="7"/>
  <c r="E2" i="7"/>
  <c r="E69" i="9" l="1"/>
  <c r="G69" i="9"/>
  <c r="F2" i="8"/>
  <c r="F4" i="8"/>
  <c r="F6" i="8"/>
  <c r="F8" i="8"/>
  <c r="F10" i="8"/>
  <c r="F12" i="8"/>
  <c r="F14" i="8"/>
  <c r="F16" i="8"/>
  <c r="F18" i="8"/>
  <c r="F20" i="8"/>
  <c r="F22" i="8"/>
  <c r="F24" i="8"/>
  <c r="F26" i="8"/>
  <c r="F28" i="8"/>
  <c r="F30" i="8"/>
  <c r="F32" i="8"/>
  <c r="F34" i="8"/>
  <c r="F36" i="8"/>
  <c r="F38" i="8"/>
  <c r="F40" i="8"/>
  <c r="F42" i="8"/>
  <c r="F44" i="8"/>
  <c r="F46" i="8"/>
  <c r="F48" i="8"/>
  <c r="F50" i="8"/>
  <c r="F52" i="8"/>
  <c r="F54" i="8"/>
  <c r="F56" i="8"/>
  <c r="F58" i="8"/>
  <c r="F60" i="8"/>
  <c r="F62" i="8"/>
  <c r="F64" i="8"/>
  <c r="F66" i="8"/>
  <c r="F68" i="8"/>
  <c r="G2" i="8"/>
  <c r="G4" i="8"/>
  <c r="G6" i="8"/>
  <c r="G8" i="8"/>
  <c r="G10" i="8"/>
  <c r="G12" i="8"/>
  <c r="G14" i="8"/>
  <c r="G16" i="8"/>
  <c r="G18" i="8"/>
  <c r="G20" i="8"/>
  <c r="G22" i="8"/>
  <c r="G24" i="8"/>
  <c r="G26" i="8"/>
  <c r="G28" i="8"/>
  <c r="G30" i="8"/>
  <c r="G32" i="8"/>
  <c r="G34" i="8"/>
  <c r="G36" i="8"/>
  <c r="G38" i="8"/>
  <c r="G40" i="8"/>
  <c r="G42" i="8"/>
  <c r="G44" i="8"/>
  <c r="G46" i="8"/>
  <c r="G48" i="8"/>
  <c r="G50" i="8"/>
  <c r="G52" i="8"/>
  <c r="G54" i="8"/>
  <c r="G56" i="8"/>
  <c r="G58" i="8"/>
  <c r="G60" i="8"/>
  <c r="G62" i="8"/>
  <c r="G64" i="8"/>
  <c r="G66" i="8"/>
  <c r="G68" i="8"/>
  <c r="E3" i="8"/>
  <c r="E13" i="8"/>
  <c r="E19" i="8"/>
  <c r="E39" i="8"/>
  <c r="E45" i="8"/>
  <c r="E51" i="8"/>
  <c r="E55" i="8"/>
  <c r="E59" i="8"/>
  <c r="E63" i="8"/>
  <c r="E7" i="8"/>
  <c r="E11" i="8"/>
  <c r="E17" i="8"/>
  <c r="E23" i="8"/>
  <c r="E27" i="8"/>
  <c r="E31" i="8"/>
  <c r="E35" i="8"/>
  <c r="E41" i="8"/>
  <c r="E49" i="8"/>
  <c r="E67" i="8"/>
  <c r="F3" i="8"/>
  <c r="F5" i="8"/>
  <c r="F7" i="8"/>
  <c r="F9" i="8"/>
  <c r="F11" i="8"/>
  <c r="F13" i="8"/>
  <c r="F15" i="8"/>
  <c r="F17" i="8"/>
  <c r="F19" i="8"/>
  <c r="F21" i="8"/>
  <c r="F23" i="8"/>
  <c r="F25" i="8"/>
  <c r="F27" i="8"/>
  <c r="F29" i="8"/>
  <c r="F31" i="8"/>
  <c r="F33" i="8"/>
  <c r="F35" i="8"/>
  <c r="F37" i="8"/>
  <c r="F39" i="8"/>
  <c r="F41" i="8"/>
  <c r="F43" i="8"/>
  <c r="F45" i="8"/>
  <c r="F47" i="8"/>
  <c r="F49" i="8"/>
  <c r="F51" i="8"/>
  <c r="F53" i="8"/>
  <c r="F55" i="8"/>
  <c r="F57" i="8"/>
  <c r="F59" i="8"/>
  <c r="F61" i="8"/>
  <c r="F63" i="8"/>
  <c r="F65" i="8"/>
  <c r="F67" i="8"/>
  <c r="D69" i="8"/>
  <c r="F69" i="8" s="1"/>
  <c r="E5" i="8"/>
  <c r="E9" i="8"/>
  <c r="E15" i="8"/>
  <c r="E21" i="8"/>
  <c r="E25" i="8"/>
  <c r="E29" i="8"/>
  <c r="E33" i="8"/>
  <c r="E37" i="8"/>
  <c r="E43" i="8"/>
  <c r="E47" i="8"/>
  <c r="E53" i="8"/>
  <c r="E57" i="8"/>
  <c r="E61" i="8"/>
  <c r="E65" i="8"/>
  <c r="E7" i="7"/>
  <c r="E21" i="7"/>
  <c r="E51" i="7"/>
  <c r="E9" i="7"/>
  <c r="E17" i="7"/>
  <c r="E25" i="7"/>
  <c r="E31" i="7"/>
  <c r="E37" i="7"/>
  <c r="E43" i="7"/>
  <c r="E47" i="7"/>
  <c r="E55" i="7"/>
  <c r="E59" i="7"/>
  <c r="E61" i="7"/>
  <c r="E65" i="7"/>
  <c r="F7" i="7"/>
  <c r="F11" i="7"/>
  <c r="F13" i="7"/>
  <c r="F15" i="7"/>
  <c r="F19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F47" i="7"/>
  <c r="F49" i="7"/>
  <c r="F51" i="7"/>
  <c r="F53" i="7"/>
  <c r="F55" i="7"/>
  <c r="F57" i="7"/>
  <c r="F59" i="7"/>
  <c r="F61" i="7"/>
  <c r="F63" i="7"/>
  <c r="F65" i="7"/>
  <c r="F67" i="7"/>
  <c r="D69" i="7"/>
  <c r="G69" i="7" s="1"/>
  <c r="G3" i="7"/>
  <c r="G5" i="7"/>
  <c r="G9" i="7"/>
  <c r="G11" i="7"/>
  <c r="G13" i="7"/>
  <c r="G15" i="7"/>
  <c r="G17" i="7"/>
  <c r="G19" i="7"/>
  <c r="G23" i="7"/>
  <c r="G27" i="7"/>
  <c r="G29" i="7"/>
  <c r="G33" i="7"/>
  <c r="G35" i="7"/>
  <c r="G39" i="7"/>
  <c r="G41" i="7"/>
  <c r="G45" i="7"/>
  <c r="G49" i="7"/>
  <c r="G53" i="7"/>
  <c r="G57" i="7"/>
  <c r="G63" i="7"/>
  <c r="G67" i="7"/>
  <c r="E5" i="7"/>
  <c r="F3" i="7"/>
  <c r="D69" i="4"/>
  <c r="F69" i="4" s="1"/>
  <c r="E69" i="4"/>
  <c r="G69" i="4"/>
  <c r="D3" i="4"/>
  <c r="E3" i="4" s="1"/>
  <c r="D4" i="4"/>
  <c r="E4" i="4" s="1"/>
  <c r="G4" i="4"/>
  <c r="D5" i="4"/>
  <c r="E5" i="4" s="1"/>
  <c r="D6" i="4"/>
  <c r="E6" i="4" s="1"/>
  <c r="G6" i="4"/>
  <c r="D7" i="4"/>
  <c r="E7" i="4" s="1"/>
  <c r="D8" i="4"/>
  <c r="E8" i="4" s="1"/>
  <c r="G8" i="4"/>
  <c r="D9" i="4"/>
  <c r="E9" i="4" s="1"/>
  <c r="D10" i="4"/>
  <c r="E10" i="4" s="1"/>
  <c r="G10" i="4"/>
  <c r="D11" i="4"/>
  <c r="E11" i="4" s="1"/>
  <c r="D12" i="4"/>
  <c r="E12" i="4" s="1"/>
  <c r="G12" i="4"/>
  <c r="D13" i="4"/>
  <c r="E13" i="4" s="1"/>
  <c r="D14" i="4"/>
  <c r="E14" i="4" s="1"/>
  <c r="G14" i="4"/>
  <c r="D15" i="4"/>
  <c r="E15" i="4" s="1"/>
  <c r="D16" i="4"/>
  <c r="E16" i="4" s="1"/>
  <c r="G16" i="4"/>
  <c r="D17" i="4"/>
  <c r="E17" i="4" s="1"/>
  <c r="D18" i="4"/>
  <c r="E18" i="4" s="1"/>
  <c r="G18" i="4"/>
  <c r="D19" i="4"/>
  <c r="E19" i="4" s="1"/>
  <c r="D20" i="4"/>
  <c r="E20" i="4" s="1"/>
  <c r="G20" i="4"/>
  <c r="D21" i="4"/>
  <c r="E21" i="4" s="1"/>
  <c r="D22" i="4"/>
  <c r="E22" i="4" s="1"/>
  <c r="G22" i="4"/>
  <c r="D23" i="4"/>
  <c r="E23" i="4" s="1"/>
  <c r="D24" i="4"/>
  <c r="E24" i="4" s="1"/>
  <c r="G24" i="4"/>
  <c r="D25" i="4"/>
  <c r="E25" i="4" s="1"/>
  <c r="D26" i="4"/>
  <c r="E26" i="4" s="1"/>
  <c r="G26" i="4"/>
  <c r="D27" i="4"/>
  <c r="E27" i="4" s="1"/>
  <c r="D28" i="4"/>
  <c r="E28" i="4" s="1"/>
  <c r="G28" i="4"/>
  <c r="D29" i="4"/>
  <c r="E29" i="4" s="1"/>
  <c r="D30" i="4"/>
  <c r="E30" i="4" s="1"/>
  <c r="G30" i="4"/>
  <c r="D31" i="4"/>
  <c r="E31" i="4" s="1"/>
  <c r="D32" i="4"/>
  <c r="E32" i="4" s="1"/>
  <c r="G32" i="4"/>
  <c r="D33" i="4"/>
  <c r="E33" i="4" s="1"/>
  <c r="D34" i="4"/>
  <c r="E34" i="4" s="1"/>
  <c r="G34" i="4"/>
  <c r="D35" i="4"/>
  <c r="E35" i="4" s="1"/>
  <c r="D36" i="4"/>
  <c r="E36" i="4" s="1"/>
  <c r="G36" i="4"/>
  <c r="D37" i="4"/>
  <c r="E37" i="4" s="1"/>
  <c r="D38" i="4"/>
  <c r="E38" i="4" s="1"/>
  <c r="G38" i="4"/>
  <c r="D39" i="4"/>
  <c r="E39" i="4" s="1"/>
  <c r="D40" i="4"/>
  <c r="E40" i="4" s="1"/>
  <c r="G40" i="4"/>
  <c r="D41" i="4"/>
  <c r="E41" i="4" s="1"/>
  <c r="D42" i="4"/>
  <c r="E42" i="4" s="1"/>
  <c r="G42" i="4"/>
  <c r="D43" i="4"/>
  <c r="E43" i="4" s="1"/>
  <c r="D44" i="4"/>
  <c r="E44" i="4" s="1"/>
  <c r="G44" i="4"/>
  <c r="D45" i="4"/>
  <c r="E45" i="4" s="1"/>
  <c r="D46" i="4"/>
  <c r="E46" i="4" s="1"/>
  <c r="G46" i="4"/>
  <c r="D47" i="4"/>
  <c r="E47" i="4" s="1"/>
  <c r="D48" i="4"/>
  <c r="E48" i="4" s="1"/>
  <c r="G48" i="4"/>
  <c r="D49" i="4"/>
  <c r="E49" i="4" s="1"/>
  <c r="D50" i="4"/>
  <c r="E50" i="4" s="1"/>
  <c r="G50" i="4"/>
  <c r="D51" i="4"/>
  <c r="E51" i="4" s="1"/>
  <c r="D52" i="4"/>
  <c r="E52" i="4" s="1"/>
  <c r="G52" i="4"/>
  <c r="D53" i="4"/>
  <c r="E53" i="4" s="1"/>
  <c r="D54" i="4"/>
  <c r="E54" i="4" s="1"/>
  <c r="G54" i="4"/>
  <c r="D55" i="4"/>
  <c r="E55" i="4" s="1"/>
  <c r="D56" i="4"/>
  <c r="E56" i="4" s="1"/>
  <c r="G56" i="4"/>
  <c r="D57" i="4"/>
  <c r="E57" i="4" s="1"/>
  <c r="D58" i="4"/>
  <c r="E58" i="4" s="1"/>
  <c r="G58" i="4"/>
  <c r="D59" i="4"/>
  <c r="E59" i="4" s="1"/>
  <c r="D60" i="4"/>
  <c r="E60" i="4" s="1"/>
  <c r="G60" i="4"/>
  <c r="D61" i="4"/>
  <c r="E61" i="4" s="1"/>
  <c r="D62" i="4"/>
  <c r="E62" i="4" s="1"/>
  <c r="G62" i="4"/>
  <c r="D63" i="4"/>
  <c r="E63" i="4" s="1"/>
  <c r="D64" i="4"/>
  <c r="F64" i="4" s="1"/>
  <c r="E64" i="4"/>
  <c r="G64" i="4"/>
  <c r="D65" i="4"/>
  <c r="E65" i="4" s="1"/>
  <c r="D66" i="4"/>
  <c r="F66" i="4" s="1"/>
  <c r="E66" i="4"/>
  <c r="G66" i="4"/>
  <c r="D67" i="4"/>
  <c r="E67" i="4" s="1"/>
  <c r="D68" i="4"/>
  <c r="E68" i="4" s="1"/>
  <c r="G68" i="4"/>
  <c r="G2" i="4"/>
  <c r="F2" i="4"/>
  <c r="E2" i="4"/>
  <c r="D2" i="4"/>
  <c r="C69" i="4"/>
  <c r="B69" i="4"/>
  <c r="E69" i="8" l="1"/>
  <c r="G69" i="8"/>
  <c r="E69" i="7"/>
  <c r="F69" i="7"/>
  <c r="F68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F10" i="4"/>
  <c r="F8" i="4"/>
  <c r="F6" i="4"/>
  <c r="F4" i="4"/>
  <c r="G65" i="4"/>
  <c r="G63" i="4"/>
  <c r="G61" i="4"/>
  <c r="G59" i="4"/>
  <c r="G57" i="4"/>
  <c r="G55" i="4"/>
  <c r="G53" i="4"/>
  <c r="G51" i="4"/>
  <c r="G49" i="4"/>
  <c r="G47" i="4"/>
  <c r="G45" i="4"/>
  <c r="G43" i="4"/>
  <c r="G41" i="4"/>
  <c r="G39" i="4"/>
  <c r="G37" i="4"/>
  <c r="G35" i="4"/>
  <c r="G33" i="4"/>
  <c r="G31" i="4"/>
  <c r="G29" i="4"/>
  <c r="G27" i="4"/>
  <c r="G25" i="4"/>
  <c r="G23" i="4"/>
  <c r="G21" i="4"/>
  <c r="G19" i="4"/>
  <c r="G17" i="4"/>
  <c r="G15" i="4"/>
  <c r="G13" i="4"/>
  <c r="G11" i="4"/>
  <c r="G9" i="4"/>
  <c r="G7" i="4"/>
  <c r="G5" i="4"/>
  <c r="G3" i="4"/>
  <c r="G67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1" i="4"/>
  <c r="F9" i="4"/>
  <c r="F7" i="4"/>
  <c r="F5" i="4"/>
  <c r="F3" i="4"/>
</calcChain>
</file>

<file path=xl/sharedStrings.xml><?xml version="1.0" encoding="utf-8"?>
<sst xmlns="http://schemas.openxmlformats.org/spreadsheetml/2006/main" count="1226" uniqueCount="176">
  <si>
    <t>Precinct</t>
  </si>
  <si>
    <t>DEM</t>
  </si>
  <si>
    <t>REP</t>
  </si>
  <si>
    <t>FR5A</t>
  </si>
  <si>
    <t>MON3</t>
  </si>
  <si>
    <t>H20B</t>
  </si>
  <si>
    <t>H22</t>
  </si>
  <si>
    <t>H06</t>
  </si>
  <si>
    <t>H10</t>
  </si>
  <si>
    <t>H13</t>
  </si>
  <si>
    <t>JAM2</t>
  </si>
  <si>
    <t>FR4</t>
  </si>
  <si>
    <t>H19A</t>
  </si>
  <si>
    <t>MON2A</t>
  </si>
  <si>
    <t>OR1</t>
  </si>
  <si>
    <t>G65</t>
  </si>
  <si>
    <t>H17</t>
  </si>
  <si>
    <t>SUM2</t>
  </si>
  <si>
    <t>PG2</t>
  </si>
  <si>
    <t>JAM1</t>
  </si>
  <si>
    <t>G62</t>
  </si>
  <si>
    <t>CG3B</t>
  </si>
  <si>
    <t>H02</t>
  </si>
  <si>
    <t>H01</t>
  </si>
  <si>
    <t>H25</t>
  </si>
  <si>
    <t>H28</t>
  </si>
  <si>
    <t>STOK</t>
  </si>
  <si>
    <t>H16</t>
  </si>
  <si>
    <t>FEN2</t>
  </si>
  <si>
    <t>H23</t>
  </si>
  <si>
    <t>H26</t>
  </si>
  <si>
    <t>H27-A</t>
  </si>
  <si>
    <t>H27-B</t>
  </si>
  <si>
    <t>JAM3</t>
  </si>
  <si>
    <t>H29B</t>
  </si>
  <si>
    <t>PG1</t>
  </si>
  <si>
    <t>SDRI</t>
  </si>
  <si>
    <t>G66</t>
  </si>
  <si>
    <t>G63</t>
  </si>
  <si>
    <t>H12</t>
  </si>
  <si>
    <t>H20A</t>
  </si>
  <si>
    <t>SUM3</t>
  </si>
  <si>
    <t>SUM4</t>
  </si>
  <si>
    <t>G42B</t>
  </si>
  <si>
    <t>SF2</t>
  </si>
  <si>
    <t>H15</t>
  </si>
  <si>
    <t>JAM4</t>
  </si>
  <si>
    <t>H08</t>
  </si>
  <si>
    <t>H07</t>
  </si>
  <si>
    <t>CG2</t>
  </si>
  <si>
    <t>MON1</t>
  </si>
  <si>
    <t>H18</t>
  </si>
  <si>
    <t>OR2</t>
  </si>
  <si>
    <t>H19B</t>
  </si>
  <si>
    <t>H04</t>
  </si>
  <si>
    <t>H03</t>
  </si>
  <si>
    <t>SF1</t>
  </si>
  <si>
    <t>H24</t>
  </si>
  <si>
    <t>H21</t>
  </si>
  <si>
    <t>H05</t>
  </si>
  <si>
    <t>G43</t>
  </si>
  <si>
    <t>SUM1</t>
  </si>
  <si>
    <t>H14</t>
  </si>
  <si>
    <t>H11</t>
  </si>
  <si>
    <t>SF3</t>
  </si>
  <si>
    <t>SF4</t>
  </si>
  <si>
    <t>H09</t>
  </si>
  <si>
    <t>MON2B</t>
  </si>
  <si>
    <t>G40A2</t>
  </si>
  <si>
    <t>H29A</t>
  </si>
  <si>
    <t>FR5B</t>
  </si>
  <si>
    <t>NDRI</t>
  </si>
  <si>
    <t>FEN1</t>
  </si>
  <si>
    <t>FR1</t>
  </si>
  <si>
    <t>G41A</t>
  </si>
  <si>
    <t>CG1</t>
  </si>
  <si>
    <t>NCGR2</t>
  </si>
  <si>
    <t>JAM5</t>
  </si>
  <si>
    <t>FR3</t>
  </si>
  <si>
    <t>G41B</t>
  </si>
  <si>
    <t>NCGR1</t>
  </si>
  <si>
    <t>FR2</t>
  </si>
  <si>
    <t>G42A</t>
  </si>
  <si>
    <t>G64</t>
  </si>
  <si>
    <t>TOTAL</t>
  </si>
  <si>
    <t>DEM %</t>
  </si>
  <si>
    <t>REP %</t>
  </si>
  <si>
    <t>MARGIN</t>
  </si>
  <si>
    <t>County</t>
  </si>
  <si>
    <t>GUILFORD</t>
  </si>
  <si>
    <t>CG3A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</si>
  <si>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</si>
  <si>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</si>
  <si>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</si>
  <si>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</si>
  <si>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</si>
  <si>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</si>
  <si>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</si>
  <si>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</si>
  <si>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</si>
  <si>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</si>
  <si>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</si>
  <si>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</si>
  <si>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</si>
  <si>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</si>
  <si>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</si>
  <si>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</si>
  <si>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</si>
  <si>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</si>
  <si>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</si>
  <si>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</si>
  <si>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</si>
  <si>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</si>
  <si>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</si>
  <si>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</si>
  <si>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</si>
  <si>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</si>
  <si>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</si>
  <si>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</si>
  <si>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</si>
  <si>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</si>
  <si>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</si>
  <si>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</si>
  <si>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</si>
  <si>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</si>
  <si>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</si>
  <si>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</si>
  <si>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</si>
  <si>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</si>
  <si>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</si>
  <si>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G40A1</t>
  </si>
  <si>
    <t>G40B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</si>
  <si>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</si>
  <si>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</si>
  <si>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</si>
  <si>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</si>
  <si>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</si>
  <si>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</si>
  <si>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</si>
  <si>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</si>
  <si>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</si>
  <si>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</si>
  <si>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</si>
  <si>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</si>
  <si>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</si>
  <si>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</si>
  <si>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</si>
  <si>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</si>
  <si>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</si>
  <si>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</si>
  <si>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</si>
  <si>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</si>
  <si>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</si>
  <si>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</si>
  <si>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</si>
  <si>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</si>
  <si>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</si>
  <si>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</si>
  <si>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</si>
  <si>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GIB</t>
  </si>
  <si>
    <t>GR</t>
  </si>
  <si>
    <t>JEF1</t>
  </si>
  <si>
    <t>JEF2</t>
  </si>
  <si>
    <t>JEF3</t>
  </si>
  <si>
    <t>JEF4</t>
  </si>
  <si>
    <t>NCLAY1</t>
  </si>
  <si>
    <t>NCLAY2</t>
  </si>
  <si>
    <t>NMAD</t>
  </si>
  <si>
    <t>NWASH</t>
  </si>
  <si>
    <t>RC1</t>
  </si>
  <si>
    <t>RC2</t>
  </si>
  <si>
    <t>SCLAY</t>
  </si>
  <si>
    <t>SMAD</t>
  </si>
  <si>
    <t>SWASH</t>
  </si>
  <si>
    <t>county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</si>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</sst>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B734-BDFA-4E7A-A42C-30CA59A348EC}">
  <dimension ref="A1:C18"/>
  <sheetViews>
    <sheetView workbookViewId="0">
      <selection activeCell="B18" sqref="B18:C18"/>
    </sheetView>
  </sheetViews>
  <sheetFormatPr defaultRowHeight="14.4" x14ac:dyDescent="0.3"/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 t="s">
        <v>23</v>
      </c>
      <c r="B2">
        <v>510</v>
      </c>
      <c r="C2">
        <v>185</v>
      </c>
    </row>
    <row r="3" spans="1:3" x14ac:dyDescent="0.3">
      <c r="A3" s="1" t="s">
        <v>22</v>
      </c>
      <c r="B3">
        <v>406</v>
      </c>
      <c r="C3">
        <v>435</v>
      </c>
    </row>
    <row r="4" spans="1:3" x14ac:dyDescent="0.3">
      <c r="A4" s="1" t="s">
        <v>55</v>
      </c>
      <c r="B4">
        <v>457</v>
      </c>
      <c r="C4">
        <v>111</v>
      </c>
    </row>
    <row r="5" spans="1:3" x14ac:dyDescent="0.3">
      <c r="A5" s="1" t="s">
        <v>54</v>
      </c>
      <c r="B5">
        <v>643</v>
      </c>
      <c r="C5">
        <v>381</v>
      </c>
    </row>
    <row r="6" spans="1:3" x14ac:dyDescent="0.3">
      <c r="A6" s="1" t="s">
        <v>59</v>
      </c>
      <c r="B6">
        <v>767</v>
      </c>
      <c r="C6">
        <v>151</v>
      </c>
    </row>
    <row r="7" spans="1:3" x14ac:dyDescent="0.3">
      <c r="A7" s="1" t="s">
        <v>7</v>
      </c>
      <c r="B7">
        <v>1041</v>
      </c>
      <c r="C7">
        <v>559</v>
      </c>
    </row>
    <row r="8" spans="1:3" x14ac:dyDescent="0.3">
      <c r="A8" s="1" t="s">
        <v>48</v>
      </c>
      <c r="B8">
        <v>498</v>
      </c>
      <c r="C8">
        <v>61</v>
      </c>
    </row>
    <row r="9" spans="1:3" x14ac:dyDescent="0.3">
      <c r="A9" s="1" t="s">
        <v>47</v>
      </c>
      <c r="B9">
        <v>369</v>
      </c>
      <c r="C9">
        <v>29</v>
      </c>
    </row>
    <row r="10" spans="1:3" x14ac:dyDescent="0.3">
      <c r="A10" s="1" t="s">
        <v>66</v>
      </c>
      <c r="B10">
        <v>556</v>
      </c>
      <c r="C10">
        <v>22</v>
      </c>
    </row>
    <row r="11" spans="1:3" x14ac:dyDescent="0.3">
      <c r="A11" s="1" t="s">
        <v>8</v>
      </c>
      <c r="B11">
        <v>965</v>
      </c>
      <c r="C11">
        <v>110</v>
      </c>
    </row>
    <row r="12" spans="1:3" x14ac:dyDescent="0.3">
      <c r="A12" s="1" t="s">
        <v>63</v>
      </c>
      <c r="B12">
        <v>772</v>
      </c>
      <c r="C12">
        <v>92</v>
      </c>
    </row>
    <row r="13" spans="1:3" x14ac:dyDescent="0.3">
      <c r="A13" s="1" t="s">
        <v>39</v>
      </c>
      <c r="B13">
        <v>453</v>
      </c>
      <c r="C13">
        <v>188</v>
      </c>
    </row>
    <row r="14" spans="1:3" x14ac:dyDescent="0.3">
      <c r="A14" s="1" t="s">
        <v>9</v>
      </c>
      <c r="B14">
        <v>499</v>
      </c>
      <c r="C14">
        <v>582</v>
      </c>
    </row>
    <row r="15" spans="1:3" x14ac:dyDescent="0.3">
      <c r="A15" s="1" t="s">
        <v>16</v>
      </c>
      <c r="B15">
        <v>399</v>
      </c>
      <c r="C15">
        <v>162</v>
      </c>
    </row>
    <row r="16" spans="1:3" x14ac:dyDescent="0.3">
      <c r="A16" s="1" t="s">
        <v>51</v>
      </c>
      <c r="B16">
        <v>807</v>
      </c>
      <c r="C16">
        <v>197</v>
      </c>
    </row>
    <row r="17" spans="1:3" x14ac:dyDescent="0.3">
      <c r="A17" s="1" t="s">
        <v>12</v>
      </c>
      <c r="B17">
        <v>547</v>
      </c>
      <c r="C17">
        <v>80</v>
      </c>
    </row>
    <row r="18" spans="1:3" x14ac:dyDescent="0.3">
      <c r="A18" s="1" t="s">
        <v>40</v>
      </c>
      <c r="B18">
        <v>381</v>
      </c>
      <c r="C18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ACAD-1319-411B-92BE-5FB65F9602C8}">
  <dimension ref="A1:C65"/>
  <sheetViews>
    <sheetView workbookViewId="0">
      <selection activeCell="B2" sqref="B2:C23"/>
    </sheetView>
  </sheetViews>
  <sheetFormatPr defaultRowHeight="14.4" x14ac:dyDescent="0.3"/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 t="s">
        <v>75</v>
      </c>
      <c r="B2">
        <v>954</v>
      </c>
      <c r="C2">
        <v>584</v>
      </c>
    </row>
    <row r="3" spans="1:3" x14ac:dyDescent="0.3">
      <c r="A3" s="1" t="s">
        <v>49</v>
      </c>
      <c r="B3">
        <v>789</v>
      </c>
      <c r="C3">
        <v>690</v>
      </c>
    </row>
    <row r="4" spans="1:3" x14ac:dyDescent="0.3">
      <c r="A4" s="1" t="s">
        <v>21</v>
      </c>
      <c r="B4">
        <v>1161</v>
      </c>
      <c r="C4">
        <v>790</v>
      </c>
    </row>
    <row r="5" spans="1:3" x14ac:dyDescent="0.3">
      <c r="A5" s="1" t="s">
        <v>72</v>
      </c>
      <c r="B5">
        <v>1618</v>
      </c>
      <c r="C5">
        <v>619</v>
      </c>
    </row>
    <row r="6" spans="1:3" x14ac:dyDescent="0.3">
      <c r="A6" s="1" t="s">
        <v>28</v>
      </c>
      <c r="B6">
        <v>488</v>
      </c>
      <c r="C6">
        <v>796</v>
      </c>
    </row>
    <row r="7" spans="1:3" x14ac:dyDescent="0.3">
      <c r="A7" s="1" t="s">
        <v>73</v>
      </c>
      <c r="B7">
        <v>1545</v>
      </c>
      <c r="C7">
        <v>718</v>
      </c>
    </row>
    <row r="8" spans="1:3" x14ac:dyDescent="0.3">
      <c r="A8" s="1" t="s">
        <v>81</v>
      </c>
      <c r="B8">
        <v>761</v>
      </c>
      <c r="C8">
        <v>718</v>
      </c>
    </row>
    <row r="9" spans="1:3" x14ac:dyDescent="0.3">
      <c r="A9" s="1" t="s">
        <v>78</v>
      </c>
      <c r="B9">
        <v>538</v>
      </c>
      <c r="C9">
        <v>452</v>
      </c>
    </row>
    <row r="10" spans="1:3" x14ac:dyDescent="0.3">
      <c r="A10" s="1" t="s">
        <v>11</v>
      </c>
      <c r="B10">
        <v>487</v>
      </c>
      <c r="C10">
        <v>552</v>
      </c>
    </row>
    <row r="11" spans="1:3" x14ac:dyDescent="0.3">
      <c r="A11" s="1" t="s">
        <v>3</v>
      </c>
      <c r="B11">
        <v>647</v>
      </c>
      <c r="C11">
        <v>610</v>
      </c>
    </row>
    <row r="12" spans="1:3" x14ac:dyDescent="0.3">
      <c r="A12" s="1" t="s">
        <v>70</v>
      </c>
      <c r="B12">
        <v>377</v>
      </c>
      <c r="C12">
        <v>421</v>
      </c>
    </row>
    <row r="13" spans="1:3" x14ac:dyDescent="0.3">
      <c r="A13" s="1" t="s">
        <v>68</v>
      </c>
      <c r="B13">
        <v>530</v>
      </c>
      <c r="C13">
        <v>296</v>
      </c>
    </row>
    <row r="14" spans="1:3" x14ac:dyDescent="0.3">
      <c r="A14" s="1" t="s">
        <v>74</v>
      </c>
      <c r="B14">
        <v>536</v>
      </c>
      <c r="C14">
        <v>366</v>
      </c>
    </row>
    <row r="15" spans="1:3" x14ac:dyDescent="0.3">
      <c r="A15" s="1" t="s">
        <v>79</v>
      </c>
      <c r="B15">
        <v>624</v>
      </c>
      <c r="C15">
        <v>510</v>
      </c>
    </row>
    <row r="16" spans="1:3" x14ac:dyDescent="0.3">
      <c r="A16" s="1" t="s">
        <v>82</v>
      </c>
      <c r="B16">
        <v>756</v>
      </c>
      <c r="C16">
        <v>626</v>
      </c>
    </row>
    <row r="17" spans="1:3" x14ac:dyDescent="0.3">
      <c r="A17" s="1" t="s">
        <v>43</v>
      </c>
      <c r="B17">
        <v>244</v>
      </c>
      <c r="C17">
        <v>140</v>
      </c>
    </row>
    <row r="18" spans="1:3" x14ac:dyDescent="0.3">
      <c r="A18" s="1" t="s">
        <v>60</v>
      </c>
      <c r="B18">
        <v>952</v>
      </c>
      <c r="C18">
        <v>374</v>
      </c>
    </row>
    <row r="19" spans="1:3" x14ac:dyDescent="0.3">
      <c r="A19" s="1" t="s">
        <v>20</v>
      </c>
      <c r="B19">
        <v>545</v>
      </c>
      <c r="C19">
        <v>287</v>
      </c>
    </row>
    <row r="20" spans="1:3" x14ac:dyDescent="0.3">
      <c r="A20" s="1" t="s">
        <v>38</v>
      </c>
      <c r="B20">
        <v>728</v>
      </c>
      <c r="C20">
        <v>343</v>
      </c>
    </row>
    <row r="21" spans="1:3" x14ac:dyDescent="0.3">
      <c r="A21" s="1" t="s">
        <v>83</v>
      </c>
      <c r="B21">
        <v>1048</v>
      </c>
      <c r="C21">
        <v>270</v>
      </c>
    </row>
    <row r="22" spans="1:3" x14ac:dyDescent="0.3">
      <c r="A22" s="1" t="s">
        <v>15</v>
      </c>
      <c r="B22">
        <v>900</v>
      </c>
      <c r="C22">
        <v>429</v>
      </c>
    </row>
    <row r="23" spans="1:3" x14ac:dyDescent="0.3">
      <c r="A23" s="1" t="s">
        <v>37</v>
      </c>
      <c r="B23">
        <v>900</v>
      </c>
      <c r="C23">
        <v>526</v>
      </c>
    </row>
    <row r="24" spans="1:3" x14ac:dyDescent="0.3">
      <c r="A24" s="1" t="s">
        <v>62</v>
      </c>
      <c r="B24">
        <v>376</v>
      </c>
      <c r="C24">
        <v>626</v>
      </c>
    </row>
    <row r="25" spans="1:3" x14ac:dyDescent="0.3">
      <c r="A25" s="1" t="s">
        <v>45</v>
      </c>
      <c r="B25">
        <v>563</v>
      </c>
      <c r="C25">
        <v>452</v>
      </c>
    </row>
    <row r="26" spans="1:3" x14ac:dyDescent="0.3">
      <c r="A26" s="1" t="s">
        <v>27</v>
      </c>
      <c r="B26">
        <v>343</v>
      </c>
      <c r="C26">
        <v>392</v>
      </c>
    </row>
    <row r="27" spans="1:3" x14ac:dyDescent="0.3">
      <c r="A27" s="1" t="s">
        <v>53</v>
      </c>
      <c r="B27">
        <v>319</v>
      </c>
      <c r="C27">
        <v>275</v>
      </c>
    </row>
    <row r="28" spans="1:3" x14ac:dyDescent="0.3">
      <c r="A28" s="1" t="s">
        <v>5</v>
      </c>
      <c r="B28">
        <v>384</v>
      </c>
      <c r="C28">
        <v>402</v>
      </c>
    </row>
    <row r="29" spans="1:3" x14ac:dyDescent="0.3">
      <c r="A29" s="1" t="s">
        <v>58</v>
      </c>
      <c r="B29">
        <v>395</v>
      </c>
      <c r="C29">
        <v>445</v>
      </c>
    </row>
    <row r="30" spans="1:3" x14ac:dyDescent="0.3">
      <c r="A30" s="1" t="s">
        <v>6</v>
      </c>
      <c r="B30">
        <v>378</v>
      </c>
      <c r="C30">
        <v>296</v>
      </c>
    </row>
    <row r="31" spans="1:3" x14ac:dyDescent="0.3">
      <c r="A31" s="1" t="s">
        <v>29</v>
      </c>
      <c r="B31">
        <v>354</v>
      </c>
      <c r="C31">
        <v>481</v>
      </c>
    </row>
    <row r="32" spans="1:3" x14ac:dyDescent="0.3">
      <c r="A32" s="1" t="s">
        <v>57</v>
      </c>
      <c r="B32">
        <v>720</v>
      </c>
      <c r="C32">
        <v>757</v>
      </c>
    </row>
    <row r="33" spans="1:3" x14ac:dyDescent="0.3">
      <c r="A33" s="1" t="s">
        <v>24</v>
      </c>
      <c r="B33">
        <v>1001</v>
      </c>
      <c r="C33">
        <v>1270</v>
      </c>
    </row>
    <row r="34" spans="1:3" x14ac:dyDescent="0.3">
      <c r="A34" s="1" t="s">
        <v>30</v>
      </c>
      <c r="B34">
        <v>665</v>
      </c>
      <c r="C34">
        <v>632</v>
      </c>
    </row>
    <row r="35" spans="1:3" x14ac:dyDescent="0.3">
      <c r="A35" s="1" t="s">
        <v>31</v>
      </c>
      <c r="B35">
        <v>872</v>
      </c>
      <c r="C35">
        <v>685</v>
      </c>
    </row>
    <row r="36" spans="1:3" x14ac:dyDescent="0.3">
      <c r="A36" s="1" t="s">
        <v>32</v>
      </c>
      <c r="B36">
        <v>494</v>
      </c>
      <c r="C36">
        <v>453</v>
      </c>
    </row>
    <row r="37" spans="1:3" x14ac:dyDescent="0.3">
      <c r="A37" s="1" t="s">
        <v>25</v>
      </c>
      <c r="B37">
        <v>1144</v>
      </c>
      <c r="C37">
        <v>710</v>
      </c>
    </row>
    <row r="38" spans="1:3" x14ac:dyDescent="0.3">
      <c r="A38" s="1" t="s">
        <v>69</v>
      </c>
      <c r="B38">
        <v>776</v>
      </c>
      <c r="C38">
        <v>443</v>
      </c>
    </row>
    <row r="39" spans="1:3" x14ac:dyDescent="0.3">
      <c r="A39" s="1" t="s">
        <v>34</v>
      </c>
      <c r="B39">
        <v>988</v>
      </c>
      <c r="C39">
        <v>491</v>
      </c>
    </row>
    <row r="40" spans="1:3" x14ac:dyDescent="0.3">
      <c r="A40" s="1" t="s">
        <v>19</v>
      </c>
      <c r="B40">
        <v>868</v>
      </c>
      <c r="C40">
        <v>979</v>
      </c>
    </row>
    <row r="41" spans="1:3" x14ac:dyDescent="0.3">
      <c r="A41" s="1" t="s">
        <v>10</v>
      </c>
      <c r="B41">
        <v>628</v>
      </c>
      <c r="C41">
        <v>598</v>
      </c>
    </row>
    <row r="42" spans="1:3" x14ac:dyDescent="0.3">
      <c r="A42" s="1" t="s">
        <v>33</v>
      </c>
      <c r="B42">
        <v>640</v>
      </c>
      <c r="C42">
        <v>664</v>
      </c>
    </row>
    <row r="43" spans="1:3" x14ac:dyDescent="0.3">
      <c r="A43" s="1" t="s">
        <v>46</v>
      </c>
      <c r="B43">
        <v>621</v>
      </c>
      <c r="C43">
        <v>1045</v>
      </c>
    </row>
    <row r="44" spans="1:3" x14ac:dyDescent="0.3">
      <c r="A44" s="1" t="s">
        <v>77</v>
      </c>
      <c r="B44">
        <v>181</v>
      </c>
      <c r="C44">
        <v>573</v>
      </c>
    </row>
    <row r="45" spans="1:3" x14ac:dyDescent="0.3">
      <c r="A45" s="1" t="s">
        <v>50</v>
      </c>
      <c r="B45">
        <v>1060</v>
      </c>
      <c r="C45">
        <v>410</v>
      </c>
    </row>
    <row r="46" spans="1:3" x14ac:dyDescent="0.3">
      <c r="A46" s="1" t="s">
        <v>13</v>
      </c>
      <c r="B46">
        <v>1269</v>
      </c>
      <c r="C46">
        <v>397</v>
      </c>
    </row>
    <row r="47" spans="1:3" x14ac:dyDescent="0.3">
      <c r="A47" s="1" t="s">
        <v>67</v>
      </c>
      <c r="B47">
        <v>752</v>
      </c>
      <c r="C47">
        <v>290</v>
      </c>
    </row>
    <row r="48" spans="1:3" x14ac:dyDescent="0.3">
      <c r="A48" s="1" t="s">
        <v>4</v>
      </c>
      <c r="B48">
        <v>994</v>
      </c>
      <c r="C48">
        <v>1578</v>
      </c>
    </row>
    <row r="49" spans="1:3" x14ac:dyDescent="0.3">
      <c r="A49" s="1" t="s">
        <v>80</v>
      </c>
      <c r="B49">
        <v>832</v>
      </c>
      <c r="C49">
        <v>1256</v>
      </c>
    </row>
    <row r="50" spans="1:3" x14ac:dyDescent="0.3">
      <c r="A50" s="1" t="s">
        <v>76</v>
      </c>
      <c r="B50">
        <v>527</v>
      </c>
      <c r="C50">
        <v>982</v>
      </c>
    </row>
    <row r="51" spans="1:3" x14ac:dyDescent="0.3">
      <c r="A51" s="1" t="s">
        <v>71</v>
      </c>
      <c r="B51">
        <v>449</v>
      </c>
      <c r="C51">
        <v>1112</v>
      </c>
    </row>
    <row r="52" spans="1:3" x14ac:dyDescent="0.3">
      <c r="A52" s="1" t="s">
        <v>14</v>
      </c>
      <c r="B52">
        <v>752</v>
      </c>
      <c r="C52">
        <v>1430</v>
      </c>
    </row>
    <row r="53" spans="1:3" x14ac:dyDescent="0.3">
      <c r="A53" s="1" t="s">
        <v>52</v>
      </c>
      <c r="B53">
        <v>566</v>
      </c>
      <c r="C53">
        <v>1008</v>
      </c>
    </row>
    <row r="54" spans="1:3" x14ac:dyDescent="0.3">
      <c r="A54" s="1" t="s">
        <v>35</v>
      </c>
      <c r="B54">
        <v>394</v>
      </c>
      <c r="C54">
        <v>616</v>
      </c>
    </row>
    <row r="55" spans="1:3" x14ac:dyDescent="0.3">
      <c r="A55" s="1" t="s">
        <v>18</v>
      </c>
      <c r="B55">
        <v>450</v>
      </c>
      <c r="C55">
        <v>1232</v>
      </c>
    </row>
    <row r="56" spans="1:3" x14ac:dyDescent="0.3">
      <c r="A56" s="1" t="s">
        <v>36</v>
      </c>
      <c r="B56">
        <v>1395</v>
      </c>
      <c r="C56">
        <v>1876</v>
      </c>
    </row>
    <row r="57" spans="1:3" x14ac:dyDescent="0.3">
      <c r="A57" s="1" t="s">
        <v>56</v>
      </c>
      <c r="B57">
        <v>799</v>
      </c>
      <c r="C57">
        <v>1260</v>
      </c>
    </row>
    <row r="58" spans="1:3" x14ac:dyDescent="0.3">
      <c r="A58" s="1" t="s">
        <v>44</v>
      </c>
      <c r="B58">
        <v>386</v>
      </c>
      <c r="C58">
        <v>719</v>
      </c>
    </row>
    <row r="59" spans="1:3" x14ac:dyDescent="0.3">
      <c r="A59" s="1" t="s">
        <v>64</v>
      </c>
      <c r="B59">
        <v>873</v>
      </c>
      <c r="C59">
        <v>937</v>
      </c>
    </row>
    <row r="60" spans="1:3" x14ac:dyDescent="0.3">
      <c r="A60" s="1" t="s">
        <v>65</v>
      </c>
      <c r="B60">
        <v>984</v>
      </c>
      <c r="C60">
        <v>1333</v>
      </c>
    </row>
    <row r="61" spans="1:3" x14ac:dyDescent="0.3">
      <c r="A61" s="1" t="s">
        <v>26</v>
      </c>
      <c r="B61">
        <v>715</v>
      </c>
      <c r="C61">
        <v>1633</v>
      </c>
    </row>
    <row r="62" spans="1:3" x14ac:dyDescent="0.3">
      <c r="A62" s="1" t="s">
        <v>61</v>
      </c>
      <c r="B62">
        <v>862</v>
      </c>
      <c r="C62">
        <v>415</v>
      </c>
    </row>
    <row r="63" spans="1:3" x14ac:dyDescent="0.3">
      <c r="A63" s="1" t="s">
        <v>17</v>
      </c>
      <c r="B63">
        <v>845</v>
      </c>
      <c r="C63">
        <v>396</v>
      </c>
    </row>
    <row r="64" spans="1:3" x14ac:dyDescent="0.3">
      <c r="A64" s="1" t="s">
        <v>41</v>
      </c>
      <c r="B64">
        <v>205</v>
      </c>
      <c r="C64">
        <v>589</v>
      </c>
    </row>
    <row r="65" spans="1:3" x14ac:dyDescent="0.3">
      <c r="A65" s="1" t="s">
        <v>42</v>
      </c>
      <c r="B65">
        <v>258</v>
      </c>
      <c r="C65">
        <v>1013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422C-64D3-49F8-AD9F-31E510DBF711}">
  <dimension ref="A1:G71"/>
  <sheetViews>
    <sheetView topLeftCell="A49" workbookViewId="0">
      <selection activeCell="J74" sqref="J74:J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75</v>
      </c>
      <c r="B2">
        <v>954</v>
      </c>
      <c r="C2">
        <v>584</v>
      </c>
      <c r="D2">
        <f>B2+C2</f>
        <v>1538</v>
      </c>
      <c r="E2" s="3">
        <f>B2/D2</f>
        <v>0.62028608582574774</v>
      </c>
      <c r="F2" s="3">
        <f>C2/D2</f>
        <v>0.37971391417425226</v>
      </c>
      <c r="G2" s="3">
        <f>(B2-C2)/D2</f>
        <v>0.24057217165149544</v>
      </c>
    </row>
    <row r="3" spans="1:7" x14ac:dyDescent="0.3">
      <c r="A3" t="s">
        <v>49</v>
      </c>
      <c r="B3">
        <v>789</v>
      </c>
      <c r="C3">
        <v>690</v>
      </c>
      <c r="D3">
        <f t="shared" ref="D3:D66" si="0">B3+C3</f>
        <v>1479</v>
      </c>
      <c r="E3" s="3">
        <f t="shared" ref="E3:E66" si="1">B3/D3</f>
        <v>0.53346855983772823</v>
      </c>
      <c r="F3" s="3">
        <f t="shared" ref="F3:F66" si="2">C3/D3</f>
        <v>0.46653144016227183</v>
      </c>
      <c r="G3" s="3">
        <f t="shared" ref="G3:G66" si="3">(B3-C3)/D3</f>
        <v>6.6937119675456389E-2</v>
      </c>
    </row>
    <row r="4" spans="1:7" x14ac:dyDescent="0.3">
      <c r="A4" t="s">
        <v>21</v>
      </c>
      <c r="B4">
        <v>1161</v>
      </c>
      <c r="C4">
        <v>790</v>
      </c>
      <c r="D4">
        <f t="shared" si="0"/>
        <v>1951</v>
      </c>
      <c r="E4" s="3">
        <f t="shared" si="1"/>
        <v>0.59507944643772426</v>
      </c>
      <c r="F4" s="3">
        <f t="shared" si="2"/>
        <v>0.40492055356227574</v>
      </c>
      <c r="G4" s="3">
        <f t="shared" si="3"/>
        <v>0.19015889287544849</v>
      </c>
    </row>
    <row r="5" spans="1:7" x14ac:dyDescent="0.3">
      <c r="A5" t="s">
        <v>72</v>
      </c>
      <c r="B5">
        <v>1618</v>
      </c>
      <c r="C5">
        <v>619</v>
      </c>
      <c r="D5">
        <f t="shared" si="0"/>
        <v>2237</v>
      </c>
      <c r="E5" s="3">
        <f t="shared" si="1"/>
        <v>0.72329012069736254</v>
      </c>
      <c r="F5" s="3">
        <f t="shared" si="2"/>
        <v>0.27670987930263746</v>
      </c>
      <c r="G5" s="3">
        <f t="shared" si="3"/>
        <v>0.44658024139472507</v>
      </c>
    </row>
    <row r="6" spans="1:7" x14ac:dyDescent="0.3">
      <c r="A6" t="s">
        <v>28</v>
      </c>
      <c r="B6">
        <v>488</v>
      </c>
      <c r="C6">
        <v>796</v>
      </c>
      <c r="D6">
        <f t="shared" si="0"/>
        <v>1284</v>
      </c>
      <c r="E6" s="3">
        <f t="shared" si="1"/>
        <v>0.38006230529595014</v>
      </c>
      <c r="F6" s="3">
        <f t="shared" si="2"/>
        <v>0.6199376947040498</v>
      </c>
      <c r="G6" s="3">
        <f t="shared" si="3"/>
        <v>-0.23987538940809969</v>
      </c>
    </row>
    <row r="7" spans="1:7" x14ac:dyDescent="0.3">
      <c r="A7" t="s">
        <v>73</v>
      </c>
      <c r="B7">
        <v>1545</v>
      </c>
      <c r="C7">
        <v>718</v>
      </c>
      <c r="D7">
        <f t="shared" si="0"/>
        <v>2263</v>
      </c>
      <c r="E7" s="3">
        <f t="shared" si="1"/>
        <v>0.68272205037560763</v>
      </c>
      <c r="F7" s="3">
        <f t="shared" si="2"/>
        <v>0.31727794962439237</v>
      </c>
      <c r="G7" s="3">
        <f t="shared" si="3"/>
        <v>0.3654441007512152</v>
      </c>
    </row>
    <row r="8" spans="1:7" x14ac:dyDescent="0.3">
      <c r="A8" t="s">
        <v>81</v>
      </c>
      <c r="B8">
        <v>761</v>
      </c>
      <c r="C8">
        <v>718</v>
      </c>
      <c r="D8">
        <f t="shared" si="0"/>
        <v>1479</v>
      </c>
      <c r="E8" s="3">
        <f t="shared" si="1"/>
        <v>0.51453684922244758</v>
      </c>
      <c r="F8" s="3">
        <f t="shared" si="2"/>
        <v>0.48546315077755242</v>
      </c>
      <c r="G8" s="3">
        <f t="shared" si="3"/>
        <v>2.9073698444895199E-2</v>
      </c>
    </row>
    <row r="9" spans="1:7" x14ac:dyDescent="0.3">
      <c r="A9" t="s">
        <v>78</v>
      </c>
      <c r="B9">
        <v>538</v>
      </c>
      <c r="C9">
        <v>452</v>
      </c>
      <c r="D9">
        <f t="shared" si="0"/>
        <v>990</v>
      </c>
      <c r="E9" s="3">
        <f t="shared" si="1"/>
        <v>0.54343434343434338</v>
      </c>
      <c r="F9" s="3">
        <f t="shared" si="2"/>
        <v>0.45656565656565656</v>
      </c>
      <c r="G9" s="3">
        <f t="shared" si="3"/>
        <v>8.6868686868686873E-2</v>
      </c>
    </row>
    <row r="10" spans="1:7" x14ac:dyDescent="0.3">
      <c r="A10" t="s">
        <v>11</v>
      </c>
      <c r="B10">
        <v>487</v>
      </c>
      <c r="C10">
        <v>552</v>
      </c>
      <c r="D10">
        <f t="shared" si="0"/>
        <v>1039</v>
      </c>
      <c r="E10" s="3">
        <f t="shared" si="1"/>
        <v>0.4687199230028874</v>
      </c>
      <c r="F10" s="3">
        <f t="shared" si="2"/>
        <v>0.53128007699711266</v>
      </c>
      <c r="G10" s="3">
        <f t="shared" si="3"/>
        <v>-6.2560153994225223E-2</v>
      </c>
    </row>
    <row r="11" spans="1:7" x14ac:dyDescent="0.3">
      <c r="A11" t="s">
        <v>3</v>
      </c>
      <c r="B11">
        <v>647</v>
      </c>
      <c r="C11">
        <v>610</v>
      </c>
      <c r="D11">
        <f t="shared" si="0"/>
        <v>1257</v>
      </c>
      <c r="E11" s="3">
        <f t="shared" si="1"/>
        <v>0.51471758154335723</v>
      </c>
      <c r="F11" s="3">
        <f t="shared" si="2"/>
        <v>0.48528241845664283</v>
      </c>
      <c r="G11" s="3">
        <f t="shared" si="3"/>
        <v>2.94351630867144E-2</v>
      </c>
    </row>
    <row r="12" spans="1:7" x14ac:dyDescent="0.3">
      <c r="A12" t="s">
        <v>70</v>
      </c>
      <c r="B12">
        <v>377</v>
      </c>
      <c r="C12">
        <v>421</v>
      </c>
      <c r="D12">
        <f t="shared" si="0"/>
        <v>798</v>
      </c>
      <c r="E12" s="3">
        <f t="shared" si="1"/>
        <v>0.47243107769423559</v>
      </c>
      <c r="F12" s="3">
        <f t="shared" si="2"/>
        <v>0.52756892230576447</v>
      </c>
      <c r="G12" s="3">
        <f t="shared" si="3"/>
        <v>-5.5137844611528819E-2</v>
      </c>
    </row>
    <row r="13" spans="1:7" x14ac:dyDescent="0.3">
      <c r="A13" t="s">
        <v>68</v>
      </c>
      <c r="B13">
        <v>530</v>
      </c>
      <c r="C13">
        <v>296</v>
      </c>
      <c r="D13">
        <f t="shared" si="0"/>
        <v>826</v>
      </c>
      <c r="E13" s="3">
        <f t="shared" si="1"/>
        <v>0.64164648910411626</v>
      </c>
      <c r="F13" s="3">
        <f t="shared" si="2"/>
        <v>0.3583535108958838</v>
      </c>
      <c r="G13" s="3">
        <f t="shared" si="3"/>
        <v>0.28329297820823246</v>
      </c>
    </row>
    <row r="14" spans="1:7" x14ac:dyDescent="0.3">
      <c r="A14" t="s">
        <v>74</v>
      </c>
      <c r="B14">
        <v>536</v>
      </c>
      <c r="C14">
        <v>366</v>
      </c>
      <c r="D14">
        <f t="shared" si="0"/>
        <v>902</v>
      </c>
      <c r="E14" s="3">
        <f t="shared" si="1"/>
        <v>0.59423503325942351</v>
      </c>
      <c r="F14" s="3">
        <f t="shared" si="2"/>
        <v>0.40576496674057649</v>
      </c>
      <c r="G14" s="3">
        <f t="shared" si="3"/>
        <v>0.18847006651884701</v>
      </c>
    </row>
    <row r="15" spans="1:7" x14ac:dyDescent="0.3">
      <c r="A15" t="s">
        <v>79</v>
      </c>
      <c r="B15">
        <v>624</v>
      </c>
      <c r="C15">
        <v>510</v>
      </c>
      <c r="D15">
        <f t="shared" si="0"/>
        <v>1134</v>
      </c>
      <c r="E15" s="3">
        <f t="shared" si="1"/>
        <v>0.55026455026455023</v>
      </c>
      <c r="F15" s="3">
        <f t="shared" si="2"/>
        <v>0.44973544973544971</v>
      </c>
      <c r="G15" s="3">
        <f t="shared" si="3"/>
        <v>0.10052910052910052</v>
      </c>
    </row>
    <row r="16" spans="1:7" x14ac:dyDescent="0.3">
      <c r="A16" t="s">
        <v>82</v>
      </c>
      <c r="B16">
        <v>756</v>
      </c>
      <c r="C16">
        <v>626</v>
      </c>
      <c r="D16">
        <f t="shared" si="0"/>
        <v>1382</v>
      </c>
      <c r="E16" s="3">
        <f t="shared" si="1"/>
        <v>0.54703328509406657</v>
      </c>
      <c r="F16" s="3">
        <f t="shared" si="2"/>
        <v>0.45296671490593343</v>
      </c>
      <c r="G16" s="3">
        <f t="shared" si="3"/>
        <v>9.4066570188133136E-2</v>
      </c>
    </row>
    <row r="17" spans="1:7" x14ac:dyDescent="0.3">
      <c r="A17" t="s">
        <v>43</v>
      </c>
      <c r="B17">
        <v>244</v>
      </c>
      <c r="C17">
        <v>140</v>
      </c>
      <c r="D17">
        <f t="shared" si="0"/>
        <v>384</v>
      </c>
      <c r="E17" s="3">
        <f t="shared" si="1"/>
        <v>0.63541666666666663</v>
      </c>
      <c r="F17" s="3">
        <f t="shared" si="2"/>
        <v>0.36458333333333331</v>
      </c>
      <c r="G17" s="3">
        <f t="shared" si="3"/>
        <v>0.27083333333333331</v>
      </c>
    </row>
    <row r="18" spans="1:7" x14ac:dyDescent="0.3">
      <c r="A18" t="s">
        <v>60</v>
      </c>
      <c r="B18">
        <v>952</v>
      </c>
      <c r="C18">
        <v>374</v>
      </c>
      <c r="D18">
        <f t="shared" si="0"/>
        <v>1326</v>
      </c>
      <c r="E18" s="3">
        <f t="shared" si="1"/>
        <v>0.71794871794871795</v>
      </c>
      <c r="F18" s="3">
        <f t="shared" si="2"/>
        <v>0.28205128205128205</v>
      </c>
      <c r="G18" s="3">
        <f t="shared" si="3"/>
        <v>0.4358974358974359</v>
      </c>
    </row>
    <row r="19" spans="1:7" x14ac:dyDescent="0.3">
      <c r="A19" t="s">
        <v>20</v>
      </c>
      <c r="B19">
        <v>545</v>
      </c>
      <c r="C19">
        <v>287</v>
      </c>
      <c r="D19">
        <f t="shared" si="0"/>
        <v>832</v>
      </c>
      <c r="E19" s="3">
        <f t="shared" si="1"/>
        <v>0.65504807692307687</v>
      </c>
      <c r="F19" s="3">
        <f t="shared" si="2"/>
        <v>0.34495192307692307</v>
      </c>
      <c r="G19" s="3">
        <f t="shared" si="3"/>
        <v>0.31009615384615385</v>
      </c>
    </row>
    <row r="20" spans="1:7" x14ac:dyDescent="0.3">
      <c r="A20" t="s">
        <v>38</v>
      </c>
      <c r="B20">
        <v>728</v>
      </c>
      <c r="C20">
        <v>343</v>
      </c>
      <c r="D20">
        <f t="shared" si="0"/>
        <v>1071</v>
      </c>
      <c r="E20" s="3">
        <f t="shared" si="1"/>
        <v>0.6797385620915033</v>
      </c>
      <c r="F20" s="3">
        <f t="shared" si="2"/>
        <v>0.3202614379084967</v>
      </c>
      <c r="G20" s="3">
        <f t="shared" si="3"/>
        <v>0.35947712418300654</v>
      </c>
    </row>
    <row r="21" spans="1:7" x14ac:dyDescent="0.3">
      <c r="A21" t="s">
        <v>83</v>
      </c>
      <c r="B21">
        <v>1048</v>
      </c>
      <c r="C21">
        <v>270</v>
      </c>
      <c r="D21">
        <f t="shared" si="0"/>
        <v>1318</v>
      </c>
      <c r="E21" s="3">
        <f t="shared" si="1"/>
        <v>0.79514415781487102</v>
      </c>
      <c r="F21" s="3">
        <f t="shared" si="2"/>
        <v>0.20485584218512898</v>
      </c>
      <c r="G21" s="3">
        <f t="shared" si="3"/>
        <v>0.59028831562974204</v>
      </c>
    </row>
    <row r="22" spans="1:7" x14ac:dyDescent="0.3">
      <c r="A22" t="s">
        <v>15</v>
      </c>
      <c r="B22">
        <v>900</v>
      </c>
      <c r="C22">
        <v>429</v>
      </c>
      <c r="D22">
        <f t="shared" si="0"/>
        <v>1329</v>
      </c>
      <c r="E22" s="3">
        <f t="shared" si="1"/>
        <v>0.67720090293453727</v>
      </c>
      <c r="F22" s="3">
        <f t="shared" si="2"/>
        <v>0.32279909706546278</v>
      </c>
      <c r="G22" s="3">
        <f t="shared" si="3"/>
        <v>0.35440180586907449</v>
      </c>
    </row>
    <row r="23" spans="1:7" x14ac:dyDescent="0.3">
      <c r="A23" t="s">
        <v>37</v>
      </c>
      <c r="B23">
        <v>900</v>
      </c>
      <c r="C23">
        <v>526</v>
      </c>
      <c r="D23">
        <f t="shared" si="0"/>
        <v>1426</v>
      </c>
      <c r="E23" s="3">
        <f t="shared" si="1"/>
        <v>0.63113604488078545</v>
      </c>
      <c r="F23" s="3">
        <f t="shared" si="2"/>
        <v>0.3688639551192146</v>
      </c>
      <c r="G23" s="3">
        <f t="shared" si="3"/>
        <v>0.26227208976157085</v>
      </c>
    </row>
    <row r="24" spans="1:7" x14ac:dyDescent="0.3">
      <c r="A24" t="s">
        <v>66</v>
      </c>
      <c r="B24">
        <v>556</v>
      </c>
      <c r="C24">
        <v>22</v>
      </c>
      <c r="D24">
        <f t="shared" si="0"/>
        <v>578</v>
      </c>
      <c r="E24" s="3">
        <f t="shared" si="1"/>
        <v>0.96193771626297575</v>
      </c>
      <c r="F24" s="3">
        <f t="shared" si="2"/>
        <v>3.8062283737024222E-2</v>
      </c>
      <c r="G24" s="3">
        <f t="shared" si="3"/>
        <v>0.92387543252595161</v>
      </c>
    </row>
    <row r="25" spans="1:7" x14ac:dyDescent="0.3">
      <c r="A25" t="s">
        <v>8</v>
      </c>
      <c r="B25">
        <v>965</v>
      </c>
      <c r="C25">
        <v>110</v>
      </c>
      <c r="D25">
        <f t="shared" si="0"/>
        <v>1075</v>
      </c>
      <c r="E25" s="3">
        <f t="shared" si="1"/>
        <v>0.89767441860465114</v>
      </c>
      <c r="F25" s="3">
        <f t="shared" si="2"/>
        <v>0.10232558139534884</v>
      </c>
      <c r="G25" s="3">
        <f t="shared" si="3"/>
        <v>0.79534883720930227</v>
      </c>
    </row>
    <row r="26" spans="1:7" x14ac:dyDescent="0.3">
      <c r="A26" t="s">
        <v>63</v>
      </c>
      <c r="B26">
        <v>772</v>
      </c>
      <c r="C26">
        <v>92</v>
      </c>
      <c r="D26">
        <f t="shared" si="0"/>
        <v>864</v>
      </c>
      <c r="E26" s="3">
        <f t="shared" si="1"/>
        <v>0.89351851851851849</v>
      </c>
      <c r="F26" s="3">
        <f t="shared" si="2"/>
        <v>0.10648148148148148</v>
      </c>
      <c r="G26" s="3">
        <f t="shared" si="3"/>
        <v>0.78703703703703709</v>
      </c>
    </row>
    <row r="27" spans="1:7" x14ac:dyDescent="0.3">
      <c r="A27" t="s">
        <v>62</v>
      </c>
      <c r="B27">
        <v>376</v>
      </c>
      <c r="C27">
        <v>626</v>
      </c>
      <c r="D27">
        <f t="shared" si="0"/>
        <v>1002</v>
      </c>
      <c r="E27" s="3">
        <f t="shared" si="1"/>
        <v>0.37524950099800397</v>
      </c>
      <c r="F27" s="3">
        <f t="shared" si="2"/>
        <v>0.62475049900199597</v>
      </c>
      <c r="G27" s="3">
        <f t="shared" si="3"/>
        <v>-0.249500998003992</v>
      </c>
    </row>
    <row r="28" spans="1:7" x14ac:dyDescent="0.3">
      <c r="A28" t="s">
        <v>45</v>
      </c>
      <c r="B28">
        <v>563</v>
      </c>
      <c r="C28">
        <v>452</v>
      </c>
      <c r="D28">
        <f t="shared" si="0"/>
        <v>1015</v>
      </c>
      <c r="E28" s="3">
        <f t="shared" si="1"/>
        <v>0.55467980295566499</v>
      </c>
      <c r="F28" s="3">
        <f t="shared" si="2"/>
        <v>0.44532019704433495</v>
      </c>
      <c r="G28" s="3">
        <f t="shared" si="3"/>
        <v>0.10935960591133005</v>
      </c>
    </row>
    <row r="29" spans="1:7" x14ac:dyDescent="0.3">
      <c r="A29" t="s">
        <v>27</v>
      </c>
      <c r="B29">
        <v>343</v>
      </c>
      <c r="C29">
        <v>392</v>
      </c>
      <c r="D29">
        <f t="shared" si="0"/>
        <v>735</v>
      </c>
      <c r="E29" s="3">
        <f t="shared" si="1"/>
        <v>0.46666666666666667</v>
      </c>
      <c r="F29" s="3">
        <f t="shared" si="2"/>
        <v>0.53333333333333333</v>
      </c>
      <c r="G29" s="3">
        <f t="shared" si="3"/>
        <v>-6.6666666666666666E-2</v>
      </c>
    </row>
    <row r="30" spans="1:7" x14ac:dyDescent="0.3">
      <c r="A30" t="s">
        <v>51</v>
      </c>
      <c r="B30">
        <v>807</v>
      </c>
      <c r="C30">
        <v>197</v>
      </c>
      <c r="D30">
        <f t="shared" si="0"/>
        <v>1004</v>
      </c>
      <c r="E30" s="3">
        <f t="shared" si="1"/>
        <v>0.80378486055776888</v>
      </c>
      <c r="F30" s="3">
        <f t="shared" si="2"/>
        <v>0.19621513944223107</v>
      </c>
      <c r="G30" s="3">
        <f t="shared" si="3"/>
        <v>0.60756972111553786</v>
      </c>
    </row>
    <row r="31" spans="1:7" x14ac:dyDescent="0.3">
      <c r="A31" t="s">
        <v>12</v>
      </c>
      <c r="B31">
        <v>547</v>
      </c>
      <c r="C31">
        <v>80</v>
      </c>
      <c r="D31">
        <f t="shared" si="0"/>
        <v>627</v>
      </c>
      <c r="E31" s="3">
        <f t="shared" si="1"/>
        <v>0.87240829346092508</v>
      </c>
      <c r="F31" s="3">
        <f t="shared" si="2"/>
        <v>0.12759170653907495</v>
      </c>
      <c r="G31" s="3">
        <f t="shared" si="3"/>
        <v>0.74481658692185004</v>
      </c>
    </row>
    <row r="32" spans="1:7" x14ac:dyDescent="0.3">
      <c r="A32" t="s">
        <v>53</v>
      </c>
      <c r="B32">
        <v>319</v>
      </c>
      <c r="C32">
        <v>275</v>
      </c>
      <c r="D32">
        <f t="shared" si="0"/>
        <v>594</v>
      </c>
      <c r="E32" s="3">
        <f t="shared" si="1"/>
        <v>0.53703703703703709</v>
      </c>
      <c r="F32" s="3">
        <f t="shared" si="2"/>
        <v>0.46296296296296297</v>
      </c>
      <c r="G32" s="3">
        <f t="shared" si="3"/>
        <v>7.407407407407407E-2</v>
      </c>
    </row>
    <row r="33" spans="1:7" x14ac:dyDescent="0.3">
      <c r="A33" t="s">
        <v>40</v>
      </c>
      <c r="B33">
        <v>381</v>
      </c>
      <c r="C33">
        <v>329</v>
      </c>
      <c r="D33">
        <f t="shared" si="0"/>
        <v>710</v>
      </c>
      <c r="E33" s="3">
        <f t="shared" si="1"/>
        <v>0.53661971830985911</v>
      </c>
      <c r="F33" s="3">
        <f t="shared" si="2"/>
        <v>0.46338028169014084</v>
      </c>
      <c r="G33" s="3">
        <f t="shared" si="3"/>
        <v>7.3239436619718309E-2</v>
      </c>
    </row>
    <row r="34" spans="1:7" x14ac:dyDescent="0.3">
      <c r="A34" t="s">
        <v>5</v>
      </c>
      <c r="B34">
        <v>384</v>
      </c>
      <c r="C34">
        <v>402</v>
      </c>
      <c r="D34">
        <f t="shared" si="0"/>
        <v>786</v>
      </c>
      <c r="E34" s="3">
        <f t="shared" si="1"/>
        <v>0.48854961832061067</v>
      </c>
      <c r="F34" s="3">
        <f t="shared" si="2"/>
        <v>0.51145038167938928</v>
      </c>
      <c r="G34" s="3">
        <f t="shared" si="3"/>
        <v>-2.2900763358778626E-2</v>
      </c>
    </row>
    <row r="35" spans="1:7" x14ac:dyDescent="0.3">
      <c r="A35" t="s">
        <v>58</v>
      </c>
      <c r="B35">
        <v>395</v>
      </c>
      <c r="C35">
        <v>445</v>
      </c>
      <c r="D35">
        <f t="shared" si="0"/>
        <v>840</v>
      </c>
      <c r="E35" s="3">
        <f t="shared" si="1"/>
        <v>0.47023809523809523</v>
      </c>
      <c r="F35" s="3">
        <f t="shared" si="2"/>
        <v>0.52976190476190477</v>
      </c>
      <c r="G35" s="3">
        <f t="shared" si="3"/>
        <v>-5.9523809523809521E-2</v>
      </c>
    </row>
    <row r="36" spans="1:7" x14ac:dyDescent="0.3">
      <c r="A36" t="s">
        <v>6</v>
      </c>
      <c r="B36">
        <v>378</v>
      </c>
      <c r="C36">
        <v>296</v>
      </c>
      <c r="D36">
        <f t="shared" si="0"/>
        <v>674</v>
      </c>
      <c r="E36" s="3">
        <f t="shared" si="1"/>
        <v>0.56083086053412468</v>
      </c>
      <c r="F36" s="3">
        <f t="shared" si="2"/>
        <v>0.43916913946587538</v>
      </c>
      <c r="G36" s="3">
        <f t="shared" si="3"/>
        <v>0.12166172106824925</v>
      </c>
    </row>
    <row r="37" spans="1:7" x14ac:dyDescent="0.3">
      <c r="A37" t="s">
        <v>29</v>
      </c>
      <c r="B37">
        <v>354</v>
      </c>
      <c r="C37">
        <v>481</v>
      </c>
      <c r="D37">
        <f t="shared" si="0"/>
        <v>835</v>
      </c>
      <c r="E37" s="3">
        <f t="shared" si="1"/>
        <v>0.42395209580838322</v>
      </c>
      <c r="F37" s="3">
        <f t="shared" si="2"/>
        <v>0.57604790419161678</v>
      </c>
      <c r="G37" s="3">
        <f t="shared" si="3"/>
        <v>-0.15209580838323353</v>
      </c>
    </row>
    <row r="38" spans="1:7" x14ac:dyDescent="0.3">
      <c r="A38" t="s">
        <v>57</v>
      </c>
      <c r="B38">
        <v>720</v>
      </c>
      <c r="C38">
        <v>757</v>
      </c>
      <c r="D38">
        <f t="shared" si="0"/>
        <v>1477</v>
      </c>
      <c r="E38" s="3">
        <f t="shared" si="1"/>
        <v>0.48747461069735953</v>
      </c>
      <c r="F38" s="3">
        <f t="shared" si="2"/>
        <v>0.51252538930264047</v>
      </c>
      <c r="G38" s="3">
        <f t="shared" si="3"/>
        <v>-2.5050778605280974E-2</v>
      </c>
    </row>
    <row r="39" spans="1:7" x14ac:dyDescent="0.3">
      <c r="A39" t="s">
        <v>24</v>
      </c>
      <c r="B39">
        <v>1001</v>
      </c>
      <c r="C39">
        <v>1270</v>
      </c>
      <c r="D39">
        <f t="shared" si="0"/>
        <v>2271</v>
      </c>
      <c r="E39" s="3">
        <f t="shared" si="1"/>
        <v>0.44077498899163364</v>
      </c>
      <c r="F39" s="3">
        <f t="shared" si="2"/>
        <v>0.55922501100836641</v>
      </c>
      <c r="G39" s="3">
        <f t="shared" si="3"/>
        <v>-0.11845002201673271</v>
      </c>
    </row>
    <row r="40" spans="1:7" x14ac:dyDescent="0.3">
      <c r="A40" t="s">
        <v>30</v>
      </c>
      <c r="B40">
        <v>665</v>
      </c>
      <c r="C40">
        <v>632</v>
      </c>
      <c r="D40">
        <f t="shared" si="0"/>
        <v>1297</v>
      </c>
      <c r="E40" s="3">
        <f t="shared" si="1"/>
        <v>0.51272166538164998</v>
      </c>
      <c r="F40" s="3">
        <f t="shared" si="2"/>
        <v>0.48727833461835002</v>
      </c>
      <c r="G40" s="3">
        <f t="shared" si="3"/>
        <v>2.5443330763299923E-2</v>
      </c>
    </row>
    <row r="41" spans="1:7" x14ac:dyDescent="0.3">
      <c r="A41" t="s">
        <v>31</v>
      </c>
      <c r="B41">
        <v>872</v>
      </c>
      <c r="C41">
        <v>685</v>
      </c>
      <c r="D41">
        <f t="shared" si="0"/>
        <v>1557</v>
      </c>
      <c r="E41" s="3">
        <f t="shared" si="1"/>
        <v>0.56005138086062944</v>
      </c>
      <c r="F41" s="3">
        <f t="shared" si="2"/>
        <v>0.43994861913937061</v>
      </c>
      <c r="G41" s="3">
        <f t="shared" si="3"/>
        <v>0.12010276172125883</v>
      </c>
    </row>
    <row r="42" spans="1:7" x14ac:dyDescent="0.3">
      <c r="A42" t="s">
        <v>32</v>
      </c>
      <c r="B42">
        <v>494</v>
      </c>
      <c r="C42">
        <v>453</v>
      </c>
      <c r="D42">
        <f t="shared" si="0"/>
        <v>947</v>
      </c>
      <c r="E42" s="3">
        <f t="shared" si="1"/>
        <v>0.52164730728616682</v>
      </c>
      <c r="F42" s="3">
        <f t="shared" si="2"/>
        <v>0.47835269271383318</v>
      </c>
      <c r="G42" s="3">
        <f t="shared" si="3"/>
        <v>4.3294614572333683E-2</v>
      </c>
    </row>
    <row r="43" spans="1:7" x14ac:dyDescent="0.3">
      <c r="A43" t="s">
        <v>25</v>
      </c>
      <c r="B43">
        <v>1144</v>
      </c>
      <c r="C43">
        <v>710</v>
      </c>
      <c r="D43">
        <f t="shared" si="0"/>
        <v>1854</v>
      </c>
      <c r="E43" s="3">
        <f t="shared" si="1"/>
        <v>0.61704422869471409</v>
      </c>
      <c r="F43" s="3">
        <f t="shared" si="2"/>
        <v>0.38295577130528585</v>
      </c>
      <c r="G43" s="3">
        <f t="shared" si="3"/>
        <v>0.23408845738942827</v>
      </c>
    </row>
    <row r="44" spans="1:7" x14ac:dyDescent="0.3">
      <c r="A44" t="s">
        <v>69</v>
      </c>
      <c r="B44">
        <v>776</v>
      </c>
      <c r="C44">
        <v>443</v>
      </c>
      <c r="D44">
        <f t="shared" si="0"/>
        <v>1219</v>
      </c>
      <c r="E44" s="3">
        <f t="shared" si="1"/>
        <v>0.6365873666940115</v>
      </c>
      <c r="F44" s="3">
        <f t="shared" si="2"/>
        <v>0.3634126333059885</v>
      </c>
      <c r="G44" s="3">
        <f t="shared" si="3"/>
        <v>0.27317473338802295</v>
      </c>
    </row>
    <row r="45" spans="1:7" x14ac:dyDescent="0.3">
      <c r="A45" t="s">
        <v>34</v>
      </c>
      <c r="B45">
        <v>988</v>
      </c>
      <c r="C45">
        <v>491</v>
      </c>
      <c r="D45">
        <f t="shared" si="0"/>
        <v>1479</v>
      </c>
      <c r="E45" s="3">
        <f t="shared" si="1"/>
        <v>0.66801893171061533</v>
      </c>
      <c r="F45" s="3">
        <f t="shared" si="2"/>
        <v>0.33198106828938473</v>
      </c>
      <c r="G45" s="3">
        <f t="shared" si="3"/>
        <v>0.33603786342123054</v>
      </c>
    </row>
    <row r="46" spans="1:7" x14ac:dyDescent="0.3">
      <c r="A46" t="s">
        <v>10</v>
      </c>
      <c r="B46">
        <v>628</v>
      </c>
      <c r="C46">
        <v>598</v>
      </c>
      <c r="D46">
        <f t="shared" si="0"/>
        <v>1226</v>
      </c>
      <c r="E46" s="3">
        <f t="shared" si="1"/>
        <v>0.5122349102773246</v>
      </c>
      <c r="F46" s="3">
        <f t="shared" si="2"/>
        <v>0.48776508972267535</v>
      </c>
      <c r="G46" s="3">
        <f t="shared" si="3"/>
        <v>2.4469820554649267E-2</v>
      </c>
    </row>
    <row r="47" spans="1:7" x14ac:dyDescent="0.3">
      <c r="A47" t="s">
        <v>33</v>
      </c>
      <c r="B47">
        <v>640</v>
      </c>
      <c r="C47">
        <v>664</v>
      </c>
      <c r="D47">
        <f t="shared" si="0"/>
        <v>1304</v>
      </c>
      <c r="E47" s="3">
        <f t="shared" si="1"/>
        <v>0.49079754601226994</v>
      </c>
      <c r="F47" s="3">
        <f t="shared" si="2"/>
        <v>0.50920245398773001</v>
      </c>
      <c r="G47" s="3">
        <f t="shared" si="3"/>
        <v>-1.8404907975460124E-2</v>
      </c>
    </row>
    <row r="48" spans="1:7" x14ac:dyDescent="0.3">
      <c r="A48" t="s">
        <v>46</v>
      </c>
      <c r="B48">
        <v>621</v>
      </c>
      <c r="C48">
        <v>1045</v>
      </c>
      <c r="D48">
        <f t="shared" si="0"/>
        <v>1666</v>
      </c>
      <c r="E48" s="3">
        <f t="shared" si="1"/>
        <v>0.37274909963985592</v>
      </c>
      <c r="F48" s="3">
        <f t="shared" si="2"/>
        <v>0.62725090036014408</v>
      </c>
      <c r="G48" s="3">
        <f t="shared" si="3"/>
        <v>-0.25450180072028811</v>
      </c>
    </row>
    <row r="49" spans="1:7" x14ac:dyDescent="0.3">
      <c r="A49" t="s">
        <v>50</v>
      </c>
      <c r="B49">
        <v>1060</v>
      </c>
      <c r="C49">
        <v>410</v>
      </c>
      <c r="D49">
        <f t="shared" si="0"/>
        <v>1470</v>
      </c>
      <c r="E49" s="3">
        <f t="shared" si="1"/>
        <v>0.72108843537414968</v>
      </c>
      <c r="F49" s="3">
        <f t="shared" si="2"/>
        <v>0.27891156462585032</v>
      </c>
      <c r="G49" s="3">
        <f t="shared" si="3"/>
        <v>0.44217687074829931</v>
      </c>
    </row>
    <row r="50" spans="1:7" x14ac:dyDescent="0.3">
      <c r="A50" t="s">
        <v>13</v>
      </c>
      <c r="B50">
        <v>1269</v>
      </c>
      <c r="C50">
        <v>397</v>
      </c>
      <c r="D50">
        <f t="shared" si="0"/>
        <v>1666</v>
      </c>
      <c r="E50" s="3">
        <f t="shared" si="1"/>
        <v>0.76170468187274909</v>
      </c>
      <c r="F50" s="3">
        <f t="shared" si="2"/>
        <v>0.23829531812725091</v>
      </c>
      <c r="G50" s="3">
        <f t="shared" si="3"/>
        <v>0.52340936374549818</v>
      </c>
    </row>
    <row r="51" spans="1:7" x14ac:dyDescent="0.3">
      <c r="A51" t="s">
        <v>67</v>
      </c>
      <c r="B51">
        <v>752</v>
      </c>
      <c r="C51">
        <v>290</v>
      </c>
      <c r="D51">
        <f t="shared" si="0"/>
        <v>1042</v>
      </c>
      <c r="E51" s="3">
        <f t="shared" si="1"/>
        <v>0.72168905950095974</v>
      </c>
      <c r="F51" s="3">
        <f t="shared" si="2"/>
        <v>0.27831094049904032</v>
      </c>
      <c r="G51" s="3">
        <f t="shared" si="3"/>
        <v>0.44337811900191937</v>
      </c>
    </row>
    <row r="52" spans="1:7" x14ac:dyDescent="0.3">
      <c r="A52" t="s">
        <v>4</v>
      </c>
      <c r="B52">
        <v>994</v>
      </c>
      <c r="C52">
        <v>1578</v>
      </c>
      <c r="D52">
        <f t="shared" si="0"/>
        <v>2572</v>
      </c>
      <c r="E52" s="3">
        <f t="shared" si="1"/>
        <v>0.38646967340590982</v>
      </c>
      <c r="F52" s="3">
        <f t="shared" si="2"/>
        <v>0.61353032659409024</v>
      </c>
      <c r="G52" s="3">
        <f t="shared" si="3"/>
        <v>-0.22706065318818042</v>
      </c>
    </row>
    <row r="53" spans="1:7" x14ac:dyDescent="0.3">
      <c r="A53" t="s">
        <v>80</v>
      </c>
      <c r="B53">
        <v>832</v>
      </c>
      <c r="C53">
        <v>1256</v>
      </c>
      <c r="D53">
        <f t="shared" si="0"/>
        <v>2088</v>
      </c>
      <c r="E53" s="3">
        <f t="shared" si="1"/>
        <v>0.39846743295019155</v>
      </c>
      <c r="F53" s="3">
        <f t="shared" si="2"/>
        <v>0.6015325670498084</v>
      </c>
      <c r="G53" s="3">
        <f t="shared" si="3"/>
        <v>-0.20306513409961685</v>
      </c>
    </row>
    <row r="54" spans="1:7" x14ac:dyDescent="0.3">
      <c r="A54" t="s">
        <v>76</v>
      </c>
      <c r="B54">
        <v>527</v>
      </c>
      <c r="C54">
        <v>982</v>
      </c>
      <c r="D54">
        <f t="shared" si="0"/>
        <v>1509</v>
      </c>
      <c r="E54" s="3">
        <f t="shared" si="1"/>
        <v>0.34923790589794568</v>
      </c>
      <c r="F54" s="3">
        <f t="shared" si="2"/>
        <v>0.65076209410205432</v>
      </c>
      <c r="G54" s="3">
        <f t="shared" si="3"/>
        <v>-0.3015241882041087</v>
      </c>
    </row>
    <row r="55" spans="1:7" x14ac:dyDescent="0.3">
      <c r="A55" t="s">
        <v>71</v>
      </c>
      <c r="B55">
        <v>449</v>
      </c>
      <c r="C55">
        <v>1112</v>
      </c>
      <c r="D55">
        <f t="shared" si="0"/>
        <v>1561</v>
      </c>
      <c r="E55" s="3">
        <f t="shared" si="1"/>
        <v>0.28763613068545801</v>
      </c>
      <c r="F55" s="3">
        <f t="shared" si="2"/>
        <v>0.71236386931454199</v>
      </c>
      <c r="G55" s="3">
        <f t="shared" si="3"/>
        <v>-0.42472773862908392</v>
      </c>
    </row>
    <row r="56" spans="1:7" x14ac:dyDescent="0.3">
      <c r="A56" t="s">
        <v>14</v>
      </c>
      <c r="B56">
        <v>752</v>
      </c>
      <c r="C56">
        <v>1430</v>
      </c>
      <c r="D56">
        <f t="shared" si="0"/>
        <v>2182</v>
      </c>
      <c r="E56" s="3">
        <f t="shared" si="1"/>
        <v>0.3446379468377635</v>
      </c>
      <c r="F56" s="3">
        <f t="shared" si="2"/>
        <v>0.6553620531622365</v>
      </c>
      <c r="G56" s="3">
        <f t="shared" si="3"/>
        <v>-0.31072410632447295</v>
      </c>
    </row>
    <row r="57" spans="1:7" x14ac:dyDescent="0.3">
      <c r="A57" t="s">
        <v>52</v>
      </c>
      <c r="B57">
        <v>566</v>
      </c>
      <c r="C57">
        <v>1008</v>
      </c>
      <c r="D57">
        <f t="shared" si="0"/>
        <v>1574</v>
      </c>
      <c r="E57" s="3">
        <f t="shared" si="1"/>
        <v>0.35959339263024143</v>
      </c>
      <c r="F57" s="3">
        <f t="shared" si="2"/>
        <v>0.64040660736975863</v>
      </c>
      <c r="G57" s="3">
        <f t="shared" si="3"/>
        <v>-0.28081321473951715</v>
      </c>
    </row>
    <row r="58" spans="1:7" x14ac:dyDescent="0.3">
      <c r="A58" t="s">
        <v>35</v>
      </c>
      <c r="B58">
        <v>394</v>
      </c>
      <c r="C58">
        <v>616</v>
      </c>
      <c r="D58">
        <f t="shared" si="0"/>
        <v>1010</v>
      </c>
      <c r="E58" s="3">
        <f t="shared" si="1"/>
        <v>0.39009900990099011</v>
      </c>
      <c r="F58" s="3">
        <f t="shared" si="2"/>
        <v>0.60990099009900989</v>
      </c>
      <c r="G58" s="3">
        <f t="shared" si="3"/>
        <v>-0.2198019801980198</v>
      </c>
    </row>
    <row r="59" spans="1:7" x14ac:dyDescent="0.3">
      <c r="A59" t="s">
        <v>18</v>
      </c>
      <c r="B59">
        <v>450</v>
      </c>
      <c r="C59">
        <v>1232</v>
      </c>
      <c r="D59">
        <f t="shared" si="0"/>
        <v>1682</v>
      </c>
      <c r="E59" s="3">
        <f t="shared" si="1"/>
        <v>0.267538644470868</v>
      </c>
      <c r="F59" s="3">
        <f t="shared" si="2"/>
        <v>0.73246135552913194</v>
      </c>
      <c r="G59" s="3">
        <f t="shared" si="3"/>
        <v>-0.46492271105826399</v>
      </c>
    </row>
    <row r="60" spans="1:7" x14ac:dyDescent="0.3">
      <c r="A60" t="s">
        <v>36</v>
      </c>
      <c r="B60">
        <v>1395</v>
      </c>
      <c r="C60">
        <v>1876</v>
      </c>
      <c r="D60">
        <f t="shared" si="0"/>
        <v>3271</v>
      </c>
      <c r="E60" s="3">
        <f t="shared" si="1"/>
        <v>0.42647508407214918</v>
      </c>
      <c r="F60" s="3">
        <f t="shared" si="2"/>
        <v>0.57352491592785082</v>
      </c>
      <c r="G60" s="3">
        <f t="shared" si="3"/>
        <v>-0.14704983185570161</v>
      </c>
    </row>
    <row r="61" spans="1:7" x14ac:dyDescent="0.3">
      <c r="A61" t="s">
        <v>56</v>
      </c>
      <c r="B61">
        <v>799</v>
      </c>
      <c r="C61">
        <v>1260</v>
      </c>
      <c r="D61">
        <f t="shared" si="0"/>
        <v>2059</v>
      </c>
      <c r="E61" s="3">
        <f t="shared" si="1"/>
        <v>0.38805245264691596</v>
      </c>
      <c r="F61" s="3">
        <f t="shared" si="2"/>
        <v>0.61194754735308399</v>
      </c>
      <c r="G61" s="3">
        <f t="shared" si="3"/>
        <v>-0.22389509470616803</v>
      </c>
    </row>
    <row r="62" spans="1:7" x14ac:dyDescent="0.3">
      <c r="A62" t="s">
        <v>44</v>
      </c>
      <c r="B62">
        <v>386</v>
      </c>
      <c r="C62">
        <v>719</v>
      </c>
      <c r="D62">
        <f t="shared" si="0"/>
        <v>1105</v>
      </c>
      <c r="E62" s="3">
        <f t="shared" si="1"/>
        <v>0.34932126696832577</v>
      </c>
      <c r="F62" s="3">
        <f t="shared" si="2"/>
        <v>0.65067873303167423</v>
      </c>
      <c r="G62" s="3">
        <f t="shared" si="3"/>
        <v>-0.3013574660633484</v>
      </c>
    </row>
    <row r="63" spans="1:7" x14ac:dyDescent="0.3">
      <c r="A63" t="s">
        <v>64</v>
      </c>
      <c r="B63">
        <v>873</v>
      </c>
      <c r="C63">
        <v>937</v>
      </c>
      <c r="D63">
        <f t="shared" si="0"/>
        <v>1810</v>
      </c>
      <c r="E63" s="3">
        <f t="shared" si="1"/>
        <v>0.4823204419889503</v>
      </c>
      <c r="F63" s="3">
        <f t="shared" si="2"/>
        <v>0.5176795580110497</v>
      </c>
      <c r="G63" s="3">
        <f t="shared" si="3"/>
        <v>-3.535911602209945E-2</v>
      </c>
    </row>
    <row r="64" spans="1:7" x14ac:dyDescent="0.3">
      <c r="A64" t="s">
        <v>65</v>
      </c>
      <c r="B64">
        <v>984</v>
      </c>
      <c r="C64">
        <v>1333</v>
      </c>
      <c r="D64">
        <f t="shared" si="0"/>
        <v>2317</v>
      </c>
      <c r="E64" s="3">
        <f t="shared" si="1"/>
        <v>0.42468709538195942</v>
      </c>
      <c r="F64" s="3">
        <f t="shared" si="2"/>
        <v>0.57531290461804052</v>
      </c>
      <c r="G64" s="3">
        <f t="shared" si="3"/>
        <v>-0.15062580923608113</v>
      </c>
    </row>
    <row r="65" spans="1:7" x14ac:dyDescent="0.3">
      <c r="A65" t="s">
        <v>26</v>
      </c>
      <c r="B65">
        <v>715</v>
      </c>
      <c r="C65">
        <v>1633</v>
      </c>
      <c r="D65">
        <f t="shared" si="0"/>
        <v>2348</v>
      </c>
      <c r="E65" s="3">
        <f t="shared" si="1"/>
        <v>0.30451448040885859</v>
      </c>
      <c r="F65" s="3">
        <f t="shared" si="2"/>
        <v>0.69548551959114135</v>
      </c>
      <c r="G65" s="3">
        <f t="shared" si="3"/>
        <v>-0.39097103918228282</v>
      </c>
    </row>
    <row r="66" spans="1:7" x14ac:dyDescent="0.3">
      <c r="A66" t="s">
        <v>61</v>
      </c>
      <c r="B66">
        <v>862</v>
      </c>
      <c r="C66">
        <v>415</v>
      </c>
      <c r="D66">
        <f t="shared" si="0"/>
        <v>1277</v>
      </c>
      <c r="E66" s="3">
        <f t="shared" si="1"/>
        <v>0.67501957713390759</v>
      </c>
      <c r="F66" s="3">
        <f t="shared" si="2"/>
        <v>0.32498042286609241</v>
      </c>
      <c r="G66" s="3">
        <f t="shared" si="3"/>
        <v>0.35003915426781518</v>
      </c>
    </row>
    <row r="67" spans="1:7" x14ac:dyDescent="0.3">
      <c r="A67" t="s">
        <v>17</v>
      </c>
      <c r="B67">
        <v>845</v>
      </c>
      <c r="C67">
        <v>396</v>
      </c>
      <c r="D67">
        <f t="shared" ref="D67:D69" si="4">B67+C67</f>
        <v>1241</v>
      </c>
      <c r="E67" s="3">
        <f t="shared" ref="E67:E68" si="5">B67/D67</f>
        <v>0.68090249798549551</v>
      </c>
      <c r="F67" s="3">
        <f t="shared" ref="F67:F68" si="6">C67/D67</f>
        <v>0.31909750201450443</v>
      </c>
      <c r="G67" s="3">
        <f t="shared" ref="G67:G68" si="7">(B67-C67)/D67</f>
        <v>0.36180499597099114</v>
      </c>
    </row>
    <row r="68" spans="1:7" x14ac:dyDescent="0.3">
      <c r="A68" t="s">
        <v>41</v>
      </c>
      <c r="B68">
        <v>205</v>
      </c>
      <c r="C68">
        <v>589</v>
      </c>
      <c r="D68">
        <f t="shared" si="4"/>
        <v>794</v>
      </c>
      <c r="E68" s="3">
        <f t="shared" si="5"/>
        <v>0.25818639798488663</v>
      </c>
      <c r="F68" s="3">
        <f t="shared" si="6"/>
        <v>0.74181360201511337</v>
      </c>
      <c r="G68" s="3">
        <f t="shared" si="7"/>
        <v>-0.48362720403022669</v>
      </c>
    </row>
    <row r="69" spans="1:7" x14ac:dyDescent="0.3">
      <c r="A69" t="s">
        <v>84</v>
      </c>
      <c r="B69" s="2">
        <f>SUM(B2:B68)</f>
        <v>47926</v>
      </c>
      <c r="C69" s="2">
        <f>SUM(C2:C68)</f>
        <v>42533</v>
      </c>
      <c r="D69">
        <f t="shared" si="4"/>
        <v>90459</v>
      </c>
      <c r="E69" s="3">
        <f t="shared" ref="E69" si="8">B69/D69</f>
        <v>0.52980908477873956</v>
      </c>
      <c r="F69" s="3">
        <f t="shared" ref="F69" si="9">C69/D69</f>
        <v>0.47019091522126044</v>
      </c>
      <c r="G69" s="3">
        <f t="shared" ref="G69" si="10">(B69-C69)/D69</f>
        <v>5.9618169557479082E-2</v>
      </c>
    </row>
    <row r="70" spans="1:7" x14ac:dyDescent="0.3">
      <c r="B70" s="1"/>
    </row>
    <row r="71" spans="1:7" x14ac:dyDescent="0.3">
      <c r="B71" s="1"/>
    </row>
  </sheetData>
  <sortState xmlns:xlrd2="http://schemas.microsoft.com/office/spreadsheetml/2017/richdata2" ref="A2:A68">
    <sortCondition ref="A2:A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DB76-B6C7-4449-AD29-7E06978D99F4}">
  <dimension ref="A1:E166"/>
  <sheetViews>
    <sheetView topLeftCell="A141" workbookViewId="0">
      <selection activeCell="C161" sqref="C161:E164"/>
    </sheetView>
  </sheetViews>
  <sheetFormatPr defaultRowHeight="14.4" x14ac:dyDescent="0.3"/>
  <sheetData>
    <row r="1" spans="1:5" x14ac:dyDescent="0.3">
      <c r="A1" t="s">
        <v>88</v>
      </c>
      <c r="B1" s="1" t="s">
        <v>0</v>
      </c>
      <c r="C1" t="s">
        <v>1</v>
      </c>
      <c r="D1" t="s">
        <v>2</v>
      </c>
      <c r="E1" t="s">
        <v>84</v>
      </c>
    </row>
    <row r="2" spans="1:5" x14ac:dyDescent="0.3">
      <c r="A2" t="s">
        <v>89</v>
      </c>
      <c r="B2" s="1" t="s">
        <v>75</v>
      </c>
      <c r="C2">
        <v>1072.5037286113295</v>
      </c>
      <c r="D2">
        <v>745.90259646814548</v>
      </c>
      <c r="E2">
        <v>1907.558173243634</v>
      </c>
    </row>
    <row r="3" spans="1:5" x14ac:dyDescent="0.3">
      <c r="A3" t="s">
        <v>89</v>
      </c>
      <c r="B3" s="1" t="s">
        <v>49</v>
      </c>
      <c r="C3">
        <v>824.61371586625808</v>
      </c>
      <c r="D3">
        <v>692.47984293731884</v>
      </c>
      <c r="E3">
        <v>1591.05392465515</v>
      </c>
    </row>
    <row r="4" spans="1:5" x14ac:dyDescent="0.3">
      <c r="A4" t="s">
        <v>89</v>
      </c>
      <c r="B4" s="1" t="s">
        <v>90</v>
      </c>
      <c r="C4">
        <v>741.64644629443831</v>
      </c>
      <c r="D4">
        <v>596.72207717451636</v>
      </c>
      <c r="E4">
        <v>1398.1494490857706</v>
      </c>
    </row>
    <row r="5" spans="1:5" x14ac:dyDescent="0.3">
      <c r="A5" t="s">
        <v>89</v>
      </c>
      <c r="B5" s="1" t="s">
        <v>21</v>
      </c>
      <c r="C5">
        <v>1178.7423055020745</v>
      </c>
      <c r="D5">
        <v>843.67631519437532</v>
      </c>
      <c r="E5">
        <v>2128.8011707928554</v>
      </c>
    </row>
    <row r="6" spans="1:5" x14ac:dyDescent="0.3">
      <c r="A6" t="s">
        <v>89</v>
      </c>
      <c r="B6" s="1" t="s">
        <v>72</v>
      </c>
      <c r="C6">
        <v>1962.8841825528107</v>
      </c>
      <c r="D6">
        <v>774.12593795612929</v>
      </c>
      <c r="E6">
        <v>2822.1161764706117</v>
      </c>
    </row>
    <row r="7" spans="1:5" x14ac:dyDescent="0.3">
      <c r="A7" t="s">
        <v>89</v>
      </c>
      <c r="B7" s="1" t="s">
        <v>28</v>
      </c>
      <c r="C7">
        <v>469.47333026005367</v>
      </c>
      <c r="D7">
        <v>933.38622206689547</v>
      </c>
      <c r="E7">
        <v>1474.7900859244503</v>
      </c>
    </row>
    <row r="8" spans="1:5" x14ac:dyDescent="0.3">
      <c r="A8" t="s">
        <v>89</v>
      </c>
      <c r="B8" s="1" t="s">
        <v>73</v>
      </c>
      <c r="C8">
        <v>1804.0322152018873</v>
      </c>
      <c r="D8">
        <v>945.48193984746001</v>
      </c>
      <c r="E8">
        <v>2866.0255301752363</v>
      </c>
    </row>
    <row r="9" spans="1:5" x14ac:dyDescent="0.3">
      <c r="A9" t="s">
        <v>89</v>
      </c>
      <c r="B9" s="1" t="s">
        <v>81</v>
      </c>
      <c r="C9">
        <v>792.23624481384059</v>
      </c>
      <c r="D9">
        <v>848.71619760294391</v>
      </c>
      <c r="E9">
        <v>1735.1726659208873</v>
      </c>
    </row>
    <row r="10" spans="1:5" x14ac:dyDescent="0.3">
      <c r="A10" t="s">
        <v>89</v>
      </c>
      <c r="B10" s="1" t="s">
        <v>78</v>
      </c>
      <c r="C10">
        <v>632.37248149252923</v>
      </c>
      <c r="D10">
        <v>571.52266513167365</v>
      </c>
      <c r="E10">
        <v>1252.5257083038098</v>
      </c>
    </row>
    <row r="11" spans="1:5" x14ac:dyDescent="0.3">
      <c r="A11" t="s">
        <v>89</v>
      </c>
      <c r="B11" s="1" t="s">
        <v>11</v>
      </c>
      <c r="C11">
        <v>496.79182146053097</v>
      </c>
      <c r="D11">
        <v>641.07304236991956</v>
      </c>
      <c r="E11">
        <v>1187.5094068716712</v>
      </c>
    </row>
    <row r="12" spans="1:5" x14ac:dyDescent="0.3">
      <c r="A12" t="s">
        <v>89</v>
      </c>
      <c r="B12" s="1" t="s">
        <v>3</v>
      </c>
      <c r="C12">
        <v>705.22179136046861</v>
      </c>
      <c r="D12">
        <v>767.07010258413334</v>
      </c>
      <c r="E12">
        <v>1552.3276256127504</v>
      </c>
    </row>
    <row r="13" spans="1:5" x14ac:dyDescent="0.3">
      <c r="A13" t="s">
        <v>89</v>
      </c>
      <c r="B13" s="1" t="s">
        <v>70</v>
      </c>
      <c r="C13">
        <v>401.68300024405454</v>
      </c>
      <c r="D13">
        <v>615.87363032707685</v>
      </c>
      <c r="E13">
        <v>1089.4912015816726</v>
      </c>
    </row>
    <row r="14" spans="1:5" x14ac:dyDescent="0.3">
      <c r="A14" t="s">
        <v>89</v>
      </c>
      <c r="B14" s="1" t="s">
        <v>91</v>
      </c>
      <c r="C14">
        <v>818.54294004392978</v>
      </c>
      <c r="D14">
        <v>67.534424274818576</v>
      </c>
      <c r="E14">
        <v>915.46399866101854</v>
      </c>
    </row>
    <row r="15" spans="1:5" x14ac:dyDescent="0.3">
      <c r="A15" t="s">
        <v>89</v>
      </c>
      <c r="B15" s="1" t="s">
        <v>92</v>
      </c>
      <c r="C15">
        <v>588.86525476584325</v>
      </c>
      <c r="D15">
        <v>232.84256727586703</v>
      </c>
      <c r="E15">
        <v>849.06312270335684</v>
      </c>
    </row>
    <row r="16" spans="1:5" x14ac:dyDescent="0.3">
      <c r="A16" t="s">
        <v>89</v>
      </c>
      <c r="B16" s="1" t="s">
        <v>93</v>
      </c>
      <c r="C16">
        <v>1252.6034113404019</v>
      </c>
      <c r="D16">
        <v>80.638118537096801</v>
      </c>
      <c r="E16">
        <v>1360.5963830121177</v>
      </c>
    </row>
    <row r="17" spans="1:5" x14ac:dyDescent="0.3">
      <c r="A17" t="s">
        <v>89</v>
      </c>
      <c r="B17" s="1" t="s">
        <v>94</v>
      </c>
      <c r="C17">
        <v>1158.5063860943135</v>
      </c>
      <c r="D17">
        <v>92.733836317661329</v>
      </c>
      <c r="E17">
        <v>1274.5447586926714</v>
      </c>
    </row>
    <row r="18" spans="1:5" x14ac:dyDescent="0.3">
      <c r="A18" t="s">
        <v>89</v>
      </c>
      <c r="B18" s="1" t="s">
        <v>95</v>
      </c>
      <c r="C18">
        <v>1034.0554817365837</v>
      </c>
      <c r="D18">
        <v>54.430730012540344</v>
      </c>
      <c r="E18">
        <v>1112.8026709735473</v>
      </c>
    </row>
    <row r="19" spans="1:5" x14ac:dyDescent="0.3">
      <c r="A19" t="s">
        <v>89</v>
      </c>
      <c r="B19" s="1" t="s">
        <v>96</v>
      </c>
      <c r="C19">
        <v>1020.9021341215391</v>
      </c>
      <c r="D19">
        <v>36.287153341693561</v>
      </c>
      <c r="E19">
        <v>1076.4393900542318</v>
      </c>
    </row>
    <row r="20" spans="1:5" x14ac:dyDescent="0.3">
      <c r="A20" t="s">
        <v>89</v>
      </c>
      <c r="B20" s="1" t="s">
        <v>97</v>
      </c>
      <c r="C20">
        <v>939.95845649049545</v>
      </c>
      <c r="D20">
        <v>327.59235655695579</v>
      </c>
      <c r="E20">
        <v>1306.0498945769846</v>
      </c>
    </row>
    <row r="21" spans="1:5" x14ac:dyDescent="0.3">
      <c r="A21" t="s">
        <v>89</v>
      </c>
      <c r="B21" s="1" t="s">
        <v>98</v>
      </c>
      <c r="C21">
        <v>1236.4146758141931</v>
      </c>
      <c r="D21">
        <v>340.69605081923402</v>
      </c>
      <c r="E21">
        <v>1619.6606122552776</v>
      </c>
    </row>
    <row r="22" spans="1:5" x14ac:dyDescent="0.3">
      <c r="A22" t="s">
        <v>89</v>
      </c>
      <c r="B22" s="1" t="s">
        <v>99</v>
      </c>
      <c r="C22">
        <v>1637.0858800878596</v>
      </c>
      <c r="D22">
        <v>300.3769915506856</v>
      </c>
      <c r="E22">
        <v>1980.0212495719295</v>
      </c>
    </row>
    <row r="23" spans="1:5" x14ac:dyDescent="0.3">
      <c r="A23" t="s">
        <v>89</v>
      </c>
      <c r="B23" s="1" t="s">
        <v>100</v>
      </c>
      <c r="C23">
        <v>1526.8001193155626</v>
      </c>
      <c r="D23">
        <v>335.65616841066543</v>
      </c>
      <c r="E23">
        <v>1917.168499940381</v>
      </c>
    </row>
    <row r="24" spans="1:5" x14ac:dyDescent="0.3">
      <c r="A24" t="s">
        <v>89</v>
      </c>
      <c r="B24" s="1" t="s">
        <v>101</v>
      </c>
      <c r="C24">
        <v>870.14453453372016</v>
      </c>
      <c r="D24">
        <v>230.8266143124396</v>
      </c>
      <c r="E24">
        <v>1158.7167430806794</v>
      </c>
    </row>
    <row r="25" spans="1:5" x14ac:dyDescent="0.3">
      <c r="A25" t="s">
        <v>89</v>
      </c>
      <c r="B25" s="1" t="s">
        <v>102</v>
      </c>
      <c r="C25">
        <v>705.22179136046861</v>
      </c>
      <c r="D25">
        <v>147.16456633020167</v>
      </c>
      <c r="E25">
        <v>894.93815255473214</v>
      </c>
    </row>
    <row r="26" spans="1:5" x14ac:dyDescent="0.3">
      <c r="A26" t="s">
        <v>89</v>
      </c>
      <c r="B26" s="1" t="s">
        <v>103</v>
      </c>
      <c r="C26">
        <v>798.30702063616889</v>
      </c>
      <c r="D26">
        <v>309.44877988610898</v>
      </c>
      <c r="E26">
        <v>1174.6257749659312</v>
      </c>
    </row>
    <row r="27" spans="1:5" x14ac:dyDescent="0.3">
      <c r="A27" t="s">
        <v>89</v>
      </c>
      <c r="B27" s="1" t="s">
        <v>104</v>
      </c>
      <c r="C27">
        <v>701.17460747891641</v>
      </c>
      <c r="D27">
        <v>236.87447320272187</v>
      </c>
      <c r="E27">
        <v>989.72102945475103</v>
      </c>
    </row>
    <row r="28" spans="1:5" x14ac:dyDescent="0.3">
      <c r="A28" t="s">
        <v>89</v>
      </c>
      <c r="B28" s="1" t="s">
        <v>105</v>
      </c>
      <c r="C28">
        <v>764.91775361336329</v>
      </c>
      <c r="D28">
        <v>272.15365006270173</v>
      </c>
      <c r="E28">
        <v>1106.9807465067042</v>
      </c>
    </row>
    <row r="29" spans="1:5" x14ac:dyDescent="0.3">
      <c r="A29" t="s">
        <v>89</v>
      </c>
      <c r="B29" s="1" t="s">
        <v>106</v>
      </c>
      <c r="C29">
        <v>696.11562762697611</v>
      </c>
      <c r="D29">
        <v>473.74894640544375</v>
      </c>
      <c r="E29">
        <v>1233.6930122068916</v>
      </c>
    </row>
    <row r="30" spans="1:5" x14ac:dyDescent="0.3">
      <c r="A30" t="s">
        <v>89</v>
      </c>
      <c r="B30" s="1" t="s">
        <v>107</v>
      </c>
      <c r="C30">
        <v>708.25717927163271</v>
      </c>
      <c r="D30">
        <v>532.21158234483892</v>
      </c>
      <c r="E30">
        <v>1320.5082720576756</v>
      </c>
    </row>
    <row r="31" spans="1:5" x14ac:dyDescent="0.3">
      <c r="A31" t="s">
        <v>89</v>
      </c>
      <c r="B31" s="1" t="s">
        <v>108</v>
      </c>
      <c r="C31">
        <v>512.98055698673966</v>
      </c>
      <c r="D31">
        <v>534.22753530826628</v>
      </c>
      <c r="E31">
        <v>1102.9314418631388</v>
      </c>
    </row>
    <row r="32" spans="1:5" x14ac:dyDescent="0.3">
      <c r="A32" t="s">
        <v>89</v>
      </c>
      <c r="B32" s="1" t="s">
        <v>109</v>
      </c>
      <c r="C32">
        <v>624.27811372942483</v>
      </c>
      <c r="D32">
        <v>529.18765289969781</v>
      </c>
      <c r="E32">
        <v>1215.2698319663798</v>
      </c>
    </row>
    <row r="33" spans="1:5" x14ac:dyDescent="0.3">
      <c r="A33" t="s">
        <v>89</v>
      </c>
      <c r="B33" s="1" t="s">
        <v>110</v>
      </c>
      <c r="C33">
        <v>953.11180410554005</v>
      </c>
      <c r="D33">
        <v>803.35725592582696</v>
      </c>
      <c r="E33">
        <v>1885.1391321521783</v>
      </c>
    </row>
    <row r="34" spans="1:5" x14ac:dyDescent="0.3">
      <c r="A34" t="s">
        <v>89</v>
      </c>
      <c r="B34" s="1" t="s">
        <v>111</v>
      </c>
      <c r="C34">
        <v>1420.5615424248176</v>
      </c>
      <c r="D34">
        <v>993.86481096971806</v>
      </c>
      <c r="E34">
        <v>2535.002822403852</v>
      </c>
    </row>
    <row r="35" spans="1:5" x14ac:dyDescent="0.3">
      <c r="A35" t="s">
        <v>89</v>
      </c>
      <c r="B35" s="1" t="s">
        <v>112</v>
      </c>
      <c r="C35">
        <v>649.57301298912603</v>
      </c>
      <c r="D35">
        <v>735.8228316510083</v>
      </c>
      <c r="E35">
        <v>1442.1344483980222</v>
      </c>
    </row>
    <row r="36" spans="1:5" x14ac:dyDescent="0.3">
      <c r="A36" t="s">
        <v>89</v>
      </c>
      <c r="B36" s="1" t="s">
        <v>113</v>
      </c>
      <c r="C36">
        <v>628.32529761097703</v>
      </c>
      <c r="D36">
        <v>390.08689842320581</v>
      </c>
      <c r="E36">
        <v>1073.1173379406187</v>
      </c>
    </row>
    <row r="37" spans="1:5" x14ac:dyDescent="0.3">
      <c r="A37" t="s">
        <v>89</v>
      </c>
      <c r="B37" s="1" t="s">
        <v>114</v>
      </c>
      <c r="C37">
        <v>669.80893239688692</v>
      </c>
      <c r="D37">
        <v>231.83459079415331</v>
      </c>
      <c r="E37">
        <v>941.1540801372721</v>
      </c>
    </row>
    <row r="38" spans="1:5" x14ac:dyDescent="0.3">
      <c r="A38" t="s">
        <v>89</v>
      </c>
      <c r="B38" s="1" t="s">
        <v>115</v>
      </c>
      <c r="C38">
        <v>897.46302573419746</v>
      </c>
      <c r="D38">
        <v>508.02014678370989</v>
      </c>
      <c r="E38">
        <v>1489.5724031103309</v>
      </c>
    </row>
    <row r="39" spans="1:5" x14ac:dyDescent="0.3">
      <c r="A39" t="s">
        <v>89</v>
      </c>
      <c r="B39" s="1" t="s">
        <v>116</v>
      </c>
      <c r="C39">
        <v>1758.5013965344251</v>
      </c>
      <c r="D39">
        <v>488.86859363114939</v>
      </c>
      <c r="E39">
        <v>2327.4139157939057</v>
      </c>
    </row>
    <row r="40" spans="1:5" x14ac:dyDescent="0.3">
      <c r="A40" t="s">
        <v>89</v>
      </c>
      <c r="B40" s="1" t="s">
        <v>117</v>
      </c>
      <c r="C40">
        <v>1178.7423055020745</v>
      </c>
      <c r="D40">
        <v>994.8727874514318</v>
      </c>
      <c r="E40">
        <v>2310.3914867974299</v>
      </c>
    </row>
    <row r="41" spans="1:5" x14ac:dyDescent="0.3">
      <c r="A41" t="s">
        <v>89</v>
      </c>
      <c r="B41" s="1" t="s">
        <v>118</v>
      </c>
      <c r="C41">
        <v>516.01594489790386</v>
      </c>
      <c r="D41">
        <v>316.50461525810493</v>
      </c>
      <c r="E41">
        <v>883.18099380105502</v>
      </c>
    </row>
    <row r="42" spans="1:5" x14ac:dyDescent="0.3">
      <c r="A42" t="s">
        <v>89</v>
      </c>
      <c r="B42" s="1" t="s">
        <v>119</v>
      </c>
      <c r="C42">
        <v>773.01212137646769</v>
      </c>
      <c r="D42">
        <v>412.26238102090741</v>
      </c>
      <c r="E42">
        <v>1248.0947964011766</v>
      </c>
    </row>
    <row r="43" spans="1:5" x14ac:dyDescent="0.3">
      <c r="A43" t="s">
        <v>89</v>
      </c>
      <c r="B43" s="1" t="s">
        <v>120</v>
      </c>
      <c r="C43">
        <v>619.21913387748464</v>
      </c>
      <c r="D43">
        <v>731.79092572415345</v>
      </c>
      <c r="E43">
        <v>1411.7993579875351</v>
      </c>
    </row>
    <row r="44" spans="1:5" x14ac:dyDescent="0.3">
      <c r="A44" t="s">
        <v>89</v>
      </c>
      <c r="B44" s="1" t="s">
        <v>121</v>
      </c>
      <c r="C44">
        <v>580.77088700273885</v>
      </c>
      <c r="D44">
        <v>502.9802643751413</v>
      </c>
      <c r="E44">
        <v>1174.9338062729005</v>
      </c>
    </row>
    <row r="45" spans="1:5" x14ac:dyDescent="0.3">
      <c r="A45" t="s">
        <v>89</v>
      </c>
      <c r="B45" s="1" t="s">
        <v>122</v>
      </c>
      <c r="C45">
        <v>1073.5155245817175</v>
      </c>
      <c r="D45">
        <v>887.01930390806478</v>
      </c>
      <c r="E45">
        <v>2055.7754672491455</v>
      </c>
    </row>
    <row r="46" spans="1:5" x14ac:dyDescent="0.3">
      <c r="A46" t="s">
        <v>89</v>
      </c>
      <c r="B46" s="1" t="s">
        <v>123</v>
      </c>
      <c r="C46">
        <v>684.98587195270761</v>
      </c>
      <c r="D46">
        <v>617.88958329050422</v>
      </c>
      <c r="E46">
        <v>1386.9659189524093</v>
      </c>
    </row>
    <row r="47" spans="1:5" x14ac:dyDescent="0.3">
      <c r="A47" t="s">
        <v>89</v>
      </c>
      <c r="B47" s="1" t="s">
        <v>124</v>
      </c>
      <c r="C47">
        <v>788.18906093228838</v>
      </c>
      <c r="D47">
        <v>671.31233682133086</v>
      </c>
      <c r="E47">
        <v>1546.6267749513083</v>
      </c>
    </row>
    <row r="48" spans="1:5" x14ac:dyDescent="0.3">
      <c r="A48" t="s">
        <v>89</v>
      </c>
      <c r="B48" s="1" t="s">
        <v>125</v>
      </c>
      <c r="C48">
        <v>585.82986685467904</v>
      </c>
      <c r="D48">
        <v>420.32619287461711</v>
      </c>
      <c r="E48">
        <v>1050.7359664922617</v>
      </c>
    </row>
    <row r="49" spans="1:5" x14ac:dyDescent="0.3">
      <c r="A49" t="s">
        <v>89</v>
      </c>
      <c r="B49" s="1" t="s">
        <v>126</v>
      </c>
      <c r="C49">
        <v>882.28608617837676</v>
      </c>
      <c r="D49">
        <v>460.64525214316546</v>
      </c>
      <c r="E49">
        <v>1399.6669886074878</v>
      </c>
    </row>
    <row r="50" spans="1:5" x14ac:dyDescent="0.3">
      <c r="A50" t="s">
        <v>89</v>
      </c>
      <c r="B50" s="1" t="s">
        <v>127</v>
      </c>
      <c r="C50">
        <v>1355.8066003199826</v>
      </c>
      <c r="D50">
        <v>413.2703575026211</v>
      </c>
      <c r="E50">
        <v>1846.0740369405719</v>
      </c>
    </row>
    <row r="51" spans="1:5" x14ac:dyDescent="0.3">
      <c r="A51" t="s">
        <v>89</v>
      </c>
      <c r="B51" s="1" t="s">
        <v>128</v>
      </c>
      <c r="C51">
        <v>1117.0227513084035</v>
      </c>
      <c r="D51">
        <v>682.40007812018166</v>
      </c>
      <c r="E51">
        <v>1877.4371814428282</v>
      </c>
    </row>
    <row r="52" spans="1:5" x14ac:dyDescent="0.3">
      <c r="A52" t="s">
        <v>89</v>
      </c>
      <c r="B52" s="1" t="s">
        <v>129</v>
      </c>
      <c r="C52">
        <v>723.4341188274534</v>
      </c>
      <c r="D52">
        <v>384.03903953292354</v>
      </c>
      <c r="E52">
        <v>1171.3083684912147</v>
      </c>
    </row>
    <row r="53" spans="1:5" x14ac:dyDescent="0.3">
      <c r="A53" t="s">
        <v>89</v>
      </c>
      <c r="B53" s="1" t="s">
        <v>130</v>
      </c>
      <c r="C53">
        <v>688.02125986387182</v>
      </c>
      <c r="D53">
        <v>558.41897086939537</v>
      </c>
      <c r="E53">
        <v>1304.1934522668394</v>
      </c>
    </row>
    <row r="54" spans="1:5" x14ac:dyDescent="0.3">
      <c r="A54" t="s">
        <v>89</v>
      </c>
      <c r="B54" s="1" t="s">
        <v>68</v>
      </c>
      <c r="C54">
        <v>525.12210863139626</v>
      </c>
      <c r="D54">
        <v>349.76783915465739</v>
      </c>
      <c r="E54">
        <v>926.55998731695456</v>
      </c>
    </row>
    <row r="55" spans="1:5" x14ac:dyDescent="0.3">
      <c r="A55" t="s">
        <v>89</v>
      </c>
      <c r="B55" s="1" t="s">
        <v>131</v>
      </c>
      <c r="C55">
        <v>599.99501044011174</v>
      </c>
      <c r="D55">
        <v>478.78882881401228</v>
      </c>
      <c r="E55">
        <v>1145.6574035837903</v>
      </c>
    </row>
    <row r="56" spans="1:5" x14ac:dyDescent="0.3">
      <c r="A56" t="s">
        <v>89</v>
      </c>
      <c r="B56" s="1" t="s">
        <v>74</v>
      </c>
      <c r="C56">
        <v>631.36068552214113</v>
      </c>
      <c r="D56">
        <v>469.7170404785889</v>
      </c>
      <c r="E56">
        <v>1154.779208676563</v>
      </c>
    </row>
    <row r="57" spans="1:5" x14ac:dyDescent="0.3">
      <c r="A57" t="s">
        <v>89</v>
      </c>
      <c r="B57" s="1" t="s">
        <v>79</v>
      </c>
      <c r="C57">
        <v>705.22179136046861</v>
      </c>
      <c r="D57">
        <v>622.92946569907281</v>
      </c>
      <c r="E57">
        <v>1389.9529656275593</v>
      </c>
    </row>
    <row r="58" spans="1:5" x14ac:dyDescent="0.3">
      <c r="A58" t="s">
        <v>89</v>
      </c>
      <c r="B58" s="1" t="s">
        <v>82</v>
      </c>
      <c r="C58">
        <v>776.0475092876319</v>
      </c>
      <c r="D58">
        <v>717.67925498016155</v>
      </c>
      <c r="E58">
        <v>1555.5294076012333</v>
      </c>
    </row>
    <row r="59" spans="1:5" x14ac:dyDescent="0.3">
      <c r="A59" t="s">
        <v>89</v>
      </c>
      <c r="B59" s="1" t="s">
        <v>43</v>
      </c>
      <c r="C59">
        <v>270.14952409360848</v>
      </c>
      <c r="D59">
        <v>173.37195485475812</v>
      </c>
      <c r="E59">
        <v>454.66634375735111</v>
      </c>
    </row>
    <row r="60" spans="1:5" x14ac:dyDescent="0.3">
      <c r="A60" t="s">
        <v>89</v>
      </c>
      <c r="B60" s="1" t="s">
        <v>60</v>
      </c>
      <c r="C60">
        <v>1351.7594164384304</v>
      </c>
      <c r="D60">
        <v>513.06002919227842</v>
      </c>
      <c r="E60">
        <v>1939.7888206654334</v>
      </c>
    </row>
    <row r="61" spans="1:5" x14ac:dyDescent="0.3">
      <c r="A61" t="s">
        <v>89</v>
      </c>
      <c r="B61" s="1" t="s">
        <v>132</v>
      </c>
      <c r="C61">
        <v>1311.2875776229087</v>
      </c>
      <c r="D61">
        <v>242.92233209300412</v>
      </c>
      <c r="E61">
        <v>1652.485919160589</v>
      </c>
    </row>
    <row r="62" spans="1:5" x14ac:dyDescent="0.3">
      <c r="A62" t="s">
        <v>89</v>
      </c>
      <c r="B62" s="1" t="s">
        <v>133</v>
      </c>
      <c r="C62">
        <v>2334.2133036852238</v>
      </c>
      <c r="D62">
        <v>355.81569804493967</v>
      </c>
      <c r="E62">
        <v>2829.8518042272167</v>
      </c>
    </row>
    <row r="63" spans="1:5" x14ac:dyDescent="0.3">
      <c r="A63" t="s">
        <v>89</v>
      </c>
      <c r="B63" s="1" t="s">
        <v>134</v>
      </c>
      <c r="C63">
        <v>1808.0793990834395</v>
      </c>
      <c r="D63">
        <v>60.478588902822601</v>
      </c>
      <c r="E63">
        <v>1911.1171515093927</v>
      </c>
    </row>
    <row r="64" spans="1:5" x14ac:dyDescent="0.3">
      <c r="A64" t="s">
        <v>89</v>
      </c>
      <c r="B64" s="1" t="s">
        <v>135</v>
      </c>
      <c r="C64">
        <v>1480.2575046777124</v>
      </c>
      <c r="D64">
        <v>273.16162654441541</v>
      </c>
      <c r="E64">
        <v>1854.7410921231121</v>
      </c>
    </row>
    <row r="65" spans="1:5" x14ac:dyDescent="0.3">
      <c r="A65" t="s">
        <v>89</v>
      </c>
      <c r="B65" s="1" t="s">
        <v>136</v>
      </c>
      <c r="C65">
        <v>1685.652086666486</v>
      </c>
      <c r="D65">
        <v>405.20654564891146</v>
      </c>
      <c r="E65">
        <v>2219.529121921662</v>
      </c>
    </row>
    <row r="66" spans="1:5" x14ac:dyDescent="0.3">
      <c r="A66" t="s">
        <v>89</v>
      </c>
      <c r="B66" s="1" t="s">
        <v>137</v>
      </c>
      <c r="C66">
        <v>681.95048404154352</v>
      </c>
      <c r="D66">
        <v>130.02896614106859</v>
      </c>
      <c r="E66">
        <v>839.33680926214595</v>
      </c>
    </row>
    <row r="67" spans="1:5" x14ac:dyDescent="0.3">
      <c r="A67" t="s">
        <v>89</v>
      </c>
      <c r="B67" s="1" t="s">
        <v>138</v>
      </c>
      <c r="C67">
        <v>1590.5432654500094</v>
      </c>
      <c r="D67">
        <v>342.71200378266144</v>
      </c>
      <c r="E67">
        <v>2013.2905136624242</v>
      </c>
    </row>
    <row r="68" spans="1:5" x14ac:dyDescent="0.3">
      <c r="A68" t="s">
        <v>89</v>
      </c>
      <c r="B68" s="1" t="s">
        <v>139</v>
      </c>
      <c r="C68">
        <v>835.74347154052657</v>
      </c>
      <c r="D68">
        <v>342.71200378266144</v>
      </c>
      <c r="E68">
        <v>1216.9571025090033</v>
      </c>
    </row>
    <row r="69" spans="1:5" x14ac:dyDescent="0.3">
      <c r="A69" t="s">
        <v>89</v>
      </c>
      <c r="B69" s="1" t="s">
        <v>140</v>
      </c>
      <c r="C69">
        <v>1165.5889578870299</v>
      </c>
      <c r="D69">
        <v>114.90931891536295</v>
      </c>
      <c r="E69">
        <v>1322.038109011361</v>
      </c>
    </row>
    <row r="70" spans="1:5" x14ac:dyDescent="0.3">
      <c r="A70" t="s">
        <v>89</v>
      </c>
      <c r="B70" s="1" t="s">
        <v>141</v>
      </c>
      <c r="C70">
        <v>1881.9405049217669</v>
      </c>
      <c r="D70">
        <v>129.02098965935488</v>
      </c>
      <c r="E70">
        <v>2061.619909519648</v>
      </c>
    </row>
    <row r="71" spans="1:5" x14ac:dyDescent="0.3">
      <c r="A71" t="s">
        <v>89</v>
      </c>
      <c r="B71" s="1" t="s">
        <v>142</v>
      </c>
      <c r="C71">
        <v>1598.6376332131138</v>
      </c>
      <c r="D71">
        <v>211.67506115987911</v>
      </c>
      <c r="E71">
        <v>1849.8253097371123</v>
      </c>
    </row>
    <row r="72" spans="1:5" x14ac:dyDescent="0.3">
      <c r="A72" t="s">
        <v>89</v>
      </c>
      <c r="B72" s="1" t="s">
        <v>143</v>
      </c>
      <c r="C72">
        <v>1516.682159611682</v>
      </c>
      <c r="D72">
        <v>305.41687395925413</v>
      </c>
      <c r="E72">
        <v>1862.6270523004864</v>
      </c>
    </row>
    <row r="73" spans="1:5" x14ac:dyDescent="0.3">
      <c r="A73" t="s">
        <v>89</v>
      </c>
      <c r="B73" s="1" t="s">
        <v>144</v>
      </c>
      <c r="C73">
        <v>940.97025246088344</v>
      </c>
      <c r="D73">
        <v>264.08983820899203</v>
      </c>
      <c r="E73">
        <v>1235.4561817223246</v>
      </c>
    </row>
    <row r="74" spans="1:5" x14ac:dyDescent="0.3">
      <c r="A74" t="s">
        <v>89</v>
      </c>
      <c r="B74" s="1" t="s">
        <v>145</v>
      </c>
      <c r="C74">
        <v>1129.1643029530601</v>
      </c>
      <c r="D74">
        <v>254.01007339185495</v>
      </c>
      <c r="E74">
        <v>1420.658352860369</v>
      </c>
    </row>
    <row r="75" spans="1:5" x14ac:dyDescent="0.3">
      <c r="A75" t="s">
        <v>89</v>
      </c>
      <c r="B75" s="1" t="s">
        <v>146</v>
      </c>
      <c r="C75">
        <v>1279.921902540879</v>
      </c>
      <c r="D75">
        <v>189.49957856217748</v>
      </c>
      <c r="E75">
        <v>1525.1445720312056</v>
      </c>
    </row>
    <row r="76" spans="1:5" x14ac:dyDescent="0.3">
      <c r="A76" t="s">
        <v>89</v>
      </c>
      <c r="B76" s="1" t="s">
        <v>147</v>
      </c>
      <c r="C76">
        <v>781.10648913957209</v>
      </c>
      <c r="D76">
        <v>206.63517875131055</v>
      </c>
      <c r="E76">
        <v>1023.2063231703187</v>
      </c>
    </row>
    <row r="77" spans="1:5" x14ac:dyDescent="0.3">
      <c r="A77" t="s">
        <v>89</v>
      </c>
      <c r="B77" s="1" t="s">
        <v>148</v>
      </c>
      <c r="C77">
        <v>907.58098543807796</v>
      </c>
      <c r="D77">
        <v>270.13769709927431</v>
      </c>
      <c r="E77">
        <v>1235.4692886617017</v>
      </c>
    </row>
    <row r="78" spans="1:5" x14ac:dyDescent="0.3">
      <c r="A78" t="s">
        <v>89</v>
      </c>
      <c r="B78" s="1" t="s">
        <v>149</v>
      </c>
      <c r="C78">
        <v>1092.7396480190905</v>
      </c>
      <c r="D78">
        <v>273.16162654441541</v>
      </c>
      <c r="E78">
        <v>1405.4140391033013</v>
      </c>
    </row>
    <row r="79" spans="1:5" x14ac:dyDescent="0.3">
      <c r="A79" t="s">
        <v>89</v>
      </c>
      <c r="B79" s="1" t="s">
        <v>20</v>
      </c>
      <c r="C79">
        <v>622.25452178864873</v>
      </c>
      <c r="D79">
        <v>348.75986267294365</v>
      </c>
      <c r="E79">
        <v>1009.5153355219697</v>
      </c>
    </row>
    <row r="80" spans="1:5" x14ac:dyDescent="0.3">
      <c r="A80" t="s">
        <v>89</v>
      </c>
      <c r="B80" s="1" t="s">
        <v>38</v>
      </c>
      <c r="C80">
        <v>886.33327005992896</v>
      </c>
      <c r="D80">
        <v>462.66120510659289</v>
      </c>
      <c r="E80">
        <v>1409.7854541962199</v>
      </c>
    </row>
    <row r="81" spans="1:5" x14ac:dyDescent="0.3">
      <c r="A81" t="s">
        <v>89</v>
      </c>
      <c r="B81" s="1" t="s">
        <v>83</v>
      </c>
      <c r="C81">
        <v>1378.0661116685196</v>
      </c>
      <c r="D81">
        <v>397.14273379520176</v>
      </c>
      <c r="E81">
        <v>1851.1968059342296</v>
      </c>
    </row>
    <row r="82" spans="1:5" x14ac:dyDescent="0.3">
      <c r="A82" t="s">
        <v>89</v>
      </c>
      <c r="B82" s="1" t="s">
        <v>15</v>
      </c>
      <c r="C82">
        <v>1074.5273205521057</v>
      </c>
      <c r="D82">
        <v>588.65826532080666</v>
      </c>
      <c r="E82">
        <v>1763.4888819153782</v>
      </c>
    </row>
    <row r="83" spans="1:5" x14ac:dyDescent="0.3">
      <c r="A83" t="s">
        <v>89</v>
      </c>
      <c r="B83" s="1" t="s">
        <v>37</v>
      </c>
      <c r="C83">
        <v>1024.9493180030913</v>
      </c>
      <c r="D83">
        <v>694.4957959007462</v>
      </c>
      <c r="E83">
        <v>1818.7320321040827</v>
      </c>
    </row>
    <row r="84" spans="1:5" x14ac:dyDescent="0.3">
      <c r="A84" t="s">
        <v>89</v>
      </c>
      <c r="B84" s="1" t="s">
        <v>150</v>
      </c>
      <c r="C84">
        <v>1028.9965018846435</v>
      </c>
      <c r="D84">
        <v>11.08774129885081</v>
      </c>
      <c r="E84">
        <v>1063.3906489950355</v>
      </c>
    </row>
    <row r="85" spans="1:5" x14ac:dyDescent="0.3">
      <c r="A85" t="s">
        <v>89</v>
      </c>
      <c r="B85" s="1" t="s">
        <v>151</v>
      </c>
      <c r="C85">
        <v>1339.6178647937738</v>
      </c>
      <c r="D85">
        <v>14.11167074399194</v>
      </c>
      <c r="E85">
        <v>1385.1402046545318</v>
      </c>
    </row>
    <row r="86" spans="1:5" x14ac:dyDescent="0.3">
      <c r="A86" t="s">
        <v>89</v>
      </c>
      <c r="B86" s="1" t="s">
        <v>152</v>
      </c>
      <c r="C86">
        <v>1420.5615424248176</v>
      </c>
      <c r="D86">
        <v>91.725859835947617</v>
      </c>
      <c r="E86">
        <v>1573.0806285953938</v>
      </c>
    </row>
    <row r="87" spans="1:5" x14ac:dyDescent="0.3">
      <c r="A87" t="s">
        <v>89</v>
      </c>
      <c r="B87" s="1" t="s">
        <v>153</v>
      </c>
      <c r="C87">
        <v>1523.7647314043984</v>
      </c>
      <c r="D87">
        <v>29.231317969697592</v>
      </c>
      <c r="E87">
        <v>1591.4986113253335</v>
      </c>
    </row>
    <row r="88" spans="1:5" x14ac:dyDescent="0.3">
      <c r="A88" t="s">
        <v>89</v>
      </c>
      <c r="B88" s="1" t="s">
        <v>154</v>
      </c>
      <c r="C88">
        <v>1511.6231797597418</v>
      </c>
      <c r="D88">
        <v>33.263223896552432</v>
      </c>
      <c r="E88">
        <v>1568.1899654602016</v>
      </c>
    </row>
    <row r="89" spans="1:5" x14ac:dyDescent="0.3">
      <c r="A89" t="s">
        <v>89</v>
      </c>
      <c r="B89" s="1" t="s">
        <v>155</v>
      </c>
      <c r="C89">
        <v>1479.2457087073244</v>
      </c>
      <c r="D89">
        <v>71.566330201673409</v>
      </c>
      <c r="E89">
        <v>1592.3556101796548</v>
      </c>
    </row>
    <row r="90" spans="1:5" x14ac:dyDescent="0.3">
      <c r="A90" t="s">
        <v>89</v>
      </c>
      <c r="B90" s="1" t="s">
        <v>156</v>
      </c>
      <c r="C90">
        <v>1056.3149930851207</v>
      </c>
      <c r="D90">
        <v>22.17548259770162</v>
      </c>
      <c r="E90">
        <v>1099.7679442943461</v>
      </c>
    </row>
    <row r="91" spans="1:5" x14ac:dyDescent="0.3">
      <c r="A91" t="s">
        <v>89</v>
      </c>
      <c r="B91" s="1" t="s">
        <v>157</v>
      </c>
      <c r="C91">
        <v>1534.894487078667</v>
      </c>
      <c r="D91">
        <v>29.231317969697592</v>
      </c>
      <c r="E91">
        <v>1586.4158727290524</v>
      </c>
    </row>
    <row r="92" spans="1:5" x14ac:dyDescent="0.3">
      <c r="A92" t="s">
        <v>89</v>
      </c>
      <c r="B92" s="1" t="s">
        <v>158</v>
      </c>
      <c r="C92">
        <v>1169.6361417685821</v>
      </c>
      <c r="D92">
        <v>82.654071500524225</v>
      </c>
      <c r="E92">
        <v>1274.5797937113998</v>
      </c>
    </row>
    <row r="93" spans="1:5" x14ac:dyDescent="0.3">
      <c r="A93" t="s">
        <v>89</v>
      </c>
      <c r="B93" s="1" t="s">
        <v>159</v>
      </c>
      <c r="C93">
        <v>775.03571331724379</v>
      </c>
      <c r="D93">
        <v>977.73718726229879</v>
      </c>
      <c r="E93">
        <v>1835.8478117476336</v>
      </c>
    </row>
    <row r="94" spans="1:5" x14ac:dyDescent="0.3">
      <c r="A94" t="s">
        <v>89</v>
      </c>
      <c r="B94" s="1" t="s">
        <v>160</v>
      </c>
      <c r="C94">
        <v>323.77471052417496</v>
      </c>
      <c r="D94">
        <v>1443.4223218140328</v>
      </c>
      <c r="E94">
        <v>1830.0089832061508</v>
      </c>
    </row>
    <row r="95" spans="1:5" x14ac:dyDescent="0.3">
      <c r="A95" t="s">
        <v>89</v>
      </c>
      <c r="B95" s="1" t="s">
        <v>23</v>
      </c>
      <c r="C95">
        <v>770.98852943569159</v>
      </c>
      <c r="D95">
        <v>324.56842711181463</v>
      </c>
      <c r="E95">
        <v>1131.0201898231253</v>
      </c>
    </row>
    <row r="96" spans="1:5" x14ac:dyDescent="0.3">
      <c r="A96" t="s">
        <v>89</v>
      </c>
      <c r="B96" s="1" t="s">
        <v>22</v>
      </c>
      <c r="C96">
        <v>494.76822951975487</v>
      </c>
      <c r="D96">
        <v>539.26741771683487</v>
      </c>
      <c r="E96">
        <v>1076.5900972212423</v>
      </c>
    </row>
    <row r="97" spans="1:5" x14ac:dyDescent="0.3">
      <c r="A97" t="s">
        <v>89</v>
      </c>
      <c r="B97" s="1" t="s">
        <v>55</v>
      </c>
      <c r="C97">
        <v>748.7290180871546</v>
      </c>
      <c r="D97">
        <v>190.50755504389119</v>
      </c>
      <c r="E97">
        <v>958.48446812848158</v>
      </c>
    </row>
    <row r="98" spans="1:5" x14ac:dyDescent="0.3">
      <c r="A98" t="s">
        <v>89</v>
      </c>
      <c r="B98" s="1" t="s">
        <v>54</v>
      </c>
      <c r="C98">
        <v>1005.7251945657184</v>
      </c>
      <c r="D98">
        <v>555.39504142425426</v>
      </c>
      <c r="E98">
        <v>1599.6163243361959</v>
      </c>
    </row>
    <row r="99" spans="1:5" x14ac:dyDescent="0.3">
      <c r="A99" t="s">
        <v>89</v>
      </c>
      <c r="B99" s="1" t="s">
        <v>59</v>
      </c>
      <c r="C99">
        <v>1174.6951216205223</v>
      </c>
      <c r="D99">
        <v>208.65113171473797</v>
      </c>
      <c r="E99">
        <v>1403.6101881121976</v>
      </c>
    </row>
    <row r="100" spans="1:5" x14ac:dyDescent="0.3">
      <c r="A100" t="s">
        <v>89</v>
      </c>
      <c r="B100" s="1" t="s">
        <v>7</v>
      </c>
      <c r="C100">
        <v>1196.9546329690593</v>
      </c>
      <c r="D100">
        <v>755.98236128528254</v>
      </c>
      <c r="E100">
        <v>2028.9241691351037</v>
      </c>
    </row>
    <row r="101" spans="1:5" x14ac:dyDescent="0.3">
      <c r="A101" t="s">
        <v>89</v>
      </c>
      <c r="B101" s="1" t="s">
        <v>48</v>
      </c>
      <c r="C101">
        <v>846.87322721479507</v>
      </c>
      <c r="D101">
        <v>78.622165573669378</v>
      </c>
      <c r="E101">
        <v>937.65300584228896</v>
      </c>
    </row>
    <row r="102" spans="1:5" x14ac:dyDescent="0.3">
      <c r="A102" t="s">
        <v>89</v>
      </c>
      <c r="B102" s="1" t="s">
        <v>47</v>
      </c>
      <c r="C102">
        <v>623.26631775903684</v>
      </c>
      <c r="D102">
        <v>48.382871122258081</v>
      </c>
      <c r="E102">
        <v>681.77894867620023</v>
      </c>
    </row>
    <row r="103" spans="1:5" x14ac:dyDescent="0.3">
      <c r="A103" t="s">
        <v>89</v>
      </c>
      <c r="B103" s="1" t="s">
        <v>66</v>
      </c>
      <c r="C103">
        <v>980.43029530601723</v>
      </c>
      <c r="D103">
        <v>29.231317969697592</v>
      </c>
      <c r="E103">
        <v>1022.8322729257311</v>
      </c>
    </row>
    <row r="104" spans="1:5" x14ac:dyDescent="0.3">
      <c r="A104" t="s">
        <v>89</v>
      </c>
      <c r="B104" s="1" t="s">
        <v>8</v>
      </c>
      <c r="C104">
        <v>1275.8747186593268</v>
      </c>
      <c r="D104">
        <v>150.1884957753428</v>
      </c>
      <c r="E104">
        <v>1458.4828530232198</v>
      </c>
    </row>
    <row r="105" spans="1:5" x14ac:dyDescent="0.3">
      <c r="A105" t="s">
        <v>89</v>
      </c>
      <c r="B105" s="1" t="s">
        <v>63</v>
      </c>
      <c r="C105">
        <v>980.43029530601723</v>
      </c>
      <c r="D105">
        <v>164.30016651933474</v>
      </c>
      <c r="E105">
        <v>1173.0967903766702</v>
      </c>
    </row>
    <row r="106" spans="1:5" x14ac:dyDescent="0.3">
      <c r="A106" t="s">
        <v>89</v>
      </c>
      <c r="B106" s="1" t="s">
        <v>39</v>
      </c>
      <c r="C106">
        <v>630.34888955175313</v>
      </c>
      <c r="D106">
        <v>263.08186172727829</v>
      </c>
      <c r="E106">
        <v>932.93924980737609</v>
      </c>
    </row>
    <row r="107" spans="1:5" x14ac:dyDescent="0.3">
      <c r="A107" t="s">
        <v>89</v>
      </c>
      <c r="B107" s="1" t="s">
        <v>9</v>
      </c>
      <c r="C107">
        <v>562.55855953575394</v>
      </c>
      <c r="D107">
        <v>688.44793701046399</v>
      </c>
      <c r="E107">
        <v>1321.9245802502305</v>
      </c>
    </row>
    <row r="108" spans="1:5" x14ac:dyDescent="0.3">
      <c r="A108" t="s">
        <v>89</v>
      </c>
      <c r="B108" s="1" t="s">
        <v>62</v>
      </c>
      <c r="C108">
        <v>399.65940830327844</v>
      </c>
      <c r="D108">
        <v>724.7350903521575</v>
      </c>
      <c r="E108">
        <v>1184.1707107337736</v>
      </c>
    </row>
    <row r="109" spans="1:5" x14ac:dyDescent="0.3">
      <c r="A109" t="s">
        <v>89</v>
      </c>
      <c r="B109" s="1" t="s">
        <v>45</v>
      </c>
      <c r="C109">
        <v>700.16281150852831</v>
      </c>
      <c r="D109">
        <v>574.54659457681475</v>
      </c>
      <c r="E109">
        <v>1325.3653150789542</v>
      </c>
    </row>
    <row r="110" spans="1:5" x14ac:dyDescent="0.3">
      <c r="A110" t="s">
        <v>89</v>
      </c>
      <c r="B110" s="1" t="s">
        <v>27</v>
      </c>
      <c r="C110">
        <v>446.20202294112863</v>
      </c>
      <c r="D110">
        <v>485.84466418600823</v>
      </c>
      <c r="E110">
        <v>967.50423238748851</v>
      </c>
    </row>
    <row r="111" spans="1:5" x14ac:dyDescent="0.3">
      <c r="A111" t="s">
        <v>89</v>
      </c>
      <c r="B111" s="1" t="s">
        <v>16</v>
      </c>
      <c r="C111">
        <v>560.53496759497784</v>
      </c>
      <c r="D111">
        <v>235.86649672100816</v>
      </c>
      <c r="E111">
        <v>827.81123837869734</v>
      </c>
    </row>
    <row r="112" spans="1:5" x14ac:dyDescent="0.3">
      <c r="A112" t="s">
        <v>89</v>
      </c>
      <c r="B112" s="1" t="s">
        <v>51</v>
      </c>
      <c r="C112">
        <v>1004.7133985953304</v>
      </c>
      <c r="D112">
        <v>266.10579117241946</v>
      </c>
      <c r="E112">
        <v>1306.2812993909038</v>
      </c>
    </row>
    <row r="113" spans="1:5" x14ac:dyDescent="0.3">
      <c r="A113" t="s">
        <v>89</v>
      </c>
      <c r="B113" s="1" t="s">
        <v>12</v>
      </c>
      <c r="C113">
        <v>818.54294004392978</v>
      </c>
      <c r="D113">
        <v>95.75776576280245</v>
      </c>
      <c r="E113">
        <v>937.60082690030231</v>
      </c>
    </row>
    <row r="114" spans="1:5" x14ac:dyDescent="0.3">
      <c r="A114" t="s">
        <v>89</v>
      </c>
      <c r="B114" s="1" t="s">
        <v>53</v>
      </c>
      <c r="C114">
        <v>369.30552919163705</v>
      </c>
      <c r="D114">
        <v>305.41687395925413</v>
      </c>
      <c r="E114">
        <v>709.16469422148782</v>
      </c>
    </row>
    <row r="115" spans="1:5" x14ac:dyDescent="0.3">
      <c r="A115" t="s">
        <v>89</v>
      </c>
      <c r="B115" s="1" t="s">
        <v>40</v>
      </c>
      <c r="C115">
        <v>474.53231011199392</v>
      </c>
      <c r="D115">
        <v>436.45381658203644</v>
      </c>
      <c r="E115">
        <v>951.51272341976369</v>
      </c>
    </row>
    <row r="116" spans="1:5" x14ac:dyDescent="0.3">
      <c r="A116" t="s">
        <v>89</v>
      </c>
      <c r="B116" s="1" t="s">
        <v>5</v>
      </c>
      <c r="C116">
        <v>369.30552919163705</v>
      </c>
      <c r="D116">
        <v>502.9802643751413</v>
      </c>
      <c r="E116">
        <v>914.83930878600881</v>
      </c>
    </row>
    <row r="117" spans="1:5" x14ac:dyDescent="0.3">
      <c r="A117" t="s">
        <v>89</v>
      </c>
      <c r="B117" s="1" t="s">
        <v>58</v>
      </c>
      <c r="C117">
        <v>432.03687935569593</v>
      </c>
      <c r="D117">
        <v>625.95339514421391</v>
      </c>
      <c r="E117">
        <v>1109.6526073090231</v>
      </c>
    </row>
    <row r="118" spans="1:5" x14ac:dyDescent="0.3">
      <c r="A118" t="s">
        <v>89</v>
      </c>
      <c r="B118" s="1" t="s">
        <v>6</v>
      </c>
      <c r="C118">
        <v>470.48512623044172</v>
      </c>
      <c r="D118">
        <v>414.27833398433484</v>
      </c>
      <c r="E118">
        <v>917.18530639688993</v>
      </c>
    </row>
    <row r="119" spans="1:5" x14ac:dyDescent="0.3">
      <c r="A119" t="s">
        <v>89</v>
      </c>
      <c r="B119" s="1" t="s">
        <v>29</v>
      </c>
      <c r="C119">
        <v>387.51785665862189</v>
      </c>
      <c r="D119">
        <v>639.0570894064922</v>
      </c>
      <c r="E119">
        <v>1071.148418934433</v>
      </c>
    </row>
    <row r="120" spans="1:5" x14ac:dyDescent="0.3">
      <c r="A120" t="s">
        <v>89</v>
      </c>
      <c r="B120" s="1" t="s">
        <v>57</v>
      </c>
      <c r="C120">
        <v>761.88236570219919</v>
      </c>
      <c r="D120">
        <v>956.56968114631081</v>
      </c>
      <c r="E120">
        <v>1803.5444097217744</v>
      </c>
    </row>
    <row r="121" spans="1:5" x14ac:dyDescent="0.3">
      <c r="A121" t="s">
        <v>89</v>
      </c>
      <c r="B121" s="1" t="s">
        <v>24</v>
      </c>
      <c r="C121">
        <v>1062.3857689074491</v>
      </c>
      <c r="D121">
        <v>1498.8610283082869</v>
      </c>
      <c r="E121">
        <v>2673.7084521904058</v>
      </c>
    </row>
    <row r="122" spans="1:5" x14ac:dyDescent="0.3">
      <c r="A122" t="s">
        <v>89</v>
      </c>
      <c r="B122" s="1" t="s">
        <v>30</v>
      </c>
      <c r="C122">
        <v>718.37513897551321</v>
      </c>
      <c r="D122">
        <v>810.41309129782292</v>
      </c>
      <c r="E122">
        <v>1592.6166684478078</v>
      </c>
    </row>
    <row r="123" spans="1:5" x14ac:dyDescent="0.3">
      <c r="A123" t="s">
        <v>89</v>
      </c>
      <c r="B123" s="1" t="s">
        <v>31</v>
      </c>
      <c r="C123">
        <v>934.89947663855514</v>
      </c>
      <c r="D123">
        <v>885.00335094463742</v>
      </c>
      <c r="E123">
        <v>1914.1254078565344</v>
      </c>
    </row>
    <row r="124" spans="1:5" x14ac:dyDescent="0.3">
      <c r="A124" t="s">
        <v>89</v>
      </c>
      <c r="B124" s="1" t="s">
        <v>32</v>
      </c>
      <c r="C124">
        <v>516.01594489790386</v>
      </c>
      <c r="D124">
        <v>585.63433587566556</v>
      </c>
      <c r="E124">
        <v>1157.3739684044215</v>
      </c>
    </row>
    <row r="125" spans="1:5" x14ac:dyDescent="0.3">
      <c r="A125" t="s">
        <v>89</v>
      </c>
      <c r="B125" s="1" t="s">
        <v>25</v>
      </c>
      <c r="C125">
        <v>1240.4618596957453</v>
      </c>
      <c r="D125">
        <v>930.36229262175436</v>
      </c>
      <c r="E125">
        <v>2263.0135690907409</v>
      </c>
    </row>
    <row r="126" spans="1:5" x14ac:dyDescent="0.3">
      <c r="A126" t="s">
        <v>89</v>
      </c>
      <c r="B126" s="1" t="s">
        <v>69</v>
      </c>
      <c r="C126">
        <v>875.20351438566047</v>
      </c>
      <c r="D126">
        <v>571.52266513167365</v>
      </c>
      <c r="E126">
        <v>1523.7197782135975</v>
      </c>
    </row>
    <row r="127" spans="1:5" x14ac:dyDescent="0.3">
      <c r="A127" t="s">
        <v>89</v>
      </c>
      <c r="B127" s="1" t="s">
        <v>34</v>
      </c>
      <c r="C127">
        <v>1074.5273205521057</v>
      </c>
      <c r="D127">
        <v>695.50377238245994</v>
      </c>
      <c r="E127">
        <v>1865.2634679808052</v>
      </c>
    </row>
    <row r="128" spans="1:5" x14ac:dyDescent="0.3">
      <c r="A128" t="s">
        <v>89</v>
      </c>
      <c r="B128" s="1" t="s">
        <v>19</v>
      </c>
      <c r="C128">
        <v>900.49841364536155</v>
      </c>
      <c r="D128">
        <v>1193.4441543490327</v>
      </c>
      <c r="E128">
        <v>2194.2376700766777</v>
      </c>
    </row>
    <row r="129" spans="1:5" x14ac:dyDescent="0.3">
      <c r="A129" t="s">
        <v>89</v>
      </c>
      <c r="B129" s="1" t="s">
        <v>10</v>
      </c>
      <c r="C129">
        <v>619.21913387748464</v>
      </c>
      <c r="D129">
        <v>749.93450239500032</v>
      </c>
      <c r="E129">
        <v>1432.976276967381</v>
      </c>
    </row>
    <row r="130" spans="1:5" x14ac:dyDescent="0.3">
      <c r="A130" t="s">
        <v>89</v>
      </c>
      <c r="B130" s="1" t="s">
        <v>33</v>
      </c>
      <c r="C130">
        <v>613.14835805515634</v>
      </c>
      <c r="D130">
        <v>780.17379684641162</v>
      </c>
      <c r="E130">
        <v>1481.4687726556313</v>
      </c>
    </row>
    <row r="131" spans="1:5" x14ac:dyDescent="0.3">
      <c r="A131" t="s">
        <v>89</v>
      </c>
      <c r="B131" s="1" t="s">
        <v>46</v>
      </c>
      <c r="C131">
        <v>562.55855953575394</v>
      </c>
      <c r="D131">
        <v>1157.1570010073392</v>
      </c>
      <c r="E131">
        <v>1769.3583832291451</v>
      </c>
    </row>
    <row r="132" spans="1:5" x14ac:dyDescent="0.3">
      <c r="A132" t="s">
        <v>89</v>
      </c>
      <c r="B132" s="1" t="s">
        <v>77</v>
      </c>
      <c r="C132">
        <v>211.46535781110177</v>
      </c>
      <c r="D132">
        <v>794.28546759040353</v>
      </c>
      <c r="E132">
        <v>1038.1703148143797</v>
      </c>
    </row>
    <row r="133" spans="1:5" x14ac:dyDescent="0.3">
      <c r="A133" t="s">
        <v>89</v>
      </c>
      <c r="B133" s="1" t="s">
        <v>161</v>
      </c>
      <c r="C133">
        <v>867.10914662255607</v>
      </c>
      <c r="D133">
        <v>1153.1250950804842</v>
      </c>
      <c r="E133">
        <v>2074.9426751441374</v>
      </c>
    </row>
    <row r="134" spans="1:5" x14ac:dyDescent="0.3">
      <c r="A134" t="s">
        <v>89</v>
      </c>
      <c r="B134" s="1" t="s">
        <v>162</v>
      </c>
      <c r="C134">
        <v>1118.0345472787917</v>
      </c>
      <c r="D134">
        <v>687.43996052875025</v>
      </c>
      <c r="E134">
        <v>1862.2076124372056</v>
      </c>
    </row>
    <row r="135" spans="1:5" x14ac:dyDescent="0.3">
      <c r="A135" t="s">
        <v>89</v>
      </c>
      <c r="B135" s="1" t="s">
        <v>163</v>
      </c>
      <c r="C135">
        <v>2283.6235051658214</v>
      </c>
      <c r="D135">
        <v>478.78882881401228</v>
      </c>
      <c r="E135">
        <v>2831.3098236196874</v>
      </c>
    </row>
    <row r="136" spans="1:5" x14ac:dyDescent="0.3">
      <c r="A136" t="s">
        <v>89</v>
      </c>
      <c r="B136" s="1" t="s">
        <v>164</v>
      </c>
      <c r="C136">
        <v>657.66738075223043</v>
      </c>
      <c r="D136">
        <v>731.79092572415345</v>
      </c>
      <c r="E136">
        <v>1441.1277095932144</v>
      </c>
    </row>
    <row r="137" spans="1:5" x14ac:dyDescent="0.3">
      <c r="A137" t="s">
        <v>89</v>
      </c>
      <c r="B137" s="1" t="s">
        <v>50</v>
      </c>
      <c r="C137">
        <v>1103.8694036933589</v>
      </c>
      <c r="D137">
        <v>574.54659457681475</v>
      </c>
      <c r="E137">
        <v>1731.0957928626049</v>
      </c>
    </row>
    <row r="138" spans="1:5" x14ac:dyDescent="0.3">
      <c r="A138" t="s">
        <v>89</v>
      </c>
      <c r="B138" s="1" t="s">
        <v>13</v>
      </c>
      <c r="C138">
        <v>1639.1094720286358</v>
      </c>
      <c r="D138">
        <v>550.35515901568567</v>
      </c>
      <c r="E138">
        <v>2244.1793492033894</v>
      </c>
    </row>
    <row r="139" spans="1:5" x14ac:dyDescent="0.3">
      <c r="A139" t="s">
        <v>89</v>
      </c>
      <c r="B139" s="1" t="s">
        <v>67</v>
      </c>
      <c r="C139">
        <v>869.13273856333217</v>
      </c>
      <c r="D139">
        <v>433.42988713689533</v>
      </c>
      <c r="E139">
        <v>1341.0604344016194</v>
      </c>
    </row>
    <row r="140" spans="1:5" x14ac:dyDescent="0.3">
      <c r="A140" t="s">
        <v>89</v>
      </c>
      <c r="B140" s="1" t="s">
        <v>4</v>
      </c>
      <c r="C140">
        <v>1034.0554817365837</v>
      </c>
      <c r="D140">
        <v>1962.5302098965935</v>
      </c>
      <c r="E140">
        <v>3114.1124701244967</v>
      </c>
    </row>
    <row r="141" spans="1:5" x14ac:dyDescent="0.3">
      <c r="A141" t="s">
        <v>89</v>
      </c>
      <c r="B141" s="1" t="s">
        <v>80</v>
      </c>
      <c r="C141">
        <v>855.97939094828757</v>
      </c>
      <c r="D141">
        <v>1447.4542277408875</v>
      </c>
      <c r="E141">
        <v>2441.2219354768254</v>
      </c>
    </row>
    <row r="142" spans="1:5" x14ac:dyDescent="0.3">
      <c r="A142" t="s">
        <v>89</v>
      </c>
      <c r="B142" s="1" t="s">
        <v>76</v>
      </c>
      <c r="C142">
        <v>525.12210863139626</v>
      </c>
      <c r="D142">
        <v>1151.1091421170568</v>
      </c>
      <c r="E142">
        <v>1745.1306496305185</v>
      </c>
    </row>
    <row r="143" spans="1:5" x14ac:dyDescent="0.3">
      <c r="A143" t="s">
        <v>89</v>
      </c>
      <c r="B143" s="1" t="s">
        <v>165</v>
      </c>
      <c r="C143">
        <v>707.24538330124471</v>
      </c>
      <c r="D143">
        <v>1211.5877310198796</v>
      </c>
      <c r="E143">
        <v>1975.5752382120843</v>
      </c>
    </row>
    <row r="144" spans="1:5" x14ac:dyDescent="0.3">
      <c r="A144" t="s">
        <v>89</v>
      </c>
      <c r="B144" s="1" t="s">
        <v>166</v>
      </c>
      <c r="C144">
        <v>301.51519917563792</v>
      </c>
      <c r="D144">
        <v>804.36523240754059</v>
      </c>
      <c r="E144">
        <v>1138.3032125307141</v>
      </c>
    </row>
    <row r="145" spans="1:5" x14ac:dyDescent="0.3">
      <c r="A145" t="s">
        <v>89</v>
      </c>
      <c r="B145" s="1" t="s">
        <v>71</v>
      </c>
      <c r="C145">
        <v>433.04867532608398</v>
      </c>
      <c r="D145">
        <v>1381.9357564294965</v>
      </c>
      <c r="E145">
        <v>1891.9825551032791</v>
      </c>
    </row>
    <row r="146" spans="1:5" x14ac:dyDescent="0.3">
      <c r="A146" t="s">
        <v>89</v>
      </c>
      <c r="B146" s="1" t="s">
        <v>167</v>
      </c>
      <c r="C146">
        <v>711.2925671827968</v>
      </c>
      <c r="D146">
        <v>909.1947865057665</v>
      </c>
      <c r="E146">
        <v>1664.0479291373663</v>
      </c>
    </row>
    <row r="147" spans="1:5" x14ac:dyDescent="0.3">
      <c r="A147" t="s">
        <v>89</v>
      </c>
      <c r="B147" s="1" t="s">
        <v>168</v>
      </c>
      <c r="C147">
        <v>155.81657943975921</v>
      </c>
      <c r="D147">
        <v>785.21367925498009</v>
      </c>
      <c r="E147">
        <v>963.32077390245479</v>
      </c>
    </row>
    <row r="148" spans="1:5" x14ac:dyDescent="0.3">
      <c r="A148" t="s">
        <v>89</v>
      </c>
      <c r="B148" s="1" t="s">
        <v>14</v>
      </c>
      <c r="C148">
        <v>840.80245139246688</v>
      </c>
      <c r="D148">
        <v>1890.96387969492</v>
      </c>
      <c r="E148">
        <v>2837.1222906748694</v>
      </c>
    </row>
    <row r="149" spans="1:5" x14ac:dyDescent="0.3">
      <c r="A149" t="s">
        <v>89</v>
      </c>
      <c r="B149" s="1" t="s">
        <v>52</v>
      </c>
      <c r="C149">
        <v>595.94782655855954</v>
      </c>
      <c r="D149">
        <v>1293.23382603869</v>
      </c>
      <c r="E149">
        <v>1980.3617618359876</v>
      </c>
    </row>
    <row r="150" spans="1:5" x14ac:dyDescent="0.3">
      <c r="A150" t="s">
        <v>89</v>
      </c>
      <c r="B150" s="1" t="s">
        <v>35</v>
      </c>
      <c r="C150">
        <v>453.28459473384493</v>
      </c>
      <c r="D150">
        <v>807.3891618526817</v>
      </c>
      <c r="E150">
        <v>1301.1987821327673</v>
      </c>
    </row>
    <row r="151" spans="1:5" x14ac:dyDescent="0.3">
      <c r="A151" t="s">
        <v>89</v>
      </c>
      <c r="B151" s="1" t="s">
        <v>18</v>
      </c>
      <c r="C151">
        <v>476.55590205277002</v>
      </c>
      <c r="D151">
        <v>1482.7334046008675</v>
      </c>
      <c r="E151">
        <v>2029.1947912884859</v>
      </c>
    </row>
    <row r="152" spans="1:5" x14ac:dyDescent="0.3">
      <c r="A152" t="s">
        <v>89</v>
      </c>
      <c r="B152" s="1" t="s">
        <v>169</v>
      </c>
      <c r="C152">
        <v>1251.5916153700139</v>
      </c>
      <c r="D152">
        <v>1184.3723660136093</v>
      </c>
      <c r="E152">
        <v>2508.9067362762021</v>
      </c>
    </row>
    <row r="153" spans="1:5" x14ac:dyDescent="0.3">
      <c r="A153" t="s">
        <v>89</v>
      </c>
      <c r="B153" s="1" t="s">
        <v>170</v>
      </c>
      <c r="C153">
        <v>1386.160479431624</v>
      </c>
      <c r="D153">
        <v>1560.3475936928232</v>
      </c>
      <c r="E153">
        <v>3094.4090556196261</v>
      </c>
    </row>
    <row r="154" spans="1:5" x14ac:dyDescent="0.3">
      <c r="A154" t="s">
        <v>89</v>
      </c>
      <c r="B154" s="1" t="s">
        <v>171</v>
      </c>
      <c r="C154">
        <v>283.30287170865307</v>
      </c>
      <c r="D154">
        <v>1235.7791665810084</v>
      </c>
      <c r="E154">
        <v>1566.6968585411189</v>
      </c>
    </row>
    <row r="155" spans="1:5" x14ac:dyDescent="0.3">
      <c r="A155" t="s">
        <v>89</v>
      </c>
      <c r="B155" s="1" t="s">
        <v>36</v>
      </c>
      <c r="C155">
        <v>1373.0071318165794</v>
      </c>
      <c r="D155">
        <v>2218.5562362518758</v>
      </c>
      <c r="E155">
        <v>3750.6290042919532</v>
      </c>
    </row>
    <row r="156" spans="1:5" x14ac:dyDescent="0.3">
      <c r="A156" t="s">
        <v>89</v>
      </c>
      <c r="B156" s="1" t="s">
        <v>56</v>
      </c>
      <c r="C156">
        <v>846.87322721479507</v>
      </c>
      <c r="D156">
        <v>1540.1880640585489</v>
      </c>
      <c r="E156">
        <v>2506.6111697737369</v>
      </c>
    </row>
    <row r="157" spans="1:5" x14ac:dyDescent="0.3">
      <c r="A157" t="s">
        <v>89</v>
      </c>
      <c r="B157" s="1" t="s">
        <v>44</v>
      </c>
      <c r="C157">
        <v>381.44708083629359</v>
      </c>
      <c r="D157">
        <v>881.97942149949631</v>
      </c>
      <c r="E157">
        <v>1322.1941924693708</v>
      </c>
    </row>
    <row r="158" spans="1:5" x14ac:dyDescent="0.3">
      <c r="A158" t="s">
        <v>89</v>
      </c>
      <c r="B158" s="1" t="s">
        <v>64</v>
      </c>
      <c r="C158">
        <v>948.05282425359974</v>
      </c>
      <c r="D158">
        <v>1196.4680837941739</v>
      </c>
      <c r="E158">
        <v>2235.6988096929481</v>
      </c>
    </row>
    <row r="159" spans="1:5" x14ac:dyDescent="0.3">
      <c r="A159" t="s">
        <v>89</v>
      </c>
      <c r="B159" s="1" t="s">
        <v>65</v>
      </c>
      <c r="C159">
        <v>1033.0436857661957</v>
      </c>
      <c r="D159">
        <v>1683.3207244618957</v>
      </c>
      <c r="E159">
        <v>2845.0289832206781</v>
      </c>
    </row>
    <row r="160" spans="1:5" x14ac:dyDescent="0.3">
      <c r="A160" t="s">
        <v>89</v>
      </c>
      <c r="B160" s="1" t="s">
        <v>172</v>
      </c>
      <c r="C160">
        <v>772.0003254060797</v>
      </c>
      <c r="D160">
        <v>1049.3035174639722</v>
      </c>
      <c r="E160">
        <v>1891.2148663444921</v>
      </c>
    </row>
    <row r="161" spans="1:5" x14ac:dyDescent="0.3">
      <c r="A161" t="s">
        <v>89</v>
      </c>
      <c r="B161" s="1" t="s">
        <v>26</v>
      </c>
      <c r="C161">
        <v>743.67003823521429</v>
      </c>
      <c r="D161">
        <v>2045.1842813971177</v>
      </c>
      <c r="E161">
        <v>2927.6516456031341</v>
      </c>
    </row>
    <row r="162" spans="1:5" x14ac:dyDescent="0.3">
      <c r="A162" t="s">
        <v>89</v>
      </c>
      <c r="B162" s="1" t="s">
        <v>61</v>
      </c>
      <c r="C162">
        <v>1017.866746210375</v>
      </c>
      <c r="D162">
        <v>519.10788808256063</v>
      </c>
      <c r="E162">
        <v>1579.5268766840252</v>
      </c>
    </row>
    <row r="163" spans="1:5" x14ac:dyDescent="0.3">
      <c r="A163" t="s">
        <v>89</v>
      </c>
      <c r="B163" s="1" t="s">
        <v>17</v>
      </c>
      <c r="C163">
        <v>925.79331290506275</v>
      </c>
      <c r="D163">
        <v>498.94835844828646</v>
      </c>
      <c r="E163">
        <v>1468.3046035713912</v>
      </c>
    </row>
    <row r="164" spans="1:5" x14ac:dyDescent="0.3">
      <c r="A164" t="s">
        <v>89</v>
      </c>
      <c r="B164" s="1" t="s">
        <v>41</v>
      </c>
      <c r="C164">
        <v>207.41817392954957</v>
      </c>
      <c r="D164">
        <v>730.78294924243983</v>
      </c>
      <c r="E164">
        <v>964.54274082337361</v>
      </c>
    </row>
    <row r="165" spans="1:5" x14ac:dyDescent="0.3">
      <c r="A165" t="s">
        <v>89</v>
      </c>
      <c r="B165" s="1" t="s">
        <v>42</v>
      </c>
      <c r="C165">
        <v>253.96078856739973</v>
      </c>
      <c r="D165">
        <v>1210.5797545381658</v>
      </c>
      <c r="E165">
        <v>1509.1157363300529</v>
      </c>
    </row>
    <row r="166" spans="1:5" x14ac:dyDescent="0.3">
      <c r="A166" t="s">
        <v>89</v>
      </c>
      <c r="B166" s="1" t="s">
        <v>173</v>
      </c>
      <c r="C166">
        <v>126.47449629850584</v>
      </c>
      <c r="D166">
        <v>546.32325308883082</v>
      </c>
      <c r="E166">
        <v>694.07315958097286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7640-DBBA-4B4A-8C86-C8E5886E3F4E}">
  <dimension ref="A1:G71"/>
  <sheetViews>
    <sheetView topLeftCell="A46" workbookViewId="0">
      <selection activeCell="H69" sqref="H6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75</v>
      </c>
      <c r="B2">
        <v>1072.5037286113295</v>
      </c>
      <c r="C2">
        <v>745.90259646814548</v>
      </c>
      <c r="D2">
        <v>1907.558173243634</v>
      </c>
      <c r="E2" s="3">
        <f>B2/D2</f>
        <v>0.56223906754446795</v>
      </c>
      <c r="F2" s="3">
        <f>C2/D2</f>
        <v>0.39102482269246031</v>
      </c>
      <c r="G2" s="3">
        <f>(B2-C2)/D2</f>
        <v>0.17121424485200767</v>
      </c>
    </row>
    <row r="3" spans="1:7" x14ac:dyDescent="0.3">
      <c r="A3" t="s">
        <v>49</v>
      </c>
      <c r="B3">
        <v>824.61371586625808</v>
      </c>
      <c r="C3">
        <v>692.47984293731884</v>
      </c>
      <c r="D3">
        <v>1591.05392465515</v>
      </c>
      <c r="E3" s="3">
        <f t="shared" ref="E3:E66" si="0">B3/D3</f>
        <v>0.51828143791228665</v>
      </c>
      <c r="F3" s="3">
        <f t="shared" ref="F3:F66" si="1">C3/D3</f>
        <v>0.43523342119746761</v>
      </c>
      <c r="G3" s="3">
        <f t="shared" ref="G3:G66" si="2">(B3-C3)/D3</f>
        <v>8.3048016714818984E-2</v>
      </c>
    </row>
    <row r="4" spans="1:7" x14ac:dyDescent="0.3">
      <c r="A4" t="s">
        <v>21</v>
      </c>
      <c r="B4">
        <v>1178.7423055020745</v>
      </c>
      <c r="C4">
        <v>843.67631519437532</v>
      </c>
      <c r="D4">
        <v>2128.8011707928554</v>
      </c>
      <c r="E4" s="3">
        <f t="shared" si="0"/>
        <v>0.553711789374421</v>
      </c>
      <c r="F4" s="3">
        <f t="shared" si="1"/>
        <v>0.39631522509927719</v>
      </c>
      <c r="G4" s="3">
        <f t="shared" si="2"/>
        <v>0.15739656427514387</v>
      </c>
    </row>
    <row r="5" spans="1:7" x14ac:dyDescent="0.3">
      <c r="A5" t="s">
        <v>72</v>
      </c>
      <c r="B5">
        <v>1962.8841825528107</v>
      </c>
      <c r="C5">
        <v>774.12593795612929</v>
      </c>
      <c r="D5">
        <v>2822.1161764706117</v>
      </c>
      <c r="E5" s="3">
        <f t="shared" si="0"/>
        <v>0.69553627838511889</v>
      </c>
      <c r="F5" s="3">
        <f t="shared" si="1"/>
        <v>0.27430689934397556</v>
      </c>
      <c r="G5" s="3">
        <f t="shared" si="2"/>
        <v>0.42122937904114333</v>
      </c>
    </row>
    <row r="6" spans="1:7" x14ac:dyDescent="0.3">
      <c r="A6" t="s">
        <v>28</v>
      </c>
      <c r="B6">
        <v>469.47333026005367</v>
      </c>
      <c r="C6">
        <v>933.38622206689547</v>
      </c>
      <c r="D6">
        <v>1474.7900859244503</v>
      </c>
      <c r="E6" s="3">
        <f t="shared" si="0"/>
        <v>0.3183323069098144</v>
      </c>
      <c r="F6" s="3">
        <f t="shared" si="1"/>
        <v>0.6328942884653419</v>
      </c>
      <c r="G6" s="3">
        <f t="shared" si="2"/>
        <v>-0.31456198155552756</v>
      </c>
    </row>
    <row r="7" spans="1:7" x14ac:dyDescent="0.3">
      <c r="A7" t="s">
        <v>73</v>
      </c>
      <c r="B7">
        <v>1804.0322152018873</v>
      </c>
      <c r="C7">
        <v>945.48193984746001</v>
      </c>
      <c r="D7">
        <v>2866.0255301752363</v>
      </c>
      <c r="E7" s="3">
        <f t="shared" si="0"/>
        <v>0.62945434233155073</v>
      </c>
      <c r="F7" s="3">
        <f t="shared" si="1"/>
        <v>0.32989306267263108</v>
      </c>
      <c r="G7" s="3">
        <f t="shared" si="2"/>
        <v>0.2995612796589196</v>
      </c>
    </row>
    <row r="8" spans="1:7" x14ac:dyDescent="0.3">
      <c r="A8" t="s">
        <v>81</v>
      </c>
      <c r="B8">
        <v>792.23624481384059</v>
      </c>
      <c r="C8">
        <v>848.71619760294391</v>
      </c>
      <c r="D8">
        <v>1735.1726659208873</v>
      </c>
      <c r="E8" s="3">
        <f t="shared" si="0"/>
        <v>0.45657487601868518</v>
      </c>
      <c r="F8" s="3">
        <f t="shared" si="1"/>
        <v>0.48912492357209592</v>
      </c>
      <c r="G8" s="3">
        <f t="shared" si="2"/>
        <v>-3.2550047553410712E-2</v>
      </c>
    </row>
    <row r="9" spans="1:7" x14ac:dyDescent="0.3">
      <c r="A9" t="s">
        <v>78</v>
      </c>
      <c r="B9">
        <v>632.37248149252923</v>
      </c>
      <c r="C9">
        <v>571.52266513167365</v>
      </c>
      <c r="D9">
        <v>1252.5257083038098</v>
      </c>
      <c r="E9" s="3">
        <f t="shared" si="0"/>
        <v>0.50487784585986506</v>
      </c>
      <c r="F9" s="3">
        <f t="shared" si="1"/>
        <v>0.45629615531455936</v>
      </c>
      <c r="G9" s="3">
        <f t="shared" si="2"/>
        <v>4.8581690545305749E-2</v>
      </c>
    </row>
    <row r="10" spans="1:7" x14ac:dyDescent="0.3">
      <c r="A10" t="s">
        <v>11</v>
      </c>
      <c r="B10">
        <v>496.79182146053097</v>
      </c>
      <c r="C10">
        <v>641.07304236991956</v>
      </c>
      <c r="D10">
        <v>1187.5094068716712</v>
      </c>
      <c r="E10" s="3">
        <f t="shared" si="0"/>
        <v>0.41834769357260093</v>
      </c>
      <c r="F10" s="3">
        <f t="shared" si="1"/>
        <v>0.53984670661156076</v>
      </c>
      <c r="G10" s="3">
        <f t="shared" si="2"/>
        <v>-0.1214990130389598</v>
      </c>
    </row>
    <row r="11" spans="1:7" x14ac:dyDescent="0.3">
      <c r="A11" t="s">
        <v>3</v>
      </c>
      <c r="B11">
        <v>705.22179136046861</v>
      </c>
      <c r="C11">
        <v>767.07010258413334</v>
      </c>
      <c r="D11">
        <v>1552.3276256127504</v>
      </c>
      <c r="E11" s="3">
        <f t="shared" si="0"/>
        <v>0.45429958194688214</v>
      </c>
      <c r="F11" s="3">
        <f t="shared" si="1"/>
        <v>0.49414188727160463</v>
      </c>
      <c r="G11" s="3">
        <f t="shared" si="2"/>
        <v>-3.98423053247225E-2</v>
      </c>
    </row>
    <row r="12" spans="1:7" x14ac:dyDescent="0.3">
      <c r="A12" t="s">
        <v>70</v>
      </c>
      <c r="B12">
        <v>401.68300024405454</v>
      </c>
      <c r="C12">
        <v>615.87363032707685</v>
      </c>
      <c r="D12">
        <v>1089.4912015816726</v>
      </c>
      <c r="E12" s="3">
        <f t="shared" si="0"/>
        <v>0.36868861323607743</v>
      </c>
      <c r="F12" s="3">
        <f t="shared" si="1"/>
        <v>0.56528554744910298</v>
      </c>
      <c r="G12" s="3">
        <f t="shared" si="2"/>
        <v>-0.1965969342130256</v>
      </c>
    </row>
    <row r="13" spans="1:7" x14ac:dyDescent="0.3">
      <c r="A13" t="s">
        <v>68</v>
      </c>
      <c r="B13">
        <v>525.12210863139626</v>
      </c>
      <c r="C13">
        <v>349.76783915465739</v>
      </c>
      <c r="D13">
        <v>926.55998731695456</v>
      </c>
      <c r="E13" s="3">
        <f t="shared" si="0"/>
        <v>0.56674377894516637</v>
      </c>
      <c r="F13" s="3">
        <f t="shared" si="1"/>
        <v>0.37749076578137403</v>
      </c>
      <c r="G13" s="3">
        <f t="shared" si="2"/>
        <v>0.18925301316379234</v>
      </c>
    </row>
    <row r="14" spans="1:7" x14ac:dyDescent="0.3">
      <c r="A14" t="s">
        <v>74</v>
      </c>
      <c r="B14">
        <v>631.36068552214113</v>
      </c>
      <c r="C14">
        <v>469.7170404785889</v>
      </c>
      <c r="D14">
        <v>1154.779208676563</v>
      </c>
      <c r="E14" s="3">
        <f t="shared" si="0"/>
        <v>0.5467371431511252</v>
      </c>
      <c r="F14" s="3">
        <f t="shared" si="1"/>
        <v>0.40675917694856062</v>
      </c>
      <c r="G14" s="3">
        <f t="shared" si="2"/>
        <v>0.13997796620256459</v>
      </c>
    </row>
    <row r="15" spans="1:7" x14ac:dyDescent="0.3">
      <c r="A15" t="s">
        <v>79</v>
      </c>
      <c r="B15">
        <v>705.22179136046861</v>
      </c>
      <c r="C15">
        <v>622.92946569907281</v>
      </c>
      <c r="D15">
        <v>1389.9529656275593</v>
      </c>
      <c r="E15" s="3">
        <f t="shared" si="0"/>
        <v>0.50737097498983585</v>
      </c>
      <c r="F15" s="3">
        <f t="shared" si="1"/>
        <v>0.44816585963959016</v>
      </c>
      <c r="G15" s="3">
        <f t="shared" si="2"/>
        <v>5.9205115350245745E-2</v>
      </c>
    </row>
    <row r="16" spans="1:7" x14ac:dyDescent="0.3">
      <c r="A16" t="s">
        <v>82</v>
      </c>
      <c r="B16">
        <v>776.0475092876319</v>
      </c>
      <c r="C16">
        <v>717.67925498016155</v>
      </c>
      <c r="D16">
        <v>1555.5294076012333</v>
      </c>
      <c r="E16" s="3">
        <f t="shared" si="0"/>
        <v>0.49889607068526409</v>
      </c>
      <c r="F16" s="3">
        <f t="shared" si="1"/>
        <v>0.46137299074717442</v>
      </c>
      <c r="G16" s="3">
        <f t="shared" si="2"/>
        <v>3.7523079938089676E-2</v>
      </c>
    </row>
    <row r="17" spans="1:7" x14ac:dyDescent="0.3">
      <c r="A17" t="s">
        <v>43</v>
      </c>
      <c r="B17">
        <v>270.14952409360848</v>
      </c>
      <c r="C17">
        <v>173.37195485475812</v>
      </c>
      <c r="D17">
        <v>454.66634375735111</v>
      </c>
      <c r="E17" s="3">
        <f t="shared" si="0"/>
        <v>0.59417092952405426</v>
      </c>
      <c r="F17" s="3">
        <f t="shared" si="1"/>
        <v>0.38131688706495553</v>
      </c>
      <c r="G17" s="3">
        <f t="shared" si="2"/>
        <v>0.21285404245909867</v>
      </c>
    </row>
    <row r="18" spans="1:7" x14ac:dyDescent="0.3">
      <c r="A18" t="s">
        <v>60</v>
      </c>
      <c r="B18">
        <v>1351.7594164384304</v>
      </c>
      <c r="C18">
        <v>513.06002919227842</v>
      </c>
      <c r="D18">
        <v>1939.7888206654334</v>
      </c>
      <c r="E18" s="3">
        <f t="shared" si="0"/>
        <v>0.69685906117075014</v>
      </c>
      <c r="F18" s="3">
        <f t="shared" si="1"/>
        <v>0.26449272401532664</v>
      </c>
      <c r="G18" s="3">
        <f t="shared" si="2"/>
        <v>0.43236633715542344</v>
      </c>
    </row>
    <row r="19" spans="1:7" x14ac:dyDescent="0.3">
      <c r="A19" t="s">
        <v>20</v>
      </c>
      <c r="B19">
        <v>622.25452178864873</v>
      </c>
      <c r="C19">
        <v>348.75986267294365</v>
      </c>
      <c r="D19">
        <v>1009.5153355219697</v>
      </c>
      <c r="E19" s="3">
        <f t="shared" si="0"/>
        <v>0.61638937011978345</v>
      </c>
      <c r="F19" s="3">
        <f t="shared" si="1"/>
        <v>0.34547257520621755</v>
      </c>
      <c r="G19" s="3">
        <f t="shared" si="2"/>
        <v>0.27091679491356585</v>
      </c>
    </row>
    <row r="20" spans="1:7" x14ac:dyDescent="0.3">
      <c r="A20" t="s">
        <v>38</v>
      </c>
      <c r="B20">
        <v>886.33327005992896</v>
      </c>
      <c r="C20">
        <v>462.66120510659289</v>
      </c>
      <c r="D20">
        <v>1409.7854541962199</v>
      </c>
      <c r="E20" s="3">
        <f t="shared" si="0"/>
        <v>0.62870081927839594</v>
      </c>
      <c r="F20" s="3">
        <f t="shared" si="1"/>
        <v>0.32817844994036782</v>
      </c>
      <c r="G20" s="3">
        <f t="shared" si="2"/>
        <v>0.30052236933802806</v>
      </c>
    </row>
    <row r="21" spans="1:7" x14ac:dyDescent="0.3">
      <c r="A21" t="s">
        <v>83</v>
      </c>
      <c r="B21">
        <v>1378.0661116685196</v>
      </c>
      <c r="C21">
        <v>397.14273379520176</v>
      </c>
      <c r="D21">
        <v>1851.1968059342296</v>
      </c>
      <c r="E21" s="3">
        <f t="shared" si="0"/>
        <v>0.74441901976654579</v>
      </c>
      <c r="F21" s="3">
        <f t="shared" si="1"/>
        <v>0.2145329618774805</v>
      </c>
      <c r="G21" s="3">
        <f t="shared" si="2"/>
        <v>0.52988605788906518</v>
      </c>
    </row>
    <row r="22" spans="1:7" x14ac:dyDescent="0.3">
      <c r="A22" t="s">
        <v>15</v>
      </c>
      <c r="B22">
        <v>1074.5273205521057</v>
      </c>
      <c r="C22">
        <v>588.65826532080666</v>
      </c>
      <c r="D22">
        <v>1763.4888819153782</v>
      </c>
      <c r="E22" s="3">
        <f t="shared" si="0"/>
        <v>0.60931902183870268</v>
      </c>
      <c r="F22" s="3">
        <f t="shared" si="1"/>
        <v>0.33380321892443532</v>
      </c>
      <c r="G22" s="3">
        <f t="shared" si="2"/>
        <v>0.27551580291426736</v>
      </c>
    </row>
    <row r="23" spans="1:7" x14ac:dyDescent="0.3">
      <c r="A23" t="s">
        <v>37</v>
      </c>
      <c r="B23">
        <v>1024.9493180030913</v>
      </c>
      <c r="C23">
        <v>694.4957959007462</v>
      </c>
      <c r="D23">
        <v>1818.7320321040827</v>
      </c>
      <c r="E23" s="3">
        <f t="shared" si="0"/>
        <v>0.56355158424154006</v>
      </c>
      <c r="F23" s="3">
        <f t="shared" si="1"/>
        <v>0.38185713103501412</v>
      </c>
      <c r="G23" s="3">
        <f t="shared" si="2"/>
        <v>0.18169445320652597</v>
      </c>
    </row>
    <row r="24" spans="1:7" x14ac:dyDescent="0.3">
      <c r="A24" t="s">
        <v>66</v>
      </c>
      <c r="B24">
        <v>980.43029530601723</v>
      </c>
      <c r="C24">
        <v>29.231317969697592</v>
      </c>
      <c r="D24">
        <v>1022.8322729257311</v>
      </c>
      <c r="E24" s="3">
        <f t="shared" si="0"/>
        <v>0.9585445446510733</v>
      </c>
      <c r="F24" s="3">
        <f t="shared" si="1"/>
        <v>2.8578799030347088E-2</v>
      </c>
      <c r="G24" s="3">
        <f t="shared" si="2"/>
        <v>0.9299657456207262</v>
      </c>
    </row>
    <row r="25" spans="1:7" x14ac:dyDescent="0.3">
      <c r="A25" t="s">
        <v>8</v>
      </c>
      <c r="B25">
        <v>1275.8747186593268</v>
      </c>
      <c r="C25">
        <v>150.1884957753428</v>
      </c>
      <c r="D25">
        <v>1458.4828530232198</v>
      </c>
      <c r="E25" s="3">
        <f t="shared" si="0"/>
        <v>0.87479583048551224</v>
      </c>
      <c r="F25" s="3">
        <f t="shared" si="1"/>
        <v>0.10297583921814658</v>
      </c>
      <c r="G25" s="3">
        <f t="shared" si="2"/>
        <v>0.77181999126736567</v>
      </c>
    </row>
    <row r="26" spans="1:7" x14ac:dyDescent="0.3">
      <c r="A26" t="s">
        <v>63</v>
      </c>
      <c r="B26">
        <v>980.43029530601723</v>
      </c>
      <c r="C26">
        <v>164.30016651933474</v>
      </c>
      <c r="D26">
        <v>1173.0967903766702</v>
      </c>
      <c r="E26" s="3">
        <f t="shared" si="0"/>
        <v>0.83576249065621466</v>
      </c>
      <c r="F26" s="3">
        <f t="shared" si="1"/>
        <v>0.14005678633438209</v>
      </c>
      <c r="G26" s="3">
        <f t="shared" si="2"/>
        <v>0.69570570432183254</v>
      </c>
    </row>
    <row r="27" spans="1:7" x14ac:dyDescent="0.3">
      <c r="A27" t="s">
        <v>62</v>
      </c>
      <c r="B27">
        <v>399.65940830327844</v>
      </c>
      <c r="C27">
        <v>724.7350903521575</v>
      </c>
      <c r="D27">
        <v>1184.1707107337736</v>
      </c>
      <c r="E27" s="3">
        <f t="shared" si="0"/>
        <v>0.33750151450345256</v>
      </c>
      <c r="F27" s="3">
        <f t="shared" si="1"/>
        <v>0.61201909807672417</v>
      </c>
      <c r="G27" s="3">
        <f t="shared" si="2"/>
        <v>-0.27451758357327155</v>
      </c>
    </row>
    <row r="28" spans="1:7" x14ac:dyDescent="0.3">
      <c r="A28" t="s">
        <v>45</v>
      </c>
      <c r="B28">
        <v>700.16281150852831</v>
      </c>
      <c r="C28">
        <v>574.54659457681475</v>
      </c>
      <c r="D28">
        <v>1325.3653150789542</v>
      </c>
      <c r="E28" s="3">
        <f t="shared" si="0"/>
        <v>0.52827911183628529</v>
      </c>
      <c r="F28" s="3">
        <f t="shared" si="1"/>
        <v>0.43350055116131364</v>
      </c>
      <c r="G28" s="3">
        <f t="shared" si="2"/>
        <v>9.4778560674971632E-2</v>
      </c>
    </row>
    <row r="29" spans="1:7" x14ac:dyDescent="0.3">
      <c r="A29" t="s">
        <v>27</v>
      </c>
      <c r="B29">
        <v>446.20202294112863</v>
      </c>
      <c r="C29">
        <v>485.84466418600823</v>
      </c>
      <c r="D29">
        <v>967.50423238748851</v>
      </c>
      <c r="E29" s="3">
        <f t="shared" si="0"/>
        <v>0.46118870388819477</v>
      </c>
      <c r="F29" s="3">
        <f t="shared" si="1"/>
        <v>0.50216283084064683</v>
      </c>
      <c r="G29" s="3">
        <f t="shared" si="2"/>
        <v>-4.097412695245202E-2</v>
      </c>
    </row>
    <row r="30" spans="1:7" x14ac:dyDescent="0.3">
      <c r="A30" t="s">
        <v>51</v>
      </c>
      <c r="B30">
        <v>1004.7133985953304</v>
      </c>
      <c r="C30">
        <v>266.10579117241946</v>
      </c>
      <c r="D30">
        <v>1306.2812993909038</v>
      </c>
      <c r="E30" s="3">
        <f t="shared" si="0"/>
        <v>0.76914015309245476</v>
      </c>
      <c r="F30" s="3">
        <f t="shared" si="1"/>
        <v>0.20371247088701336</v>
      </c>
      <c r="G30" s="3">
        <f t="shared" si="2"/>
        <v>0.56542768220544137</v>
      </c>
    </row>
    <row r="31" spans="1:7" x14ac:dyDescent="0.3">
      <c r="A31" t="s">
        <v>12</v>
      </c>
      <c r="B31">
        <v>818.54294004392978</v>
      </c>
      <c r="C31">
        <v>95.75776576280245</v>
      </c>
      <c r="D31">
        <v>937.60082690030231</v>
      </c>
      <c r="E31" s="3">
        <f t="shared" si="0"/>
        <v>0.87301857737265809</v>
      </c>
      <c r="F31" s="3">
        <f t="shared" si="1"/>
        <v>0.10213063279751633</v>
      </c>
      <c r="G31" s="3">
        <f t="shared" si="2"/>
        <v>0.77088794457514176</v>
      </c>
    </row>
    <row r="32" spans="1:7" x14ac:dyDescent="0.3">
      <c r="A32" t="s">
        <v>53</v>
      </c>
      <c r="B32">
        <v>369.30552919163705</v>
      </c>
      <c r="C32">
        <v>305.41687395925413</v>
      </c>
      <c r="D32">
        <v>709.16469422148782</v>
      </c>
      <c r="E32" s="3">
        <f t="shared" si="0"/>
        <v>0.52076130157192335</v>
      </c>
      <c r="F32" s="3">
        <f t="shared" si="1"/>
        <v>0.43067129038979723</v>
      </c>
      <c r="G32" s="3">
        <f t="shared" si="2"/>
        <v>9.0090011182126159E-2</v>
      </c>
    </row>
    <row r="33" spans="1:7" x14ac:dyDescent="0.3">
      <c r="A33" t="s">
        <v>40</v>
      </c>
      <c r="B33">
        <v>474.53231011199392</v>
      </c>
      <c r="C33">
        <v>436.45381658203644</v>
      </c>
      <c r="D33">
        <v>951.51272341976369</v>
      </c>
      <c r="E33" s="3">
        <f t="shared" si="0"/>
        <v>0.49871357306343878</v>
      </c>
      <c r="F33" s="3">
        <f t="shared" si="1"/>
        <v>0.45869467200964908</v>
      </c>
      <c r="G33" s="3">
        <f t="shared" si="2"/>
        <v>4.0018901053789697E-2</v>
      </c>
    </row>
    <row r="34" spans="1:7" x14ac:dyDescent="0.3">
      <c r="A34" t="s">
        <v>5</v>
      </c>
      <c r="B34">
        <v>369.30552919163705</v>
      </c>
      <c r="C34">
        <v>502.9802643751413</v>
      </c>
      <c r="D34">
        <v>914.83930878600881</v>
      </c>
      <c r="E34" s="3">
        <f t="shared" si="0"/>
        <v>0.40368349462563569</v>
      </c>
      <c r="F34" s="3">
        <f t="shared" si="1"/>
        <v>0.54980176250034096</v>
      </c>
      <c r="G34" s="3">
        <f t="shared" si="2"/>
        <v>-0.14611826787470528</v>
      </c>
    </row>
    <row r="35" spans="1:7" x14ac:dyDescent="0.3">
      <c r="A35" t="s">
        <v>58</v>
      </c>
      <c r="B35">
        <v>432.03687935569593</v>
      </c>
      <c r="C35">
        <v>625.95339514421391</v>
      </c>
      <c r="D35">
        <v>1109.6526073090231</v>
      </c>
      <c r="E35" s="3">
        <f t="shared" si="0"/>
        <v>0.38934426550252726</v>
      </c>
      <c r="F35" s="3">
        <f t="shared" si="1"/>
        <v>0.56409852148429585</v>
      </c>
      <c r="G35" s="3">
        <f t="shared" si="2"/>
        <v>-0.17475425598176861</v>
      </c>
    </row>
    <row r="36" spans="1:7" x14ac:dyDescent="0.3">
      <c r="A36" t="s">
        <v>6</v>
      </c>
      <c r="B36">
        <v>470.48512623044172</v>
      </c>
      <c r="C36">
        <v>414.27833398433484</v>
      </c>
      <c r="D36">
        <v>917.18530639688993</v>
      </c>
      <c r="E36" s="3">
        <f t="shared" si="0"/>
        <v>0.51296627077325918</v>
      </c>
      <c r="F36" s="3">
        <f t="shared" si="1"/>
        <v>0.45168444271289476</v>
      </c>
      <c r="G36" s="3">
        <f t="shared" si="2"/>
        <v>6.1281828060364439E-2</v>
      </c>
    </row>
    <row r="37" spans="1:7" x14ac:dyDescent="0.3">
      <c r="A37" t="s">
        <v>29</v>
      </c>
      <c r="B37">
        <v>387.51785665862189</v>
      </c>
      <c r="C37">
        <v>639.0570894064922</v>
      </c>
      <c r="D37">
        <v>1071.148418934433</v>
      </c>
      <c r="E37" s="3">
        <f t="shared" si="0"/>
        <v>0.36177792900457295</v>
      </c>
      <c r="F37" s="3">
        <f t="shared" si="1"/>
        <v>0.59660928225261201</v>
      </c>
      <c r="G37" s="3">
        <f t="shared" si="2"/>
        <v>-0.234831353248039</v>
      </c>
    </row>
    <row r="38" spans="1:7" x14ac:dyDescent="0.3">
      <c r="A38" t="s">
        <v>57</v>
      </c>
      <c r="B38">
        <v>761.88236570219919</v>
      </c>
      <c r="C38">
        <v>956.56968114631081</v>
      </c>
      <c r="D38">
        <v>1803.5444097217744</v>
      </c>
      <c r="E38" s="3">
        <f t="shared" si="0"/>
        <v>0.42243615493767173</v>
      </c>
      <c r="F38" s="3">
        <f t="shared" si="1"/>
        <v>0.53038321429183821</v>
      </c>
      <c r="G38" s="3">
        <f t="shared" si="2"/>
        <v>-0.10794705935416653</v>
      </c>
    </row>
    <row r="39" spans="1:7" x14ac:dyDescent="0.3">
      <c r="A39" t="s">
        <v>24</v>
      </c>
      <c r="B39">
        <v>1062.3857689074491</v>
      </c>
      <c r="C39">
        <v>1498.8610283082869</v>
      </c>
      <c r="D39">
        <v>2673.7084521904058</v>
      </c>
      <c r="E39" s="3">
        <f t="shared" si="0"/>
        <v>0.39734540541886737</v>
      </c>
      <c r="F39" s="3">
        <f t="shared" si="1"/>
        <v>0.56059254593759533</v>
      </c>
      <c r="G39" s="3">
        <f t="shared" si="2"/>
        <v>-0.16324714051872796</v>
      </c>
    </row>
    <row r="40" spans="1:7" x14ac:dyDescent="0.3">
      <c r="A40" t="s">
        <v>30</v>
      </c>
      <c r="B40">
        <v>718.37513897551321</v>
      </c>
      <c r="C40">
        <v>810.41309129782292</v>
      </c>
      <c r="D40">
        <v>1592.6166684478078</v>
      </c>
      <c r="E40" s="3">
        <f t="shared" si="0"/>
        <v>0.45106594273916162</v>
      </c>
      <c r="F40" s="3">
        <f t="shared" si="1"/>
        <v>0.5088563414871613</v>
      </c>
      <c r="G40" s="3">
        <f t="shared" si="2"/>
        <v>-5.7790398747999738E-2</v>
      </c>
    </row>
    <row r="41" spans="1:7" x14ac:dyDescent="0.3">
      <c r="A41" t="s">
        <v>31</v>
      </c>
      <c r="B41">
        <v>934.89947663855514</v>
      </c>
      <c r="C41">
        <v>885.00335094463742</v>
      </c>
      <c r="D41">
        <v>1914.1254078565344</v>
      </c>
      <c r="E41" s="3">
        <f t="shared" si="0"/>
        <v>0.48842122506772911</v>
      </c>
      <c r="F41" s="3">
        <f t="shared" si="1"/>
        <v>0.46235390184579239</v>
      </c>
      <c r="G41" s="3">
        <f t="shared" si="2"/>
        <v>2.6067323221936715E-2</v>
      </c>
    </row>
    <row r="42" spans="1:7" x14ac:dyDescent="0.3">
      <c r="A42" t="s">
        <v>32</v>
      </c>
      <c r="B42">
        <v>516.01594489790386</v>
      </c>
      <c r="C42">
        <v>585.63433587566556</v>
      </c>
      <c r="D42">
        <v>1157.3739684044215</v>
      </c>
      <c r="E42" s="3">
        <f t="shared" si="0"/>
        <v>0.44585065759625958</v>
      </c>
      <c r="F42" s="3">
        <f t="shared" si="1"/>
        <v>0.50600268527123737</v>
      </c>
      <c r="G42" s="3">
        <f t="shared" si="2"/>
        <v>-6.0152027674977841E-2</v>
      </c>
    </row>
    <row r="43" spans="1:7" x14ac:dyDescent="0.3">
      <c r="A43" t="s">
        <v>25</v>
      </c>
      <c r="B43">
        <v>1240.4618596957453</v>
      </c>
      <c r="C43">
        <v>930.36229262175436</v>
      </c>
      <c r="D43">
        <v>2263.0135690907409</v>
      </c>
      <c r="E43" s="3">
        <f t="shared" si="0"/>
        <v>0.54814601054033985</v>
      </c>
      <c r="F43" s="3">
        <f t="shared" si="1"/>
        <v>0.41111653298462802</v>
      </c>
      <c r="G43" s="3">
        <f t="shared" si="2"/>
        <v>0.13702947755571179</v>
      </c>
    </row>
    <row r="44" spans="1:7" x14ac:dyDescent="0.3">
      <c r="A44" t="s">
        <v>69</v>
      </c>
      <c r="B44">
        <v>875.20351438566047</v>
      </c>
      <c r="C44">
        <v>571.52266513167365</v>
      </c>
      <c r="D44">
        <v>1523.7197782135975</v>
      </c>
      <c r="E44" s="3">
        <f t="shared" si="0"/>
        <v>0.57438613510139336</v>
      </c>
      <c r="F44" s="3">
        <f t="shared" si="1"/>
        <v>0.37508383976069692</v>
      </c>
      <c r="G44" s="3">
        <f t="shared" si="2"/>
        <v>0.19930229534069641</v>
      </c>
    </row>
    <row r="45" spans="1:7" x14ac:dyDescent="0.3">
      <c r="A45" t="s">
        <v>34</v>
      </c>
      <c r="B45">
        <v>1074.5273205521057</v>
      </c>
      <c r="C45">
        <v>695.50377238245994</v>
      </c>
      <c r="D45">
        <v>1865.2634679808052</v>
      </c>
      <c r="E45" s="3">
        <f t="shared" si="0"/>
        <v>0.57607267766591097</v>
      </c>
      <c r="F45" s="3">
        <f t="shared" si="1"/>
        <v>0.37287159927887309</v>
      </c>
      <c r="G45" s="3">
        <f t="shared" si="2"/>
        <v>0.20320107838703791</v>
      </c>
    </row>
    <row r="46" spans="1:7" x14ac:dyDescent="0.3">
      <c r="A46" t="s">
        <v>10</v>
      </c>
      <c r="B46">
        <v>619.21913387748464</v>
      </c>
      <c r="C46">
        <v>749.93450239500032</v>
      </c>
      <c r="D46">
        <v>1432.976276967381</v>
      </c>
      <c r="E46" s="3">
        <f t="shared" si="0"/>
        <v>0.432120994485647</v>
      </c>
      <c r="F46" s="3">
        <f t="shared" si="1"/>
        <v>0.52334048682375445</v>
      </c>
      <c r="G46" s="3">
        <f t="shared" si="2"/>
        <v>-9.1219492338107402E-2</v>
      </c>
    </row>
    <row r="47" spans="1:7" x14ac:dyDescent="0.3">
      <c r="A47" t="s">
        <v>33</v>
      </c>
      <c r="B47">
        <v>613.14835805515634</v>
      </c>
      <c r="C47">
        <v>780.17379684641162</v>
      </c>
      <c r="D47">
        <v>1481.4687726556313</v>
      </c>
      <c r="E47" s="3">
        <f t="shared" si="0"/>
        <v>0.41387869212797995</v>
      </c>
      <c r="F47" s="3">
        <f t="shared" si="1"/>
        <v>0.52662183047429223</v>
      </c>
      <c r="G47" s="3">
        <f t="shared" si="2"/>
        <v>-0.11274313834631228</v>
      </c>
    </row>
    <row r="48" spans="1:7" x14ac:dyDescent="0.3">
      <c r="A48" t="s">
        <v>46</v>
      </c>
      <c r="B48">
        <v>562.55855953575394</v>
      </c>
      <c r="C48">
        <v>1157.1570010073392</v>
      </c>
      <c r="D48">
        <v>1769.3583832291451</v>
      </c>
      <c r="E48" s="3">
        <f t="shared" si="0"/>
        <v>0.31794494821849689</v>
      </c>
      <c r="F48" s="3">
        <f t="shared" si="1"/>
        <v>0.65399808878486476</v>
      </c>
      <c r="G48" s="3">
        <f t="shared" si="2"/>
        <v>-0.33605314056636787</v>
      </c>
    </row>
    <row r="49" spans="1:7" x14ac:dyDescent="0.3">
      <c r="A49" t="s">
        <v>50</v>
      </c>
      <c r="B49">
        <v>1103.8694036933589</v>
      </c>
      <c r="C49">
        <v>574.54659457681475</v>
      </c>
      <c r="D49">
        <v>1731.0957928626049</v>
      </c>
      <c r="E49" s="3">
        <f t="shared" si="0"/>
        <v>0.6376708950738994</v>
      </c>
      <c r="F49" s="3">
        <f t="shared" si="1"/>
        <v>0.33189763209274686</v>
      </c>
      <c r="G49" s="3">
        <f t="shared" si="2"/>
        <v>0.30577326298115259</v>
      </c>
    </row>
    <row r="50" spans="1:7" x14ac:dyDescent="0.3">
      <c r="A50" t="s">
        <v>13</v>
      </c>
      <c r="B50">
        <v>1639.1094720286358</v>
      </c>
      <c r="C50">
        <v>550.35515901568567</v>
      </c>
      <c r="D50">
        <v>2244.1793492033894</v>
      </c>
      <c r="E50" s="3">
        <f t="shared" si="0"/>
        <v>0.73038256617523289</v>
      </c>
      <c r="F50" s="3">
        <f t="shared" si="1"/>
        <v>0.24523670945062562</v>
      </c>
      <c r="G50" s="3">
        <f t="shared" si="2"/>
        <v>0.48514585672460742</v>
      </c>
    </row>
    <row r="51" spans="1:7" x14ac:dyDescent="0.3">
      <c r="A51" t="s">
        <v>67</v>
      </c>
      <c r="B51">
        <v>869.13273856333217</v>
      </c>
      <c r="C51">
        <v>433.42988713689533</v>
      </c>
      <c r="D51">
        <v>1341.0604344016194</v>
      </c>
      <c r="E51" s="3">
        <f t="shared" si="0"/>
        <v>0.64809364012826076</v>
      </c>
      <c r="F51" s="3">
        <f t="shared" si="1"/>
        <v>0.32319936970647528</v>
      </c>
      <c r="G51" s="3">
        <f t="shared" si="2"/>
        <v>0.32489427042178548</v>
      </c>
    </row>
    <row r="52" spans="1:7" x14ac:dyDescent="0.3">
      <c r="A52" t="s">
        <v>4</v>
      </c>
      <c r="B52">
        <v>1034.0554817365837</v>
      </c>
      <c r="C52">
        <v>1962.5302098965935</v>
      </c>
      <c r="D52">
        <v>3114.1124701244967</v>
      </c>
      <c r="E52" s="3">
        <f t="shared" si="0"/>
        <v>0.33205463568091492</v>
      </c>
      <c r="F52" s="3">
        <f t="shared" si="1"/>
        <v>0.63020530848654133</v>
      </c>
      <c r="G52" s="3">
        <f t="shared" si="2"/>
        <v>-0.2981506728056264</v>
      </c>
    </row>
    <row r="53" spans="1:7" x14ac:dyDescent="0.3">
      <c r="A53" t="s">
        <v>80</v>
      </c>
      <c r="B53">
        <v>855.97939094828757</v>
      </c>
      <c r="C53">
        <v>1447.4542277408875</v>
      </c>
      <c r="D53">
        <v>2441.2219354768254</v>
      </c>
      <c r="E53" s="3">
        <f t="shared" si="0"/>
        <v>0.35063562984948177</v>
      </c>
      <c r="F53" s="3">
        <f t="shared" si="1"/>
        <v>0.59292201446574633</v>
      </c>
      <c r="G53" s="3">
        <f t="shared" si="2"/>
        <v>-0.24228638461626459</v>
      </c>
    </row>
    <row r="54" spans="1:7" x14ac:dyDescent="0.3">
      <c r="A54" t="s">
        <v>76</v>
      </c>
      <c r="B54">
        <v>525.12210863139626</v>
      </c>
      <c r="C54">
        <v>1151.1091421170568</v>
      </c>
      <c r="D54">
        <v>1745.1306496305185</v>
      </c>
      <c r="E54" s="3">
        <f t="shared" si="0"/>
        <v>0.30090704598109935</v>
      </c>
      <c r="F54" s="3">
        <f t="shared" si="1"/>
        <v>0.65961201378290568</v>
      </c>
      <c r="G54" s="3">
        <f t="shared" si="2"/>
        <v>-0.35870496780180633</v>
      </c>
    </row>
    <row r="55" spans="1:7" x14ac:dyDescent="0.3">
      <c r="A55" t="s">
        <v>71</v>
      </c>
      <c r="B55">
        <v>433.04867532608398</v>
      </c>
      <c r="C55">
        <v>1381.9357564294965</v>
      </c>
      <c r="D55">
        <v>1891.9825551032791</v>
      </c>
      <c r="E55" s="3">
        <f t="shared" si="0"/>
        <v>0.22888618827801233</v>
      </c>
      <c r="F55" s="3">
        <f t="shared" si="1"/>
        <v>0.73041675395049277</v>
      </c>
      <c r="G55" s="3">
        <f t="shared" si="2"/>
        <v>-0.50153056567248044</v>
      </c>
    </row>
    <row r="56" spans="1:7" x14ac:dyDescent="0.3">
      <c r="A56" t="s">
        <v>14</v>
      </c>
      <c r="B56">
        <v>840.80245139246688</v>
      </c>
      <c r="C56">
        <v>1890.96387969492</v>
      </c>
      <c r="D56">
        <v>2837.1222906748694</v>
      </c>
      <c r="E56" s="3">
        <f t="shared" si="0"/>
        <v>0.29635749370269981</v>
      </c>
      <c r="F56" s="3">
        <f t="shared" si="1"/>
        <v>0.6665077095584464</v>
      </c>
      <c r="G56" s="3">
        <f t="shared" si="2"/>
        <v>-0.37015021585574664</v>
      </c>
    </row>
    <row r="57" spans="1:7" x14ac:dyDescent="0.3">
      <c r="A57" t="s">
        <v>52</v>
      </c>
      <c r="B57">
        <v>595.94782655855954</v>
      </c>
      <c r="C57">
        <v>1293.23382603869</v>
      </c>
      <c r="D57">
        <v>1980.3617618359876</v>
      </c>
      <c r="E57" s="3">
        <f t="shared" si="0"/>
        <v>0.30092876869429053</v>
      </c>
      <c r="F57" s="3">
        <f t="shared" si="1"/>
        <v>0.65302908335279952</v>
      </c>
      <c r="G57" s="3">
        <f t="shared" si="2"/>
        <v>-0.35210031465850899</v>
      </c>
    </row>
    <row r="58" spans="1:7" x14ac:dyDescent="0.3">
      <c r="A58" t="s">
        <v>35</v>
      </c>
      <c r="B58">
        <v>453.28459473384493</v>
      </c>
      <c r="C58">
        <v>807.3891618526817</v>
      </c>
      <c r="D58">
        <v>1301.1987821327673</v>
      </c>
      <c r="E58" s="3">
        <f t="shared" si="0"/>
        <v>0.34835922147950044</v>
      </c>
      <c r="F58" s="3">
        <f t="shared" si="1"/>
        <v>0.6204964014255433</v>
      </c>
      <c r="G58" s="3">
        <f t="shared" si="2"/>
        <v>-0.27213717994604292</v>
      </c>
    </row>
    <row r="59" spans="1:7" x14ac:dyDescent="0.3">
      <c r="A59" t="s">
        <v>18</v>
      </c>
      <c r="B59">
        <v>476.55590205277002</v>
      </c>
      <c r="C59">
        <v>1482.7334046008675</v>
      </c>
      <c r="D59">
        <v>2029.1947912884859</v>
      </c>
      <c r="E59" s="3">
        <f t="shared" si="0"/>
        <v>0.23484975621791807</v>
      </c>
      <c r="F59" s="3">
        <f t="shared" si="1"/>
        <v>0.73070037975968305</v>
      </c>
      <c r="G59" s="3">
        <f t="shared" si="2"/>
        <v>-0.49585062354176501</v>
      </c>
    </row>
    <row r="60" spans="1:7" x14ac:dyDescent="0.3">
      <c r="A60" t="s">
        <v>36</v>
      </c>
      <c r="B60">
        <v>1373.0071318165794</v>
      </c>
      <c r="C60">
        <v>2218.5562362518758</v>
      </c>
      <c r="D60">
        <v>3750.6290042919532</v>
      </c>
      <c r="E60" s="3">
        <f t="shared" si="0"/>
        <v>0.36607383194802995</v>
      </c>
      <c r="F60" s="3">
        <f t="shared" si="1"/>
        <v>0.59151577874354355</v>
      </c>
      <c r="G60" s="3">
        <f t="shared" si="2"/>
        <v>-0.22544194679551352</v>
      </c>
    </row>
    <row r="61" spans="1:7" x14ac:dyDescent="0.3">
      <c r="A61" t="s">
        <v>56</v>
      </c>
      <c r="B61">
        <v>846.87322721479507</v>
      </c>
      <c r="C61">
        <v>1540.1880640585489</v>
      </c>
      <c r="D61">
        <v>2506.6111697737369</v>
      </c>
      <c r="E61" s="3">
        <f t="shared" si="0"/>
        <v>0.33785584195383578</v>
      </c>
      <c r="F61" s="3">
        <f t="shared" si="1"/>
        <v>0.61445033143994821</v>
      </c>
      <c r="G61" s="3">
        <f t="shared" si="2"/>
        <v>-0.27659448948611243</v>
      </c>
    </row>
    <row r="62" spans="1:7" x14ac:dyDescent="0.3">
      <c r="A62" t="s">
        <v>44</v>
      </c>
      <c r="B62">
        <v>381.44708083629359</v>
      </c>
      <c r="C62">
        <v>881.97942149949631</v>
      </c>
      <c r="D62">
        <v>1322.1941924693708</v>
      </c>
      <c r="E62" s="3">
        <f t="shared" si="0"/>
        <v>0.28849550467612567</v>
      </c>
      <c r="F62" s="3">
        <f t="shared" si="1"/>
        <v>0.66705740088926291</v>
      </c>
      <c r="G62" s="3">
        <f t="shared" si="2"/>
        <v>-0.37856189621313718</v>
      </c>
    </row>
    <row r="63" spans="1:7" x14ac:dyDescent="0.3">
      <c r="A63" t="s">
        <v>64</v>
      </c>
      <c r="B63">
        <v>948.05282425359974</v>
      </c>
      <c r="C63">
        <v>1196.4680837941739</v>
      </c>
      <c r="D63">
        <v>2235.6988096929481</v>
      </c>
      <c r="E63" s="3">
        <f t="shared" si="0"/>
        <v>0.42405212193309966</v>
      </c>
      <c r="F63" s="3">
        <f t="shared" si="1"/>
        <v>0.53516514774121005</v>
      </c>
      <c r="G63" s="3">
        <f t="shared" si="2"/>
        <v>-0.11111302580811037</v>
      </c>
    </row>
    <row r="64" spans="1:7" x14ac:dyDescent="0.3">
      <c r="A64" t="s">
        <v>65</v>
      </c>
      <c r="B64">
        <v>1033.0436857661957</v>
      </c>
      <c r="C64">
        <v>1683.3207244618957</v>
      </c>
      <c r="D64">
        <v>2845.0289832206781</v>
      </c>
      <c r="E64" s="3">
        <f t="shared" si="0"/>
        <v>0.36310480204554962</v>
      </c>
      <c r="F64" s="3">
        <f t="shared" si="1"/>
        <v>0.59167085270123132</v>
      </c>
      <c r="G64" s="3">
        <f t="shared" si="2"/>
        <v>-0.22856605065568164</v>
      </c>
    </row>
    <row r="65" spans="1:7" x14ac:dyDescent="0.3">
      <c r="A65" t="s">
        <v>26</v>
      </c>
      <c r="B65">
        <v>743.67003823521429</v>
      </c>
      <c r="C65">
        <v>2045.1842813971177</v>
      </c>
      <c r="D65">
        <v>2927.6516456031341</v>
      </c>
      <c r="E65" s="3">
        <f t="shared" si="0"/>
        <v>0.25401588995469737</v>
      </c>
      <c r="F65" s="3">
        <f t="shared" si="1"/>
        <v>0.69857501129571153</v>
      </c>
      <c r="G65" s="3">
        <f t="shared" si="2"/>
        <v>-0.44455912134101411</v>
      </c>
    </row>
    <row r="66" spans="1:7" x14ac:dyDescent="0.3">
      <c r="A66" t="s">
        <v>61</v>
      </c>
      <c r="B66">
        <v>1017.866746210375</v>
      </c>
      <c r="C66">
        <v>519.10788808256063</v>
      </c>
      <c r="D66">
        <v>1579.5268766840252</v>
      </c>
      <c r="E66" s="3">
        <f t="shared" si="0"/>
        <v>0.64441242579374802</v>
      </c>
      <c r="F66" s="3">
        <f t="shared" si="1"/>
        <v>0.32864770821269479</v>
      </c>
      <c r="G66" s="3">
        <f t="shared" si="2"/>
        <v>0.31576471758105329</v>
      </c>
    </row>
    <row r="67" spans="1:7" x14ac:dyDescent="0.3">
      <c r="A67" t="s">
        <v>17</v>
      </c>
      <c r="B67">
        <v>925.79331290506275</v>
      </c>
      <c r="C67">
        <v>498.94835844828646</v>
      </c>
      <c r="D67">
        <v>1468.3046035713912</v>
      </c>
      <c r="E67" s="3">
        <f t="shared" ref="E67:E69" si="3">B67/D67</f>
        <v>0.63051856587061994</v>
      </c>
      <c r="F67" s="3">
        <f t="shared" ref="F67:F69" si="4">C67/D67</f>
        <v>0.33981256834221102</v>
      </c>
      <c r="G67" s="3">
        <f t="shared" ref="G67:G69" si="5">(B67-C67)/D67</f>
        <v>0.29070599752840892</v>
      </c>
    </row>
    <row r="68" spans="1:7" x14ac:dyDescent="0.3">
      <c r="A68" t="s">
        <v>41</v>
      </c>
      <c r="B68">
        <v>207.41817392954957</v>
      </c>
      <c r="C68">
        <v>730.78294924243983</v>
      </c>
      <c r="D68">
        <v>964.54274082337361</v>
      </c>
      <c r="E68" s="3">
        <f t="shared" si="3"/>
        <v>0.21504300965708251</v>
      </c>
      <c r="F68" s="3">
        <f t="shared" si="4"/>
        <v>0.75764703658296495</v>
      </c>
      <c r="G68" s="3">
        <f t="shared" si="5"/>
        <v>-0.5426040269258825</v>
      </c>
    </row>
    <row r="69" spans="1:7" x14ac:dyDescent="0.3">
      <c r="A69" t="s">
        <v>84</v>
      </c>
      <c r="B69" s="2">
        <f>SUM(B2:B68)</f>
        <v>53978.303224231931</v>
      </c>
      <c r="C69" s="2">
        <f>SUM(C2:C68)</f>
        <v>53043.754373702286</v>
      </c>
      <c r="D69">
        <f t="shared" ref="D69" si="6">B69+C69</f>
        <v>107022.05759793421</v>
      </c>
      <c r="E69" s="3">
        <f t="shared" si="3"/>
        <v>0.50436615063990176</v>
      </c>
      <c r="F69" s="3">
        <f t="shared" si="4"/>
        <v>0.4956338493600983</v>
      </c>
      <c r="G69" s="3">
        <f t="shared" si="5"/>
        <v>8.7323012798035046E-3</v>
      </c>
    </row>
    <row r="70" spans="1:7" x14ac:dyDescent="0.3">
      <c r="B70" s="1"/>
    </row>
    <row r="71" spans="1:7" x14ac:dyDescent="0.3">
      <c r="B7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A600-C879-4D18-9DAC-B6101F60A200}">
  <dimension ref="A1:E166"/>
  <sheetViews>
    <sheetView topLeftCell="A141" workbookViewId="0">
      <selection activeCell="C161" sqref="C161:E164"/>
    </sheetView>
  </sheetViews>
  <sheetFormatPr defaultRowHeight="14.4" x14ac:dyDescent="0.3"/>
  <sheetData>
    <row r="1" spans="1:5" x14ac:dyDescent="0.3">
      <c r="A1" t="s">
        <v>174</v>
      </c>
      <c r="B1" s="1" t="s">
        <v>175</v>
      </c>
      <c r="C1" t="s">
        <v>1</v>
      </c>
      <c r="D1" t="s">
        <v>2</v>
      </c>
      <c r="E1" t="s">
        <v>84</v>
      </c>
    </row>
    <row r="2" spans="1:5" x14ac:dyDescent="0.3">
      <c r="A2" t="s">
        <v>89</v>
      </c>
      <c r="B2" s="1" t="s">
        <v>75</v>
      </c>
      <c r="C2">
        <v>992.35610475080546</v>
      </c>
      <c r="D2">
        <v>860.71668579078221</v>
      </c>
      <c r="E2">
        <v>1873.1195016950671</v>
      </c>
    </row>
    <row r="3" spans="1:5" x14ac:dyDescent="0.3">
      <c r="A3" t="s">
        <v>89</v>
      </c>
      <c r="B3" s="1" t="s">
        <v>49</v>
      </c>
      <c r="C3">
        <v>679.29735380818533</v>
      </c>
      <c r="D3">
        <v>842.68071332950854</v>
      </c>
      <c r="E3">
        <v>1540.0314513130991</v>
      </c>
    </row>
    <row r="4" spans="1:5" x14ac:dyDescent="0.3">
      <c r="A4" t="s">
        <v>89</v>
      </c>
      <c r="B4" s="1" t="s">
        <v>90</v>
      </c>
      <c r="C4">
        <v>648.192157400425</v>
      </c>
      <c r="D4">
        <v>745.48686173264491</v>
      </c>
      <c r="E4">
        <v>1407.7223937755866</v>
      </c>
    </row>
    <row r="5" spans="1:5" x14ac:dyDescent="0.3">
      <c r="A5" t="s">
        <v>89</v>
      </c>
      <c r="B5" s="1" t="s">
        <v>21</v>
      </c>
      <c r="C5">
        <v>907.06766298759169</v>
      </c>
      <c r="D5">
        <v>1050.0943966341558</v>
      </c>
      <c r="E5">
        <v>1979.2187803081156</v>
      </c>
    </row>
    <row r="6" spans="1:5" x14ac:dyDescent="0.3">
      <c r="A6" t="s">
        <v>89</v>
      </c>
      <c r="B6" s="1" t="s">
        <v>72</v>
      </c>
      <c r="C6">
        <v>1995.7495372592034</v>
      </c>
      <c r="D6">
        <v>766.52882960413081</v>
      </c>
      <c r="E6">
        <v>2782.3217415058507</v>
      </c>
    </row>
    <row r="7" spans="1:5" x14ac:dyDescent="0.3">
      <c r="A7" t="s">
        <v>89</v>
      </c>
      <c r="B7" s="1" t="s">
        <v>28</v>
      </c>
      <c r="C7">
        <v>461.56097895386301</v>
      </c>
      <c r="D7">
        <v>1029.0524287626697</v>
      </c>
      <c r="E7">
        <v>1504.6601188700122</v>
      </c>
    </row>
    <row r="8" spans="1:5" x14ac:dyDescent="0.3">
      <c r="A8" t="s">
        <v>89</v>
      </c>
      <c r="B8" s="1" t="s">
        <v>73</v>
      </c>
      <c r="C8">
        <v>1539.2055254678824</v>
      </c>
      <c r="D8">
        <v>953.90254350736279</v>
      </c>
      <c r="E8">
        <v>2519.1814722164272</v>
      </c>
    </row>
    <row r="9" spans="1:5" x14ac:dyDescent="0.3">
      <c r="A9" t="s">
        <v>89</v>
      </c>
      <c r="B9" s="1" t="s">
        <v>81</v>
      </c>
      <c r="C9">
        <v>747.52810721875642</v>
      </c>
      <c r="D9">
        <v>1011.0164563013961</v>
      </c>
      <c r="E9">
        <v>1783.6246397832604</v>
      </c>
    </row>
    <row r="10" spans="1:5" x14ac:dyDescent="0.3">
      <c r="A10" t="s">
        <v>89</v>
      </c>
      <c r="B10" s="1" t="s">
        <v>78</v>
      </c>
      <c r="C10">
        <v>548.85620758209359</v>
      </c>
      <c r="D10">
        <v>685.36695352839934</v>
      </c>
      <c r="E10">
        <v>1245.2565262201213</v>
      </c>
    </row>
    <row r="11" spans="1:5" x14ac:dyDescent="0.3">
      <c r="A11" t="s">
        <v>89</v>
      </c>
      <c r="B11" s="1" t="s">
        <v>11</v>
      </c>
      <c r="C11">
        <v>412.39470076095154</v>
      </c>
      <c r="D11">
        <v>726.44889080130042</v>
      </c>
      <c r="E11">
        <v>1146.860274117066</v>
      </c>
    </row>
    <row r="12" spans="1:5" x14ac:dyDescent="0.3">
      <c r="A12" t="s">
        <v>89</v>
      </c>
      <c r="B12" s="1" t="s">
        <v>3</v>
      </c>
      <c r="C12">
        <v>638.15822307534108</v>
      </c>
      <c r="D12">
        <v>839.67471791929631</v>
      </c>
      <c r="E12">
        <v>1502.9030077248565</v>
      </c>
    </row>
    <row r="13" spans="1:5" x14ac:dyDescent="0.3">
      <c r="A13" t="s">
        <v>89</v>
      </c>
      <c r="B13" s="1" t="s">
        <v>70</v>
      </c>
      <c r="C13">
        <v>382.29289778569961</v>
      </c>
      <c r="D13">
        <v>673.34297188755022</v>
      </c>
      <c r="E13">
        <v>1082.6959268705805</v>
      </c>
    </row>
    <row r="14" spans="1:5" x14ac:dyDescent="0.3">
      <c r="A14" t="s">
        <v>89</v>
      </c>
      <c r="B14" s="1" t="s">
        <v>91</v>
      </c>
      <c r="C14">
        <v>877.96925344484816</v>
      </c>
      <c r="D14">
        <v>69.137894434882384</v>
      </c>
      <c r="E14">
        <v>963.14051298935874</v>
      </c>
    </row>
    <row r="15" spans="1:5" x14ac:dyDescent="0.3">
      <c r="A15" t="s">
        <v>89</v>
      </c>
      <c r="B15" s="1" t="s">
        <v>92</v>
      </c>
      <c r="C15">
        <v>533.80530609446771</v>
      </c>
      <c r="D15">
        <v>218.43566647542553</v>
      </c>
      <c r="E15">
        <v>758.25765512470741</v>
      </c>
    </row>
    <row r="16" spans="1:5" x14ac:dyDescent="0.3">
      <c r="A16" t="s">
        <v>89</v>
      </c>
      <c r="B16" s="1" t="s">
        <v>93</v>
      </c>
      <c r="C16">
        <v>1469.9713786248028</v>
      </c>
      <c r="D16">
        <v>70.139892904953143</v>
      </c>
      <c r="E16">
        <v>1545.1212810626444</v>
      </c>
    </row>
    <row r="17" spans="1:5" x14ac:dyDescent="0.3">
      <c r="A17" t="s">
        <v>89</v>
      </c>
      <c r="B17" s="1" t="s">
        <v>94</v>
      </c>
      <c r="C17">
        <v>1389.699904024131</v>
      </c>
      <c r="D17">
        <v>61.121906674316314</v>
      </c>
      <c r="E17">
        <v>1451.8218106984473</v>
      </c>
    </row>
    <row r="18" spans="1:5" x14ac:dyDescent="0.3">
      <c r="A18" t="s">
        <v>89</v>
      </c>
      <c r="B18" s="1" t="s">
        <v>95</v>
      </c>
      <c r="C18">
        <v>1213.1026599026529</v>
      </c>
      <c r="D18">
        <v>12.023981640849112</v>
      </c>
      <c r="E18">
        <v>1230.1399875873533</v>
      </c>
    </row>
    <row r="19" spans="1:5" x14ac:dyDescent="0.3">
      <c r="A19" t="s">
        <v>89</v>
      </c>
      <c r="B19" s="1" t="s">
        <v>96</v>
      </c>
      <c r="C19">
        <v>1202.0653321450607</v>
      </c>
      <c r="D19">
        <v>27.053958691910502</v>
      </c>
      <c r="E19">
        <v>1230.122627347934</v>
      </c>
    </row>
    <row r="20" spans="1:5" x14ac:dyDescent="0.3">
      <c r="A20" t="s">
        <v>89</v>
      </c>
      <c r="B20" s="1" t="s">
        <v>97</v>
      </c>
      <c r="C20">
        <v>1046.539350106259</v>
      </c>
      <c r="D20">
        <v>325.64950277299675</v>
      </c>
      <c r="E20">
        <v>1380.2122084559956</v>
      </c>
    </row>
    <row r="21" spans="1:5" x14ac:dyDescent="0.3">
      <c r="A21" t="s">
        <v>89</v>
      </c>
      <c r="B21" s="1" t="s">
        <v>98</v>
      </c>
      <c r="C21">
        <v>1313.4420031534928</v>
      </c>
      <c r="D21">
        <v>357.71345381526106</v>
      </c>
      <c r="E21">
        <v>1686.2021681222334</v>
      </c>
    </row>
    <row r="22" spans="1:5" x14ac:dyDescent="0.3">
      <c r="A22" t="s">
        <v>89</v>
      </c>
      <c r="B22" s="1" t="s">
        <v>99</v>
      </c>
      <c r="C22">
        <v>1672.6568519914993</v>
      </c>
      <c r="D22">
        <v>291.58155479059093</v>
      </c>
      <c r="E22">
        <v>1976.2650988697926</v>
      </c>
    </row>
    <row r="23" spans="1:5" x14ac:dyDescent="0.3">
      <c r="A23" t="s">
        <v>89</v>
      </c>
      <c r="B23" s="1" t="s">
        <v>100</v>
      </c>
      <c r="C23">
        <v>1681.6873928840748</v>
      </c>
      <c r="D23">
        <v>369.73743545611018</v>
      </c>
      <c r="E23">
        <v>2070.4815490265528</v>
      </c>
    </row>
    <row r="24" spans="1:5" x14ac:dyDescent="0.3">
      <c r="A24" t="s">
        <v>89</v>
      </c>
      <c r="B24" s="1" t="s">
        <v>101</v>
      </c>
      <c r="C24">
        <v>790.67402481661748</v>
      </c>
      <c r="D24">
        <v>275.54957926945877</v>
      </c>
      <c r="E24">
        <v>1098.3103533711096</v>
      </c>
    </row>
    <row r="25" spans="1:5" x14ac:dyDescent="0.3">
      <c r="A25" t="s">
        <v>89</v>
      </c>
      <c r="B25" s="1" t="s">
        <v>102</v>
      </c>
      <c r="C25">
        <v>650.19894426544181</v>
      </c>
      <c r="D25">
        <v>174.34773379231211</v>
      </c>
      <c r="E25">
        <v>835.5800431673822</v>
      </c>
    </row>
    <row r="26" spans="1:5" x14ac:dyDescent="0.3">
      <c r="A26" t="s">
        <v>89</v>
      </c>
      <c r="B26" s="1" t="s">
        <v>103</v>
      </c>
      <c r="C26">
        <v>735.48738602865569</v>
      </c>
      <c r="D26">
        <v>365.72944157582714</v>
      </c>
      <c r="E26">
        <v>1119.2702117798881</v>
      </c>
    </row>
    <row r="27" spans="1:5" x14ac:dyDescent="0.3">
      <c r="A27" t="s">
        <v>89</v>
      </c>
      <c r="B27" s="1" t="s">
        <v>104</v>
      </c>
      <c r="C27">
        <v>640.16500994035789</v>
      </c>
      <c r="D27">
        <v>318.63551348250144</v>
      </c>
      <c r="E27">
        <v>978.84723457633879</v>
      </c>
    </row>
    <row r="28" spans="1:5" x14ac:dyDescent="0.3">
      <c r="A28" t="s">
        <v>89</v>
      </c>
      <c r="B28" s="1" t="s">
        <v>105</v>
      </c>
      <c r="C28">
        <v>683.31092753821895</v>
      </c>
      <c r="D28">
        <v>388.77540638745461</v>
      </c>
      <c r="E28">
        <v>1096.1430546120414</v>
      </c>
    </row>
    <row r="29" spans="1:5" x14ac:dyDescent="0.3">
      <c r="A29" t="s">
        <v>89</v>
      </c>
      <c r="B29" s="1" t="s">
        <v>106</v>
      </c>
      <c r="C29">
        <v>598.02248577500518</v>
      </c>
      <c r="D29">
        <v>646.28901319563977</v>
      </c>
      <c r="E29">
        <v>1254.3281815254591</v>
      </c>
    </row>
    <row r="30" spans="1:5" x14ac:dyDescent="0.3">
      <c r="A30" t="s">
        <v>89</v>
      </c>
      <c r="B30" s="1" t="s">
        <v>107</v>
      </c>
      <c r="C30">
        <v>657.22269829300058</v>
      </c>
      <c r="D30">
        <v>690.37694587875319</v>
      </c>
      <c r="E30">
        <v>1374.6463553252333</v>
      </c>
    </row>
    <row r="31" spans="1:5" x14ac:dyDescent="0.3">
      <c r="A31" t="s">
        <v>89</v>
      </c>
      <c r="B31" s="1" t="s">
        <v>108</v>
      </c>
      <c r="C31">
        <v>364.23181600054841</v>
      </c>
      <c r="D31">
        <v>664.32498565691344</v>
      </c>
      <c r="E31">
        <v>1039.5834937451643</v>
      </c>
    </row>
    <row r="32" spans="1:5" x14ac:dyDescent="0.3">
      <c r="A32" t="s">
        <v>89</v>
      </c>
      <c r="B32" s="1" t="s">
        <v>109</v>
      </c>
      <c r="C32">
        <v>502.70010968670732</v>
      </c>
      <c r="D32">
        <v>670.336976477338</v>
      </c>
      <c r="E32">
        <v>1186.0671147627108</v>
      </c>
    </row>
    <row r="33" spans="1:5" x14ac:dyDescent="0.3">
      <c r="A33" t="s">
        <v>89</v>
      </c>
      <c r="B33" s="1" t="s">
        <v>110</v>
      </c>
      <c r="C33">
        <v>852.88441763213814</v>
      </c>
      <c r="D33">
        <v>1053.1003920443679</v>
      </c>
      <c r="E33">
        <v>1935.061549428651</v>
      </c>
    </row>
    <row r="34" spans="1:5" x14ac:dyDescent="0.3">
      <c r="A34" t="s">
        <v>89</v>
      </c>
      <c r="B34" s="1" t="s">
        <v>111</v>
      </c>
      <c r="C34">
        <v>1313.4420031534928</v>
      </c>
      <c r="D34">
        <v>1223.4401319563972</v>
      </c>
      <c r="E34">
        <v>2554.9321827743324</v>
      </c>
    </row>
    <row r="35" spans="1:5" x14ac:dyDescent="0.3">
      <c r="A35" t="s">
        <v>89</v>
      </c>
      <c r="B35" s="1" t="s">
        <v>112</v>
      </c>
      <c r="C35">
        <v>517.75101117433326</v>
      </c>
      <c r="D35">
        <v>904.80461847389563</v>
      </c>
      <c r="E35">
        <v>1436.5956677797828</v>
      </c>
    </row>
    <row r="36" spans="1:5" x14ac:dyDescent="0.3">
      <c r="A36" t="s">
        <v>89</v>
      </c>
      <c r="B36" s="1" t="s">
        <v>113</v>
      </c>
      <c r="C36">
        <v>589.99533831493795</v>
      </c>
      <c r="D36">
        <v>438.87532989099259</v>
      </c>
      <c r="E36">
        <v>1049.937398425187</v>
      </c>
    </row>
    <row r="37" spans="1:5" x14ac:dyDescent="0.3">
      <c r="A37" t="s">
        <v>89</v>
      </c>
      <c r="B37" s="1" t="s">
        <v>114</v>
      </c>
      <c r="C37">
        <v>582.97158428737919</v>
      </c>
      <c r="D37">
        <v>301.60153949129852</v>
      </c>
      <c r="E37">
        <v>901.62650795408285</v>
      </c>
    </row>
    <row r="38" spans="1:5" x14ac:dyDescent="0.3">
      <c r="A38" t="s">
        <v>89</v>
      </c>
      <c r="B38" s="1" t="s">
        <v>115</v>
      </c>
      <c r="C38">
        <v>808.73510660176873</v>
      </c>
      <c r="D38">
        <v>609.21506980302161</v>
      </c>
      <c r="E38">
        <v>1434.9935510473072</v>
      </c>
    </row>
    <row r="39" spans="1:5" x14ac:dyDescent="0.3">
      <c r="A39" t="s">
        <v>89</v>
      </c>
      <c r="B39" s="1" t="s">
        <v>116</v>
      </c>
      <c r="C39">
        <v>1511.1105093576473</v>
      </c>
      <c r="D39">
        <v>594.18509275196027</v>
      </c>
      <c r="E39">
        <v>2130.3556593069384</v>
      </c>
    </row>
    <row r="40" spans="1:5" x14ac:dyDescent="0.3">
      <c r="A40" t="s">
        <v>89</v>
      </c>
      <c r="B40" s="1" t="s">
        <v>117</v>
      </c>
      <c r="C40">
        <v>1125.8074312744225</v>
      </c>
      <c r="D40">
        <v>1231.4561197169633</v>
      </c>
      <c r="E40">
        <v>2391.3569732983447</v>
      </c>
    </row>
    <row r="41" spans="1:5" x14ac:dyDescent="0.3">
      <c r="A41" t="s">
        <v>89</v>
      </c>
      <c r="B41" s="1" t="s">
        <v>118</v>
      </c>
      <c r="C41">
        <v>595.01230547747991</v>
      </c>
      <c r="D41">
        <v>396.79139414802069</v>
      </c>
      <c r="E41">
        <v>1006.8470742680173</v>
      </c>
    </row>
    <row r="42" spans="1:5" x14ac:dyDescent="0.3">
      <c r="A42" t="s">
        <v>89</v>
      </c>
      <c r="B42" s="1" t="s">
        <v>119</v>
      </c>
      <c r="C42">
        <v>748.53150065126476</v>
      </c>
      <c r="D42">
        <v>485.96925798431823</v>
      </c>
      <c r="E42">
        <v>1266.5808348986907</v>
      </c>
    </row>
    <row r="43" spans="1:5" x14ac:dyDescent="0.3">
      <c r="A43" t="s">
        <v>89</v>
      </c>
      <c r="B43" s="1" t="s">
        <v>120</v>
      </c>
      <c r="C43">
        <v>562.90371563721123</v>
      </c>
      <c r="D43">
        <v>776.5488143048384</v>
      </c>
      <c r="E43">
        <v>1362.4992410955292</v>
      </c>
    </row>
    <row r="44" spans="1:5" x14ac:dyDescent="0.3">
      <c r="A44" t="s">
        <v>89</v>
      </c>
      <c r="B44" s="1" t="s">
        <v>121</v>
      </c>
      <c r="C44">
        <v>533.80530609446771</v>
      </c>
      <c r="D44">
        <v>600.19708357238483</v>
      </c>
      <c r="E44">
        <v>1157.0624468641834</v>
      </c>
    </row>
    <row r="45" spans="1:5" x14ac:dyDescent="0.3">
      <c r="A45" t="s">
        <v>89</v>
      </c>
      <c r="B45" s="1" t="s">
        <v>122</v>
      </c>
      <c r="C45">
        <v>923.12195790772603</v>
      </c>
      <c r="D45">
        <v>1140.2742589405241</v>
      </c>
      <c r="E45">
        <v>2087.4662835784698</v>
      </c>
    </row>
    <row r="46" spans="1:5" x14ac:dyDescent="0.3">
      <c r="A46" t="s">
        <v>89</v>
      </c>
      <c r="B46" s="1" t="s">
        <v>123</v>
      </c>
      <c r="C46">
        <v>595.01230547747991</v>
      </c>
      <c r="D46">
        <v>838.6727194492255</v>
      </c>
      <c r="E46">
        <v>1443.7150535253709</v>
      </c>
    </row>
    <row r="47" spans="1:5" x14ac:dyDescent="0.3">
      <c r="A47" t="s">
        <v>89</v>
      </c>
      <c r="B47" s="1" t="s">
        <v>124</v>
      </c>
      <c r="C47">
        <v>681.30414067320214</v>
      </c>
      <c r="D47">
        <v>816.62875310766879</v>
      </c>
      <c r="E47">
        <v>1514.9796049343504</v>
      </c>
    </row>
    <row r="48" spans="1:5" x14ac:dyDescent="0.3">
      <c r="A48" t="s">
        <v>89</v>
      </c>
      <c r="B48" s="1" t="s">
        <v>125</v>
      </c>
      <c r="C48">
        <v>521.76458490436687</v>
      </c>
      <c r="D48">
        <v>481.96126410403519</v>
      </c>
      <c r="E48">
        <v>1017.7692236509188</v>
      </c>
    </row>
    <row r="49" spans="1:5" x14ac:dyDescent="0.3">
      <c r="A49" t="s">
        <v>89</v>
      </c>
      <c r="B49" s="1" t="s">
        <v>126</v>
      </c>
      <c r="C49">
        <v>801.71135257420985</v>
      </c>
      <c r="D49">
        <v>614.22506215337546</v>
      </c>
      <c r="E49">
        <v>1430.9697798372135</v>
      </c>
    </row>
    <row r="50" spans="1:5" x14ac:dyDescent="0.3">
      <c r="A50" t="s">
        <v>89</v>
      </c>
      <c r="B50" s="1" t="s">
        <v>127</v>
      </c>
      <c r="C50">
        <v>1341.5370192637279</v>
      </c>
      <c r="D50">
        <v>458.91529929240772</v>
      </c>
      <c r="E50">
        <v>1825.5123757534664</v>
      </c>
    </row>
    <row r="51" spans="1:5" x14ac:dyDescent="0.3">
      <c r="A51" t="s">
        <v>89</v>
      </c>
      <c r="B51" s="1" t="s">
        <v>128</v>
      </c>
      <c r="C51">
        <v>1060.5868581613765</v>
      </c>
      <c r="D51">
        <v>749.49485561292795</v>
      </c>
      <c r="E51">
        <v>1823.1217519058584</v>
      </c>
    </row>
    <row r="52" spans="1:5" x14ac:dyDescent="0.3">
      <c r="A52" t="s">
        <v>89</v>
      </c>
      <c r="B52" s="1" t="s">
        <v>129</v>
      </c>
      <c r="C52">
        <v>791.67741824912594</v>
      </c>
      <c r="D52">
        <v>489.97725186460127</v>
      </c>
      <c r="E52">
        <v>1294.6880352233554</v>
      </c>
    </row>
    <row r="53" spans="1:5" x14ac:dyDescent="0.3">
      <c r="A53" t="s">
        <v>89</v>
      </c>
      <c r="B53" s="1" t="s">
        <v>130</v>
      </c>
      <c r="C53">
        <v>606.04963323507229</v>
      </c>
      <c r="D53">
        <v>623.24304838401224</v>
      </c>
      <c r="E53">
        <v>1248.3494023054525</v>
      </c>
    </row>
    <row r="54" spans="1:5" x14ac:dyDescent="0.3">
      <c r="A54" t="s">
        <v>89</v>
      </c>
      <c r="B54" s="1" t="s">
        <v>68</v>
      </c>
      <c r="C54">
        <v>499.68992938918211</v>
      </c>
      <c r="D54">
        <v>462.92329317269076</v>
      </c>
      <c r="E54">
        <v>972.63657813861255</v>
      </c>
    </row>
    <row r="55" spans="1:5" x14ac:dyDescent="0.3">
      <c r="A55" t="s">
        <v>89</v>
      </c>
      <c r="B55" s="1" t="s">
        <v>131</v>
      </c>
      <c r="C55">
        <v>518.75440460684172</v>
      </c>
      <c r="D55">
        <v>654.30500095620584</v>
      </c>
      <c r="E55">
        <v>1180.0760881178617</v>
      </c>
    </row>
    <row r="56" spans="1:5" x14ac:dyDescent="0.3">
      <c r="A56" t="s">
        <v>89</v>
      </c>
      <c r="B56" s="1" t="s">
        <v>74</v>
      </c>
      <c r="C56">
        <v>626.11750188524024</v>
      </c>
      <c r="D56">
        <v>500.99923503537963</v>
      </c>
      <c r="E56">
        <v>1139.1434290083223</v>
      </c>
    </row>
    <row r="57" spans="1:5" x14ac:dyDescent="0.3">
      <c r="A57" t="s">
        <v>89</v>
      </c>
      <c r="B57" s="1" t="s">
        <v>79</v>
      </c>
      <c r="C57">
        <v>550.8629944471104</v>
      </c>
      <c r="D57">
        <v>760.51683878370625</v>
      </c>
      <c r="E57">
        <v>1326.4198713623705</v>
      </c>
    </row>
    <row r="58" spans="1:5" x14ac:dyDescent="0.3">
      <c r="A58" t="s">
        <v>89</v>
      </c>
      <c r="B58" s="1" t="s">
        <v>82</v>
      </c>
      <c r="C58">
        <v>725.45345170357166</v>
      </c>
      <c r="D58">
        <v>851.69869956014543</v>
      </c>
      <c r="E58">
        <v>1594.192189395271</v>
      </c>
    </row>
    <row r="59" spans="1:5" x14ac:dyDescent="0.3">
      <c r="A59" t="s">
        <v>89</v>
      </c>
      <c r="B59" s="1" t="s">
        <v>43</v>
      </c>
      <c r="C59">
        <v>255.86532528964145</v>
      </c>
      <c r="D59">
        <v>202.40369095429338</v>
      </c>
      <c r="E59">
        <v>461.27568926586048</v>
      </c>
    </row>
    <row r="60" spans="1:5" x14ac:dyDescent="0.3">
      <c r="A60" t="s">
        <v>89</v>
      </c>
      <c r="B60" s="1" t="s">
        <v>60</v>
      </c>
      <c r="C60">
        <v>1430.8390347569753</v>
      </c>
      <c r="D60">
        <v>561.11914323962515</v>
      </c>
      <c r="E60">
        <v>2026.0482637925966</v>
      </c>
    </row>
    <row r="61" spans="1:5" x14ac:dyDescent="0.3">
      <c r="A61" t="s">
        <v>89</v>
      </c>
      <c r="B61" s="1" t="s">
        <v>132</v>
      </c>
      <c r="C61">
        <v>1202.0653321450607</v>
      </c>
      <c r="D61">
        <v>256.5116083381144</v>
      </c>
      <c r="E61">
        <v>1505.7137374326508</v>
      </c>
    </row>
    <row r="62" spans="1:5" x14ac:dyDescent="0.3">
      <c r="A62" t="s">
        <v>89</v>
      </c>
      <c r="B62" s="1" t="s">
        <v>133</v>
      </c>
      <c r="C62">
        <v>1943.5730787687667</v>
      </c>
      <c r="D62">
        <v>342.68347676419967</v>
      </c>
      <c r="E62">
        <v>2335.3833429495539</v>
      </c>
    </row>
    <row r="63" spans="1:5" x14ac:dyDescent="0.3">
      <c r="A63" t="s">
        <v>89</v>
      </c>
      <c r="B63" s="1" t="s">
        <v>134</v>
      </c>
      <c r="C63">
        <v>1916.4814560910399</v>
      </c>
      <c r="D63">
        <v>33.065949512335052</v>
      </c>
      <c r="E63">
        <v>1956.564088158189</v>
      </c>
    </row>
    <row r="64" spans="1:5" x14ac:dyDescent="0.3">
      <c r="A64" t="s">
        <v>89</v>
      </c>
      <c r="B64" s="1" t="s">
        <v>135</v>
      </c>
      <c r="C64">
        <v>1146.8786933570987</v>
      </c>
      <c r="D64">
        <v>258.51560527825592</v>
      </c>
      <c r="E64">
        <v>1433.4710383874994</v>
      </c>
    </row>
    <row r="65" spans="1:5" x14ac:dyDescent="0.3">
      <c r="A65" t="s">
        <v>89</v>
      </c>
      <c r="B65" s="1" t="s">
        <v>136</v>
      </c>
      <c r="C65">
        <v>1639.5448687187222</v>
      </c>
      <c r="D65">
        <v>541.07917383820995</v>
      </c>
      <c r="E65">
        <v>2237.777522061222</v>
      </c>
    </row>
    <row r="66" spans="1:5" x14ac:dyDescent="0.3">
      <c r="A66" t="s">
        <v>89</v>
      </c>
      <c r="B66" s="1" t="s">
        <v>137</v>
      </c>
      <c r="C66">
        <v>645.18197710289985</v>
      </c>
      <c r="D66">
        <v>135.26979345955249</v>
      </c>
      <c r="E66">
        <v>791.47512613919207</v>
      </c>
    </row>
    <row r="67" spans="1:5" x14ac:dyDescent="0.3">
      <c r="A67" t="s">
        <v>89</v>
      </c>
      <c r="B67" s="1" t="s">
        <v>138</v>
      </c>
      <c r="C67">
        <v>1717.8095564543771</v>
      </c>
      <c r="D67">
        <v>363.72544463568562</v>
      </c>
      <c r="E67">
        <v>2092.5616931777654</v>
      </c>
    </row>
    <row r="68" spans="1:5" x14ac:dyDescent="0.3">
      <c r="A68" t="s">
        <v>89</v>
      </c>
      <c r="B68" s="1" t="s">
        <v>139</v>
      </c>
      <c r="C68">
        <v>889.00658120244054</v>
      </c>
      <c r="D68">
        <v>394.78739720787917</v>
      </c>
      <c r="E68">
        <v>1299.8306800309106</v>
      </c>
    </row>
    <row r="69" spans="1:5" x14ac:dyDescent="0.3">
      <c r="A69" t="s">
        <v>89</v>
      </c>
      <c r="B69" s="1" t="s">
        <v>140</v>
      </c>
      <c r="C69">
        <v>1440.8729690820594</v>
      </c>
      <c r="D69">
        <v>126.25180722891567</v>
      </c>
      <c r="E69">
        <v>1577.1514683986775</v>
      </c>
    </row>
    <row r="70" spans="1:5" x14ac:dyDescent="0.3">
      <c r="A70" t="s">
        <v>89</v>
      </c>
      <c r="B70" s="1" t="s">
        <v>141</v>
      </c>
      <c r="C70">
        <v>1984.7122095016109</v>
      </c>
      <c r="D70">
        <v>126.25180722891567</v>
      </c>
      <c r="E70">
        <v>2121.994045329192</v>
      </c>
    </row>
    <row r="71" spans="1:5" x14ac:dyDescent="0.3">
      <c r="A71" t="s">
        <v>89</v>
      </c>
      <c r="B71" s="1" t="s">
        <v>142</v>
      </c>
      <c r="C71">
        <v>1680.6839994515665</v>
      </c>
      <c r="D71">
        <v>146.29177663033084</v>
      </c>
      <c r="E71">
        <v>1838.0091411915255</v>
      </c>
    </row>
    <row r="72" spans="1:5" x14ac:dyDescent="0.3">
      <c r="A72" t="s">
        <v>89</v>
      </c>
      <c r="B72" s="1" t="s">
        <v>143</v>
      </c>
      <c r="C72">
        <v>1497.0630013025295</v>
      </c>
      <c r="D72">
        <v>227.45365270606234</v>
      </c>
      <c r="E72">
        <v>1742.5600286511085</v>
      </c>
    </row>
    <row r="73" spans="1:5" x14ac:dyDescent="0.3">
      <c r="A73" t="s">
        <v>89</v>
      </c>
      <c r="B73" s="1" t="s">
        <v>144</v>
      </c>
      <c r="C73">
        <v>966.2678755055872</v>
      </c>
      <c r="D73">
        <v>274.54758079938802</v>
      </c>
      <c r="E73">
        <v>1249.8354753707522</v>
      </c>
    </row>
    <row r="74" spans="1:5" x14ac:dyDescent="0.3">
      <c r="A74" t="s">
        <v>89</v>
      </c>
      <c r="B74" s="1" t="s">
        <v>145</v>
      </c>
      <c r="C74">
        <v>1148.8854802221156</v>
      </c>
      <c r="D74">
        <v>270.53958691910498</v>
      </c>
      <c r="E74">
        <v>1434.455095739886</v>
      </c>
    </row>
    <row r="75" spans="1:5" x14ac:dyDescent="0.3">
      <c r="A75" t="s">
        <v>89</v>
      </c>
      <c r="B75" s="1" t="s">
        <v>146</v>
      </c>
      <c r="C75">
        <v>1106.7429560567628</v>
      </c>
      <c r="D75">
        <v>228.4556511761331</v>
      </c>
      <c r="E75">
        <v>1346.2252993205984</v>
      </c>
    </row>
    <row r="76" spans="1:5" x14ac:dyDescent="0.3">
      <c r="A76" t="s">
        <v>89</v>
      </c>
      <c r="B76" s="1" t="s">
        <v>147</v>
      </c>
      <c r="C76">
        <v>854.89120449715494</v>
      </c>
      <c r="D76">
        <v>235.46964046662842</v>
      </c>
      <c r="E76">
        <v>1097.3808640295604</v>
      </c>
    </row>
    <row r="77" spans="1:5" x14ac:dyDescent="0.3">
      <c r="A77" t="s">
        <v>89</v>
      </c>
      <c r="B77" s="1" t="s">
        <v>148</v>
      </c>
      <c r="C77">
        <v>959.24412147802832</v>
      </c>
      <c r="D77">
        <v>325.64950277299675</v>
      </c>
      <c r="E77">
        <v>1301.9369988935418</v>
      </c>
    </row>
    <row r="78" spans="1:5" x14ac:dyDescent="0.3">
      <c r="A78" t="s">
        <v>89</v>
      </c>
      <c r="B78" s="1" t="s">
        <v>149</v>
      </c>
      <c r="C78">
        <v>1194.0381846849934</v>
      </c>
      <c r="D78">
        <v>286.57156244023713</v>
      </c>
      <c r="E78">
        <v>1489.6364392129331</v>
      </c>
    </row>
    <row r="79" spans="1:5" x14ac:dyDescent="0.3">
      <c r="A79" t="s">
        <v>89</v>
      </c>
      <c r="B79" s="1" t="s">
        <v>20</v>
      </c>
      <c r="C79">
        <v>638.15822307534108</v>
      </c>
      <c r="D79">
        <v>382.76341556703005</v>
      </c>
      <c r="E79">
        <v>1034.9550037519994</v>
      </c>
    </row>
    <row r="80" spans="1:5" x14ac:dyDescent="0.3">
      <c r="A80" t="s">
        <v>89</v>
      </c>
      <c r="B80" s="1" t="s">
        <v>38</v>
      </c>
      <c r="C80">
        <v>761.57561527387395</v>
      </c>
      <c r="D80">
        <v>491.98124880474279</v>
      </c>
      <c r="E80">
        <v>1263.5802196553566</v>
      </c>
    </row>
    <row r="81" spans="1:5" x14ac:dyDescent="0.3">
      <c r="A81" t="s">
        <v>89</v>
      </c>
      <c r="B81" s="1" t="s">
        <v>83</v>
      </c>
      <c r="C81">
        <v>1440.8729690820594</v>
      </c>
      <c r="D81">
        <v>420.83935742971892</v>
      </c>
      <c r="E81">
        <v>1879.7590376652579</v>
      </c>
    </row>
    <row r="82" spans="1:5" x14ac:dyDescent="0.3">
      <c r="A82" t="s">
        <v>89</v>
      </c>
      <c r="B82" s="1" t="s">
        <v>15</v>
      </c>
      <c r="C82">
        <v>1102.7293823267294</v>
      </c>
      <c r="D82">
        <v>669.33497800726718</v>
      </c>
      <c r="E82">
        <v>1797.131090553253</v>
      </c>
    </row>
    <row r="83" spans="1:5" x14ac:dyDescent="0.3">
      <c r="A83" t="s">
        <v>89</v>
      </c>
      <c r="B83" s="1" t="s">
        <v>37</v>
      </c>
      <c r="C83">
        <v>934.15928566531841</v>
      </c>
      <c r="D83">
        <v>887.77064448269266</v>
      </c>
      <c r="E83">
        <v>1846.9999968782301</v>
      </c>
    </row>
    <row r="84" spans="1:5" x14ac:dyDescent="0.3">
      <c r="A84" t="s">
        <v>89</v>
      </c>
      <c r="B84" s="1" t="s">
        <v>150</v>
      </c>
      <c r="C84">
        <v>1274.3096592856652</v>
      </c>
      <c r="D84">
        <v>5.0099923503537962</v>
      </c>
      <c r="E84">
        <v>1282.3296611689075</v>
      </c>
    </row>
    <row r="85" spans="1:5" x14ac:dyDescent="0.3">
      <c r="A85" t="s">
        <v>89</v>
      </c>
      <c r="B85" s="1" t="s">
        <v>151</v>
      </c>
      <c r="C85">
        <v>1910.4610954959896</v>
      </c>
      <c r="D85">
        <v>8.015987760566075</v>
      </c>
      <c r="E85">
        <v>1922.4837562784815</v>
      </c>
    </row>
    <row r="86" spans="1:5" x14ac:dyDescent="0.3">
      <c r="A86" t="s">
        <v>89</v>
      </c>
      <c r="B86" s="1" t="s">
        <v>152</v>
      </c>
      <c r="C86">
        <v>1739.8842119695619</v>
      </c>
      <c r="D86">
        <v>107.21383629757125</v>
      </c>
      <c r="E86">
        <v>1855.1214038438729</v>
      </c>
    </row>
    <row r="87" spans="1:5" x14ac:dyDescent="0.3">
      <c r="A87" t="s">
        <v>89</v>
      </c>
      <c r="B87" s="1" t="s">
        <v>153</v>
      </c>
      <c r="C87">
        <v>1962.6375539864262</v>
      </c>
      <c r="D87">
        <v>9.0179862306368328</v>
      </c>
      <c r="E87">
        <v>1978.6655497499514</v>
      </c>
    </row>
    <row r="88" spans="1:5" x14ac:dyDescent="0.3">
      <c r="A88" t="s">
        <v>89</v>
      </c>
      <c r="B88" s="1" t="s">
        <v>154</v>
      </c>
      <c r="C88">
        <v>1763.9656543497636</v>
      </c>
      <c r="D88">
        <v>13.025980110919871</v>
      </c>
      <c r="E88">
        <v>1780.9983074826091</v>
      </c>
    </row>
    <row r="89" spans="1:5" x14ac:dyDescent="0.3">
      <c r="A89" t="s">
        <v>89</v>
      </c>
      <c r="B89" s="1" t="s">
        <v>155</v>
      </c>
      <c r="C89">
        <v>1731.8570645094946</v>
      </c>
      <c r="D89">
        <v>61.121906674316314</v>
      </c>
      <c r="E89">
        <v>1802.0023267605507</v>
      </c>
    </row>
    <row r="90" spans="1:5" x14ac:dyDescent="0.3">
      <c r="A90" t="s">
        <v>89</v>
      </c>
      <c r="B90" s="1" t="s">
        <v>156</v>
      </c>
      <c r="C90">
        <v>1267.2859052581066</v>
      </c>
      <c r="D90">
        <v>12.023981640849112</v>
      </c>
      <c r="E90">
        <v>1280.3132234099185</v>
      </c>
    </row>
    <row r="91" spans="1:5" x14ac:dyDescent="0.3">
      <c r="A91" t="s">
        <v>89</v>
      </c>
      <c r="B91" s="1" t="s">
        <v>157</v>
      </c>
      <c r="C91">
        <v>1790.0538835949817</v>
      </c>
      <c r="D91">
        <v>17.033973991202906</v>
      </c>
      <c r="E91">
        <v>1812.097867119073</v>
      </c>
    </row>
    <row r="92" spans="1:5" x14ac:dyDescent="0.3">
      <c r="A92" t="s">
        <v>89</v>
      </c>
      <c r="B92" s="1" t="s">
        <v>158</v>
      </c>
      <c r="C92">
        <v>1243.2044628779049</v>
      </c>
      <c r="D92">
        <v>68.135895964811624</v>
      </c>
      <c r="E92">
        <v>1313.3436953536793</v>
      </c>
    </row>
    <row r="93" spans="1:5" x14ac:dyDescent="0.3">
      <c r="A93" t="s">
        <v>89</v>
      </c>
      <c r="B93" s="1" t="s">
        <v>159</v>
      </c>
      <c r="C93">
        <v>801.71135257420985</v>
      </c>
      <c r="D93">
        <v>878.75265825205588</v>
      </c>
      <c r="E93">
        <v>1694.5040489578196</v>
      </c>
    </row>
    <row r="94" spans="1:5" x14ac:dyDescent="0.3">
      <c r="A94" t="s">
        <v>89</v>
      </c>
      <c r="B94" s="1" t="s">
        <v>160</v>
      </c>
      <c r="C94">
        <v>354.19788167546443</v>
      </c>
      <c r="D94">
        <v>1347.6879422451711</v>
      </c>
      <c r="E94">
        <v>1725.9558906508548</v>
      </c>
    </row>
    <row r="95" spans="1:5" x14ac:dyDescent="0.3">
      <c r="A95" t="s">
        <v>89</v>
      </c>
      <c r="B95" s="1" t="s">
        <v>23</v>
      </c>
      <c r="C95">
        <v>756.55864811133199</v>
      </c>
      <c r="D95">
        <v>344.68747370434119</v>
      </c>
      <c r="E95">
        <v>1113.2728139033757</v>
      </c>
    </row>
    <row r="96" spans="1:5" x14ac:dyDescent="0.3">
      <c r="A96" t="s">
        <v>89</v>
      </c>
      <c r="B96" s="1" t="s">
        <v>22</v>
      </c>
      <c r="C96">
        <v>474.6050935764722</v>
      </c>
      <c r="D96">
        <v>605.20707592273857</v>
      </c>
      <c r="E96">
        <v>1089.8421980978762</v>
      </c>
    </row>
    <row r="97" spans="1:5" x14ac:dyDescent="0.3">
      <c r="A97" t="s">
        <v>89</v>
      </c>
      <c r="B97" s="1" t="s">
        <v>55</v>
      </c>
      <c r="C97">
        <v>845.86066360457937</v>
      </c>
      <c r="D97">
        <v>205.40968636450566</v>
      </c>
      <c r="E97">
        <v>1060.2970420567876</v>
      </c>
    </row>
    <row r="98" spans="1:5" x14ac:dyDescent="0.3">
      <c r="A98" t="s">
        <v>89</v>
      </c>
      <c r="B98" s="1" t="s">
        <v>54</v>
      </c>
      <c r="C98">
        <v>975.29841639816277</v>
      </c>
      <c r="D98">
        <v>572.14112641040356</v>
      </c>
      <c r="E98">
        <v>1568.4962634949343</v>
      </c>
    </row>
    <row r="99" spans="1:5" x14ac:dyDescent="0.3">
      <c r="A99" t="s">
        <v>89</v>
      </c>
      <c r="B99" s="1" t="s">
        <v>59</v>
      </c>
      <c r="C99">
        <v>1279.3266264482072</v>
      </c>
      <c r="D99">
        <v>200.39969401415186</v>
      </c>
      <c r="E99">
        <v>1485.7430030171731</v>
      </c>
    </row>
    <row r="100" spans="1:5" x14ac:dyDescent="0.3">
      <c r="A100" t="s">
        <v>89</v>
      </c>
      <c r="B100" s="1" t="s">
        <v>7</v>
      </c>
      <c r="C100">
        <v>1178.9872831973676</v>
      </c>
      <c r="D100">
        <v>800.59677758653663</v>
      </c>
      <c r="E100">
        <v>1995.6274354264208</v>
      </c>
    </row>
    <row r="101" spans="1:5" x14ac:dyDescent="0.3">
      <c r="A101" t="s">
        <v>89</v>
      </c>
      <c r="B101" s="1" t="s">
        <v>48</v>
      </c>
      <c r="C101">
        <v>995.36628504833072</v>
      </c>
      <c r="D101">
        <v>71.141891375023903</v>
      </c>
      <c r="E101">
        <v>1066.5081764233546</v>
      </c>
    </row>
    <row r="102" spans="1:5" x14ac:dyDescent="0.3">
      <c r="A102" t="s">
        <v>89</v>
      </c>
      <c r="B102" s="1" t="s">
        <v>47</v>
      </c>
      <c r="C102">
        <v>764.58579557139922</v>
      </c>
      <c r="D102">
        <v>34.067947982405812</v>
      </c>
      <c r="E102">
        <v>800.66041657573066</v>
      </c>
    </row>
    <row r="103" spans="1:5" x14ac:dyDescent="0.3">
      <c r="A103" t="s">
        <v>89</v>
      </c>
      <c r="B103" s="1" t="s">
        <v>66</v>
      </c>
      <c r="C103">
        <v>1316.4521834510181</v>
      </c>
      <c r="D103">
        <v>21.041967871485944</v>
      </c>
      <c r="E103">
        <v>1339.5008243444297</v>
      </c>
    </row>
    <row r="104" spans="1:5" x14ac:dyDescent="0.3">
      <c r="A104" t="s">
        <v>89</v>
      </c>
      <c r="B104" s="1" t="s">
        <v>8</v>
      </c>
      <c r="C104">
        <v>1424.8186741619249</v>
      </c>
      <c r="D104">
        <v>126.25180722891567</v>
      </c>
      <c r="E104">
        <v>1554.0771544127663</v>
      </c>
    </row>
    <row r="105" spans="1:5" x14ac:dyDescent="0.3">
      <c r="A105" t="s">
        <v>89</v>
      </c>
      <c r="B105" s="1" t="s">
        <v>63</v>
      </c>
      <c r="C105">
        <v>1152.8990539521492</v>
      </c>
      <c r="D105">
        <v>180.35972461273667</v>
      </c>
      <c r="E105">
        <v>1344.2888071635514</v>
      </c>
    </row>
    <row r="106" spans="1:5" x14ac:dyDescent="0.3">
      <c r="A106" t="s">
        <v>89</v>
      </c>
      <c r="B106" s="1" t="s">
        <v>39</v>
      </c>
      <c r="C106">
        <v>682.3075341057106</v>
      </c>
      <c r="D106">
        <v>274.54758079938802</v>
      </c>
      <c r="E106">
        <v>971.89181652568971</v>
      </c>
    </row>
    <row r="107" spans="1:5" x14ac:dyDescent="0.3">
      <c r="A107" t="s">
        <v>89</v>
      </c>
      <c r="B107" s="1" t="s">
        <v>9</v>
      </c>
      <c r="C107">
        <v>519.75779803935006</v>
      </c>
      <c r="D107">
        <v>839.67471791929631</v>
      </c>
      <c r="E107">
        <v>1369.459208046349</v>
      </c>
    </row>
    <row r="108" spans="1:5" x14ac:dyDescent="0.3">
      <c r="A108" t="s">
        <v>89</v>
      </c>
      <c r="B108" s="1" t="s">
        <v>62</v>
      </c>
      <c r="C108">
        <v>263.89247274970865</v>
      </c>
      <c r="D108">
        <v>877.75065978198518</v>
      </c>
      <c r="E108">
        <v>1151.6698246193964</v>
      </c>
    </row>
    <row r="109" spans="1:5" x14ac:dyDescent="0.3">
      <c r="A109" t="s">
        <v>89</v>
      </c>
      <c r="B109" s="1" t="s">
        <v>45</v>
      </c>
      <c r="C109">
        <v>668.26002605059296</v>
      </c>
      <c r="D109">
        <v>659.31499330655959</v>
      </c>
      <c r="E109">
        <v>1341.621730510632</v>
      </c>
    </row>
    <row r="110" spans="1:5" x14ac:dyDescent="0.3">
      <c r="A110" t="s">
        <v>89</v>
      </c>
      <c r="B110" s="1" t="s">
        <v>27</v>
      </c>
      <c r="C110">
        <v>393.33022554329199</v>
      </c>
      <c r="D110">
        <v>526.04919678714862</v>
      </c>
      <c r="E110">
        <v>933.41946046199439</v>
      </c>
    </row>
    <row r="111" spans="1:5" x14ac:dyDescent="0.3">
      <c r="A111" t="s">
        <v>89</v>
      </c>
      <c r="B111" s="1" t="s">
        <v>16</v>
      </c>
      <c r="C111">
        <v>606.04963323507229</v>
      </c>
      <c r="D111">
        <v>258.51560527825592</v>
      </c>
      <c r="E111">
        <v>873.58525757910525</v>
      </c>
    </row>
    <row r="112" spans="1:5" x14ac:dyDescent="0.3">
      <c r="A112" t="s">
        <v>89</v>
      </c>
      <c r="B112" s="1" t="s">
        <v>51</v>
      </c>
      <c r="C112">
        <v>1053.5631041338177</v>
      </c>
      <c r="D112">
        <v>284.56756550009561</v>
      </c>
      <c r="E112">
        <v>1354.1740442764301</v>
      </c>
    </row>
    <row r="113" spans="1:5" x14ac:dyDescent="0.3">
      <c r="A113" t="s">
        <v>89</v>
      </c>
      <c r="B113" s="1" t="s">
        <v>12</v>
      </c>
      <c r="C113">
        <v>857.90138479468021</v>
      </c>
      <c r="D113">
        <v>121.24181487856187</v>
      </c>
      <c r="E113">
        <v>979.14319967324207</v>
      </c>
    </row>
    <row r="114" spans="1:5" x14ac:dyDescent="0.3">
      <c r="A114" t="s">
        <v>89</v>
      </c>
      <c r="B114" s="1" t="s">
        <v>53</v>
      </c>
      <c r="C114">
        <v>289.98070199492696</v>
      </c>
      <c r="D114">
        <v>346.69147064448271</v>
      </c>
      <c r="E114">
        <v>639.6821821722981</v>
      </c>
    </row>
    <row r="115" spans="1:5" x14ac:dyDescent="0.3">
      <c r="A115" t="s">
        <v>89</v>
      </c>
      <c r="B115" s="1" t="s">
        <v>40</v>
      </c>
      <c r="C115">
        <v>464.57115925138822</v>
      </c>
      <c r="D115">
        <v>472.94327787339836</v>
      </c>
      <c r="E115">
        <v>956.55113874537767</v>
      </c>
    </row>
    <row r="116" spans="1:5" x14ac:dyDescent="0.3">
      <c r="A116" t="s">
        <v>89</v>
      </c>
      <c r="B116" s="1" t="s">
        <v>5</v>
      </c>
      <c r="C116">
        <v>332.12322616027967</v>
      </c>
      <c r="D116">
        <v>530.05719066743166</v>
      </c>
      <c r="E116">
        <v>869.19709938252538</v>
      </c>
    </row>
    <row r="117" spans="1:5" x14ac:dyDescent="0.3">
      <c r="A117" t="s">
        <v>89</v>
      </c>
      <c r="B117" s="1" t="s">
        <v>58</v>
      </c>
      <c r="C117">
        <v>419.4184547885103</v>
      </c>
      <c r="D117">
        <v>637.27102696500287</v>
      </c>
      <c r="E117">
        <v>1075.746202439881</v>
      </c>
    </row>
    <row r="118" spans="1:5" x14ac:dyDescent="0.3">
      <c r="A118" t="s">
        <v>89</v>
      </c>
      <c r="B118" s="1" t="s">
        <v>6</v>
      </c>
      <c r="C118">
        <v>420.42184822101871</v>
      </c>
      <c r="D118">
        <v>443.88532224134633</v>
      </c>
      <c r="E118">
        <v>872.32051650621634</v>
      </c>
    </row>
    <row r="119" spans="1:5" x14ac:dyDescent="0.3">
      <c r="A119" t="s">
        <v>89</v>
      </c>
      <c r="B119" s="1" t="s">
        <v>29</v>
      </c>
      <c r="C119">
        <v>374.26575032563238</v>
      </c>
      <c r="D119">
        <v>713.4229106903806</v>
      </c>
      <c r="E119">
        <v>1114.7620642571951</v>
      </c>
    </row>
    <row r="120" spans="1:5" x14ac:dyDescent="0.3">
      <c r="A120" t="s">
        <v>89</v>
      </c>
      <c r="B120" s="1" t="s">
        <v>57</v>
      </c>
      <c r="C120">
        <v>688.32789470076091</v>
      </c>
      <c r="D120">
        <v>1033.0604226429527</v>
      </c>
      <c r="E120">
        <v>1742.4417015191189</v>
      </c>
    </row>
    <row r="121" spans="1:5" x14ac:dyDescent="0.3">
      <c r="A121" t="s">
        <v>89</v>
      </c>
      <c r="B121" s="1" t="s">
        <v>24</v>
      </c>
      <c r="C121">
        <v>953.22376088297801</v>
      </c>
      <c r="D121">
        <v>1737.4653471026966</v>
      </c>
      <c r="E121">
        <v>2715.759174715894</v>
      </c>
    </row>
    <row r="122" spans="1:5" x14ac:dyDescent="0.3">
      <c r="A122" t="s">
        <v>89</v>
      </c>
      <c r="B122" s="1" t="s">
        <v>30</v>
      </c>
      <c r="C122">
        <v>633.14125591279901</v>
      </c>
      <c r="D122">
        <v>836.66872250908398</v>
      </c>
      <c r="E122">
        <v>1491.8666991082509</v>
      </c>
    </row>
    <row r="123" spans="1:5" x14ac:dyDescent="0.3">
      <c r="A123" t="s">
        <v>89</v>
      </c>
      <c r="B123" s="1" t="s">
        <v>31</v>
      </c>
      <c r="C123">
        <v>776.62651676149994</v>
      </c>
      <c r="D123">
        <v>992.98048384012247</v>
      </c>
      <c r="E123">
        <v>1797.6770673318417</v>
      </c>
    </row>
    <row r="124" spans="1:5" x14ac:dyDescent="0.3">
      <c r="A124" t="s">
        <v>89</v>
      </c>
      <c r="B124" s="1" t="s">
        <v>32</v>
      </c>
      <c r="C124">
        <v>468.58473298142178</v>
      </c>
      <c r="D124">
        <v>689.37494740868237</v>
      </c>
      <c r="E124">
        <v>1167.9863724778065</v>
      </c>
    </row>
    <row r="125" spans="1:5" x14ac:dyDescent="0.3">
      <c r="A125" t="s">
        <v>89</v>
      </c>
      <c r="B125" s="1" t="s">
        <v>25</v>
      </c>
      <c r="C125">
        <v>1126.8108247069308</v>
      </c>
      <c r="D125">
        <v>927.85058328552304</v>
      </c>
      <c r="E125">
        <v>2071.6914365911193</v>
      </c>
    </row>
    <row r="126" spans="1:5" x14ac:dyDescent="0.3">
      <c r="A126" t="s">
        <v>89</v>
      </c>
      <c r="B126" s="1" t="s">
        <v>69</v>
      </c>
      <c r="C126">
        <v>807.73171316926027</v>
      </c>
      <c r="D126">
        <v>602.20108051252635</v>
      </c>
      <c r="E126">
        <v>1420.966158791415</v>
      </c>
    </row>
    <row r="127" spans="1:5" x14ac:dyDescent="0.3">
      <c r="A127" t="s">
        <v>89</v>
      </c>
      <c r="B127" s="1" t="s">
        <v>34</v>
      </c>
      <c r="C127">
        <v>914.09141701515045</v>
      </c>
      <c r="D127">
        <v>613.22306368330464</v>
      </c>
      <c r="E127">
        <v>1545.3645283628973</v>
      </c>
    </row>
    <row r="128" spans="1:5" x14ac:dyDescent="0.3">
      <c r="A128" t="s">
        <v>89</v>
      </c>
      <c r="B128" s="1" t="s">
        <v>19</v>
      </c>
      <c r="C128">
        <v>798.7011722766847</v>
      </c>
      <c r="D128">
        <v>1281.5560432205011</v>
      </c>
      <c r="E128">
        <v>2113.3372917602937</v>
      </c>
    </row>
    <row r="129" spans="1:5" x14ac:dyDescent="0.3">
      <c r="A129" t="s">
        <v>89</v>
      </c>
      <c r="B129" s="1" t="s">
        <v>10</v>
      </c>
      <c r="C129">
        <v>578.95801055734557</v>
      </c>
      <c r="D129">
        <v>782.56080512526296</v>
      </c>
      <c r="E129">
        <v>1374.5488442812739</v>
      </c>
    </row>
    <row r="130" spans="1:5" x14ac:dyDescent="0.3">
      <c r="A130" t="s">
        <v>89</v>
      </c>
      <c r="B130" s="1" t="s">
        <v>33</v>
      </c>
      <c r="C130">
        <v>587.98855144992115</v>
      </c>
      <c r="D130">
        <v>886.76864601262196</v>
      </c>
      <c r="E130">
        <v>1490.7872260612085</v>
      </c>
    </row>
    <row r="131" spans="1:5" x14ac:dyDescent="0.3">
      <c r="A131" t="s">
        <v>89</v>
      </c>
      <c r="B131" s="1" t="s">
        <v>46</v>
      </c>
      <c r="C131">
        <v>478.61866730650576</v>
      </c>
      <c r="D131">
        <v>1202.3981640849111</v>
      </c>
      <c r="E131">
        <v>1695.0401869681566</v>
      </c>
    </row>
    <row r="132" spans="1:5" x14ac:dyDescent="0.3">
      <c r="A132" t="s">
        <v>89</v>
      </c>
      <c r="B132" s="1" t="s">
        <v>77</v>
      </c>
      <c r="C132">
        <v>212.71940769178036</v>
      </c>
      <c r="D132">
        <v>794.58478676611207</v>
      </c>
      <c r="E132">
        <v>1021.3375595675207</v>
      </c>
    </row>
    <row r="133" spans="1:5" x14ac:dyDescent="0.3">
      <c r="A133" t="s">
        <v>89</v>
      </c>
      <c r="B133" s="1" t="s">
        <v>161</v>
      </c>
      <c r="C133">
        <v>731.47381229862208</v>
      </c>
      <c r="D133">
        <v>1112.2183017785428</v>
      </c>
      <c r="E133">
        <v>1861.7421617416071</v>
      </c>
    </row>
    <row r="134" spans="1:5" x14ac:dyDescent="0.3">
      <c r="A134" t="s">
        <v>89</v>
      </c>
      <c r="B134" s="1" t="s">
        <v>162</v>
      </c>
      <c r="C134">
        <v>995.36628504833072</v>
      </c>
      <c r="D134">
        <v>650.29700707592281</v>
      </c>
      <c r="E134">
        <v>1668.7233493215842</v>
      </c>
    </row>
    <row r="135" spans="1:5" x14ac:dyDescent="0.3">
      <c r="A135" t="s">
        <v>89</v>
      </c>
      <c r="B135" s="1" t="s">
        <v>163</v>
      </c>
      <c r="C135">
        <v>2306.8015013368067</v>
      </c>
      <c r="D135">
        <v>421.84135589978968</v>
      </c>
      <c r="E135">
        <v>2750.6895683900757</v>
      </c>
    </row>
    <row r="136" spans="1:5" x14ac:dyDescent="0.3">
      <c r="A136" t="s">
        <v>89</v>
      </c>
      <c r="B136" s="1" t="s">
        <v>164</v>
      </c>
      <c r="C136">
        <v>588.99194488242961</v>
      </c>
      <c r="D136">
        <v>725.44689233122972</v>
      </c>
      <c r="E136">
        <v>1335.4855483671388</v>
      </c>
    </row>
    <row r="137" spans="1:5" x14ac:dyDescent="0.3">
      <c r="A137" t="s">
        <v>89</v>
      </c>
      <c r="B137" s="1" t="s">
        <v>50</v>
      </c>
      <c r="C137">
        <v>1020.4511208610406</v>
      </c>
      <c r="D137">
        <v>630.25703767450761</v>
      </c>
      <c r="E137">
        <v>1665.7381871342136</v>
      </c>
    </row>
    <row r="138" spans="1:5" x14ac:dyDescent="0.3">
      <c r="A138" t="s">
        <v>89</v>
      </c>
      <c r="B138" s="1" t="s">
        <v>13</v>
      </c>
      <c r="C138">
        <v>1533.185164872832</v>
      </c>
      <c r="D138">
        <v>576.1491202906866</v>
      </c>
      <c r="E138">
        <v>2122.3609772512214</v>
      </c>
    </row>
    <row r="139" spans="1:5" x14ac:dyDescent="0.3">
      <c r="A139" t="s">
        <v>89</v>
      </c>
      <c r="B139" s="1" t="s">
        <v>67</v>
      </c>
      <c r="C139">
        <v>771.60954959895798</v>
      </c>
      <c r="D139">
        <v>457.91330082233696</v>
      </c>
      <c r="E139">
        <v>1240.5462059980348</v>
      </c>
    </row>
    <row r="140" spans="1:5" x14ac:dyDescent="0.3">
      <c r="A140" t="s">
        <v>89</v>
      </c>
      <c r="B140" s="1" t="s">
        <v>4</v>
      </c>
      <c r="C140">
        <v>966.2678755055872</v>
      </c>
      <c r="D140">
        <v>1821.6332185886404</v>
      </c>
      <c r="E140">
        <v>2815.9811703573355</v>
      </c>
    </row>
    <row r="141" spans="1:5" x14ac:dyDescent="0.3">
      <c r="A141" t="s">
        <v>89</v>
      </c>
      <c r="B141" s="1" t="s">
        <v>80</v>
      </c>
      <c r="C141">
        <v>714.41612394597928</v>
      </c>
      <c r="D141">
        <v>1641.2734939759036</v>
      </c>
      <c r="E141">
        <v>2380.7630211630649</v>
      </c>
    </row>
    <row r="142" spans="1:5" x14ac:dyDescent="0.3">
      <c r="A142" t="s">
        <v>89</v>
      </c>
      <c r="B142" s="1" t="s">
        <v>76</v>
      </c>
      <c r="C142">
        <v>419.4184547885103</v>
      </c>
      <c r="D142">
        <v>1068.1303690954294</v>
      </c>
      <c r="E142">
        <v>1501.5755159716423</v>
      </c>
    </row>
    <row r="143" spans="1:5" x14ac:dyDescent="0.3">
      <c r="A143" t="s">
        <v>89</v>
      </c>
      <c r="B143" s="1" t="s">
        <v>165</v>
      </c>
      <c r="C143">
        <v>685.31771440323575</v>
      </c>
      <c r="D143">
        <v>1224.4421304264679</v>
      </c>
      <c r="E143">
        <v>1920.786536917406</v>
      </c>
    </row>
    <row r="144" spans="1:5" x14ac:dyDescent="0.3">
      <c r="A144" t="s">
        <v>89</v>
      </c>
      <c r="B144" s="1" t="s">
        <v>166</v>
      </c>
      <c r="C144">
        <v>298.00784945499419</v>
      </c>
      <c r="D144">
        <v>804.60477146681967</v>
      </c>
      <c r="E144">
        <v>1110.6293034766279</v>
      </c>
    </row>
    <row r="145" spans="1:5" x14ac:dyDescent="0.3">
      <c r="A145" t="s">
        <v>89</v>
      </c>
      <c r="B145" s="1" t="s">
        <v>71</v>
      </c>
      <c r="C145">
        <v>297.00445602248578</v>
      </c>
      <c r="D145">
        <v>1290.5740294511379</v>
      </c>
      <c r="E145">
        <v>1601.6185236051776</v>
      </c>
    </row>
    <row r="146" spans="1:5" x14ac:dyDescent="0.3">
      <c r="A146" t="s">
        <v>89</v>
      </c>
      <c r="B146" s="1" t="s">
        <v>167</v>
      </c>
      <c r="C146">
        <v>627.1208953177487</v>
      </c>
      <c r="D146">
        <v>828.6527347485179</v>
      </c>
      <c r="E146">
        <v>1472.8203412197461</v>
      </c>
    </row>
    <row r="147" spans="1:5" x14ac:dyDescent="0.3">
      <c r="A147" t="s">
        <v>89</v>
      </c>
      <c r="B147" s="1" t="s">
        <v>168</v>
      </c>
      <c r="C147">
        <v>160.54294920134365</v>
      </c>
      <c r="D147">
        <v>776.5488143048384</v>
      </c>
      <c r="E147">
        <v>950.12846512677311</v>
      </c>
    </row>
    <row r="148" spans="1:5" x14ac:dyDescent="0.3">
      <c r="A148" t="s">
        <v>89</v>
      </c>
      <c r="B148" s="1" t="s">
        <v>14</v>
      </c>
      <c r="C148">
        <v>674.28038664564338</v>
      </c>
      <c r="D148">
        <v>1848.6871772805509</v>
      </c>
      <c r="E148">
        <v>2542.0176115906365</v>
      </c>
    </row>
    <row r="149" spans="1:5" x14ac:dyDescent="0.3">
      <c r="A149" t="s">
        <v>89</v>
      </c>
      <c r="B149" s="1" t="s">
        <v>52</v>
      </c>
      <c r="C149">
        <v>554.87656817714401</v>
      </c>
      <c r="D149">
        <v>1322.6379804934022</v>
      </c>
      <c r="E149">
        <v>1892.5579233130629</v>
      </c>
    </row>
    <row r="150" spans="1:5" x14ac:dyDescent="0.3">
      <c r="A150" t="s">
        <v>89</v>
      </c>
      <c r="B150" s="1" t="s">
        <v>35</v>
      </c>
      <c r="C150">
        <v>442.49650373620346</v>
      </c>
      <c r="D150">
        <v>813.62275769745656</v>
      </c>
      <c r="E150">
        <v>1268.159299565214</v>
      </c>
    </row>
    <row r="151" spans="1:5" x14ac:dyDescent="0.3">
      <c r="A151" t="s">
        <v>89</v>
      </c>
      <c r="B151" s="1" t="s">
        <v>18</v>
      </c>
      <c r="C151">
        <v>538.82227325700967</v>
      </c>
      <c r="D151">
        <v>1508.0076974564927</v>
      </c>
      <c r="E151">
        <v>2071.8967009327589</v>
      </c>
    </row>
    <row r="152" spans="1:5" x14ac:dyDescent="0.3">
      <c r="A152" t="s">
        <v>89</v>
      </c>
      <c r="B152" s="1" t="s">
        <v>169</v>
      </c>
      <c r="C152">
        <v>1121.7938575443889</v>
      </c>
      <c r="D152">
        <v>1100.1943201376937</v>
      </c>
      <c r="E152">
        <v>2247.054907901339</v>
      </c>
    </row>
    <row r="153" spans="1:5" x14ac:dyDescent="0.3">
      <c r="A153" t="s">
        <v>89</v>
      </c>
      <c r="B153" s="1" t="s">
        <v>170</v>
      </c>
      <c r="C153">
        <v>1114.77010351683</v>
      </c>
      <c r="D153">
        <v>1464.92176324345</v>
      </c>
      <c r="E153">
        <v>2618.8019716220529</v>
      </c>
    </row>
    <row r="154" spans="1:5" x14ac:dyDescent="0.3">
      <c r="A154" t="s">
        <v>89</v>
      </c>
      <c r="B154" s="1" t="s">
        <v>171</v>
      </c>
      <c r="C154">
        <v>324.0960787002125</v>
      </c>
      <c r="D154">
        <v>1184.3621916236375</v>
      </c>
      <c r="E154">
        <v>1535.5350100759949</v>
      </c>
    </row>
    <row r="155" spans="1:5" x14ac:dyDescent="0.3">
      <c r="A155" t="s">
        <v>89</v>
      </c>
      <c r="B155" s="1" t="s">
        <v>36</v>
      </c>
      <c r="C155">
        <v>905.06087612257488</v>
      </c>
      <c r="D155">
        <v>2046.0808758844905</v>
      </c>
      <c r="E155">
        <v>2981.2184917592103</v>
      </c>
    </row>
    <row r="156" spans="1:5" x14ac:dyDescent="0.3">
      <c r="A156" t="s">
        <v>89</v>
      </c>
      <c r="B156" s="1" t="s">
        <v>56</v>
      </c>
      <c r="C156">
        <v>646.1853705354082</v>
      </c>
      <c r="D156">
        <v>1666.3234557276726</v>
      </c>
      <c r="E156">
        <v>2331.5655469494486</v>
      </c>
    </row>
    <row r="157" spans="1:5" x14ac:dyDescent="0.3">
      <c r="A157" t="s">
        <v>89</v>
      </c>
      <c r="B157" s="1" t="s">
        <v>44</v>
      </c>
      <c r="C157">
        <v>333.12661959278807</v>
      </c>
      <c r="D157">
        <v>913.82260470453241</v>
      </c>
      <c r="E157">
        <v>1264.9992719617628</v>
      </c>
    </row>
    <row r="158" spans="1:5" x14ac:dyDescent="0.3">
      <c r="A158" t="s">
        <v>89</v>
      </c>
      <c r="B158" s="1" t="s">
        <v>64</v>
      </c>
      <c r="C158">
        <v>854.89120449715494</v>
      </c>
      <c r="D158">
        <v>1216.4261426659018</v>
      </c>
      <c r="E158">
        <v>2099.4040964480901</v>
      </c>
    </row>
    <row r="159" spans="1:5" x14ac:dyDescent="0.3">
      <c r="A159" t="s">
        <v>89</v>
      </c>
      <c r="B159" s="1" t="s">
        <v>65</v>
      </c>
      <c r="C159">
        <v>933.15589223281006</v>
      </c>
      <c r="D159">
        <v>1685.3614266590171</v>
      </c>
      <c r="E159">
        <v>2665.6307602645629</v>
      </c>
    </row>
    <row r="160" spans="1:5" x14ac:dyDescent="0.3">
      <c r="A160" t="s">
        <v>89</v>
      </c>
      <c r="B160" s="1" t="s">
        <v>172</v>
      </c>
      <c r="C160">
        <v>794.68759854665109</v>
      </c>
      <c r="D160">
        <v>1077.1483553260662</v>
      </c>
      <c r="E160">
        <v>1893.896011070048</v>
      </c>
    </row>
    <row r="161" spans="1:5" x14ac:dyDescent="0.3">
      <c r="A161" t="s">
        <v>89</v>
      </c>
      <c r="B161" s="1" t="s">
        <v>26</v>
      </c>
      <c r="C161">
        <v>703.3787961883869</v>
      </c>
      <c r="D161">
        <v>2011.0109294320139</v>
      </c>
      <c r="E161">
        <v>2744.4664653725458</v>
      </c>
    </row>
    <row r="162" spans="1:5" x14ac:dyDescent="0.3">
      <c r="A162" t="s">
        <v>89</v>
      </c>
      <c r="B162" s="1" t="s">
        <v>61</v>
      </c>
      <c r="C162">
        <v>1063.5970384589018</v>
      </c>
      <c r="D162">
        <v>564.12513864983748</v>
      </c>
      <c r="E162">
        <v>1639.7522057074048</v>
      </c>
    </row>
    <row r="163" spans="1:5" x14ac:dyDescent="0.3">
      <c r="A163" t="s">
        <v>89</v>
      </c>
      <c r="B163" s="1" t="s">
        <v>17</v>
      </c>
      <c r="C163">
        <v>780.64009049153356</v>
      </c>
      <c r="D163">
        <v>475.94927328361064</v>
      </c>
      <c r="E163">
        <v>1265.6127193518839</v>
      </c>
    </row>
    <row r="164" spans="1:5" x14ac:dyDescent="0.3">
      <c r="A164" t="s">
        <v>89</v>
      </c>
      <c r="B164" s="1" t="s">
        <v>41</v>
      </c>
      <c r="C164">
        <v>207.70244052923837</v>
      </c>
      <c r="D164">
        <v>678.35296423790408</v>
      </c>
      <c r="E164">
        <v>897.08209685484508</v>
      </c>
    </row>
    <row r="165" spans="1:5" x14ac:dyDescent="0.3">
      <c r="A165" t="s">
        <v>89</v>
      </c>
      <c r="B165" s="1" t="s">
        <v>42</v>
      </c>
      <c r="C165">
        <v>276.93658737231783</v>
      </c>
      <c r="D165">
        <v>1186.3661885637789</v>
      </c>
      <c r="E165">
        <v>1483.3494870895761</v>
      </c>
    </row>
    <row r="166" spans="1:5" x14ac:dyDescent="0.3">
      <c r="A166" t="s">
        <v>89</v>
      </c>
      <c r="B166" s="1" t="s">
        <v>173</v>
      </c>
      <c r="C166">
        <v>142.4818674161925</v>
      </c>
      <c r="D166">
        <v>510.01722126601646</v>
      </c>
      <c r="E166">
        <v>660.51577123702305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8DBC-7AAE-4D9F-9A0A-C9FB588AAC23}">
  <dimension ref="A1:G71"/>
  <sheetViews>
    <sheetView topLeftCell="A46" workbookViewId="0">
      <selection activeCell="H61" sqref="H6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75</v>
      </c>
      <c r="B2">
        <v>992.35610475080546</v>
      </c>
      <c r="C2">
        <v>860.71668579078221</v>
      </c>
      <c r="D2">
        <v>1873.1195016950671</v>
      </c>
      <c r="E2" s="3">
        <f>B2/D2</f>
        <v>0.52978793069677577</v>
      </c>
      <c r="F2" s="3">
        <f>C2/D2</f>
        <v>0.45950975632461372</v>
      </c>
      <c r="G2" s="3">
        <f>(B2-C2)/D2</f>
        <v>7.0278174372162064E-2</v>
      </c>
    </row>
    <row r="3" spans="1:7" x14ac:dyDescent="0.3">
      <c r="A3" t="s">
        <v>49</v>
      </c>
      <c r="B3">
        <v>679.29735380818533</v>
      </c>
      <c r="C3">
        <v>842.68071332950854</v>
      </c>
      <c r="D3">
        <v>1540.0314513130991</v>
      </c>
      <c r="E3" s="3">
        <f t="shared" ref="E3:E66" si="0">B3/D3</f>
        <v>0.44109316938234366</v>
      </c>
      <c r="F3" s="3">
        <f t="shared" ref="F3:F66" si="1">C3/D3</f>
        <v>0.54718409329303086</v>
      </c>
      <c r="G3" s="3">
        <f t="shared" ref="G3:G66" si="2">(B3-C3)/D3</f>
        <v>-0.10609092391068722</v>
      </c>
    </row>
    <row r="4" spans="1:7" x14ac:dyDescent="0.3">
      <c r="A4" t="s">
        <v>21</v>
      </c>
      <c r="B4">
        <v>907.06766298759169</v>
      </c>
      <c r="C4">
        <v>1050.0943966341558</v>
      </c>
      <c r="D4">
        <v>1979.2187803081156</v>
      </c>
      <c r="E4" s="3">
        <f t="shared" si="0"/>
        <v>0.45829580439125767</v>
      </c>
      <c r="F4" s="3">
        <f t="shared" si="1"/>
        <v>0.53056004069983709</v>
      </c>
      <c r="G4" s="3">
        <f t="shared" si="2"/>
        <v>-7.2264236308579491E-2</v>
      </c>
    </row>
    <row r="5" spans="1:7" x14ac:dyDescent="0.3">
      <c r="A5" t="s">
        <v>72</v>
      </c>
      <c r="B5">
        <v>1995.7495372592034</v>
      </c>
      <c r="C5">
        <v>766.52882960413081</v>
      </c>
      <c r="D5">
        <v>2782.3217415058507</v>
      </c>
      <c r="E5" s="3">
        <f t="shared" si="0"/>
        <v>0.71729646053768825</v>
      </c>
      <c r="F5" s="3">
        <f t="shared" si="1"/>
        <v>0.27549970881127117</v>
      </c>
      <c r="G5" s="3">
        <f t="shared" si="2"/>
        <v>0.44179675172641703</v>
      </c>
    </row>
    <row r="6" spans="1:7" x14ac:dyDescent="0.3">
      <c r="A6" t="s">
        <v>28</v>
      </c>
      <c r="B6">
        <v>461.56097895386301</v>
      </c>
      <c r="C6">
        <v>1029.0524287626697</v>
      </c>
      <c r="D6">
        <v>1504.6601188700122</v>
      </c>
      <c r="E6" s="3">
        <f t="shared" si="0"/>
        <v>0.30675431159861649</v>
      </c>
      <c r="F6" s="3">
        <f t="shared" si="1"/>
        <v>0.68391021723595624</v>
      </c>
      <c r="G6" s="3">
        <f t="shared" si="2"/>
        <v>-0.37715590563733975</v>
      </c>
    </row>
    <row r="7" spans="1:7" x14ac:dyDescent="0.3">
      <c r="A7" t="s">
        <v>73</v>
      </c>
      <c r="B7">
        <v>1539.2055254678824</v>
      </c>
      <c r="C7">
        <v>953.90254350736279</v>
      </c>
      <c r="D7">
        <v>2519.1814722164272</v>
      </c>
      <c r="E7" s="3">
        <f t="shared" si="0"/>
        <v>0.61099430209513961</v>
      </c>
      <c r="F7" s="3">
        <f t="shared" si="1"/>
        <v>0.37865574752266651</v>
      </c>
      <c r="G7" s="3">
        <f t="shared" si="2"/>
        <v>0.23233855457247313</v>
      </c>
    </row>
    <row r="8" spans="1:7" x14ac:dyDescent="0.3">
      <c r="A8" t="s">
        <v>81</v>
      </c>
      <c r="B8">
        <v>747.52810721875642</v>
      </c>
      <c r="C8">
        <v>1011.0164563013961</v>
      </c>
      <c r="D8">
        <v>1783.6246397832604</v>
      </c>
      <c r="E8" s="3">
        <f t="shared" si="0"/>
        <v>0.41910617881439077</v>
      </c>
      <c r="F8" s="3">
        <f t="shared" si="1"/>
        <v>0.56683252392400862</v>
      </c>
      <c r="G8" s="3">
        <f t="shared" si="2"/>
        <v>-0.14772634510961785</v>
      </c>
    </row>
    <row r="9" spans="1:7" x14ac:dyDescent="0.3">
      <c r="A9" t="s">
        <v>78</v>
      </c>
      <c r="B9">
        <v>548.85620758209359</v>
      </c>
      <c r="C9">
        <v>685.36695352839934</v>
      </c>
      <c r="D9">
        <v>1245.2565262201213</v>
      </c>
      <c r="E9" s="3">
        <f t="shared" si="0"/>
        <v>0.44075754354655233</v>
      </c>
      <c r="F9" s="3">
        <f t="shared" si="1"/>
        <v>0.55038214142814179</v>
      </c>
      <c r="G9" s="3">
        <f t="shared" si="2"/>
        <v>-0.10962459788158946</v>
      </c>
    </row>
    <row r="10" spans="1:7" x14ac:dyDescent="0.3">
      <c r="A10" t="s">
        <v>11</v>
      </c>
      <c r="B10">
        <v>412.39470076095154</v>
      </c>
      <c r="C10">
        <v>726.44889080130042</v>
      </c>
      <c r="D10">
        <v>1146.860274117066</v>
      </c>
      <c r="E10" s="3">
        <f t="shared" si="0"/>
        <v>0.35958582755727775</v>
      </c>
      <c r="F10" s="3">
        <f t="shared" si="1"/>
        <v>0.63342405975354943</v>
      </c>
      <c r="G10" s="3">
        <f t="shared" si="2"/>
        <v>-0.27383823219627168</v>
      </c>
    </row>
    <row r="11" spans="1:7" x14ac:dyDescent="0.3">
      <c r="A11" t="s">
        <v>3</v>
      </c>
      <c r="B11">
        <v>638.15822307534108</v>
      </c>
      <c r="C11">
        <v>839.67471791929631</v>
      </c>
      <c r="D11">
        <v>1502.9030077248565</v>
      </c>
      <c r="E11" s="3">
        <f t="shared" si="0"/>
        <v>0.42461703768988113</v>
      </c>
      <c r="F11" s="3">
        <f t="shared" si="1"/>
        <v>0.55870186805362987</v>
      </c>
      <c r="G11" s="3">
        <f t="shared" si="2"/>
        <v>-0.1340848303637488</v>
      </c>
    </row>
    <row r="12" spans="1:7" x14ac:dyDescent="0.3">
      <c r="A12" t="s">
        <v>70</v>
      </c>
      <c r="B12">
        <v>382.29289778569961</v>
      </c>
      <c r="C12">
        <v>673.34297188755022</v>
      </c>
      <c r="D12">
        <v>1082.6959268705805</v>
      </c>
      <c r="E12" s="3">
        <f t="shared" si="0"/>
        <v>0.35309350326150879</v>
      </c>
      <c r="F12" s="3">
        <f t="shared" si="1"/>
        <v>0.62191327701192867</v>
      </c>
      <c r="G12" s="3">
        <f t="shared" si="2"/>
        <v>-0.26881977375041988</v>
      </c>
    </row>
    <row r="13" spans="1:7" x14ac:dyDescent="0.3">
      <c r="A13" t="s">
        <v>68</v>
      </c>
      <c r="B13">
        <v>499.68992938918211</v>
      </c>
      <c r="C13">
        <v>462.92329317269076</v>
      </c>
      <c r="D13">
        <v>972.63657813861255</v>
      </c>
      <c r="E13" s="3">
        <f t="shared" si="0"/>
        <v>0.51374782793534857</v>
      </c>
      <c r="F13" s="3">
        <f t="shared" si="1"/>
        <v>0.47594682698301582</v>
      </c>
      <c r="G13" s="3">
        <f t="shared" si="2"/>
        <v>3.7801000952332742E-2</v>
      </c>
    </row>
    <row r="14" spans="1:7" x14ac:dyDescent="0.3">
      <c r="A14" t="s">
        <v>74</v>
      </c>
      <c r="B14">
        <v>626.11750188524024</v>
      </c>
      <c r="C14">
        <v>500.99923503537963</v>
      </c>
      <c r="D14">
        <v>1139.1434290083223</v>
      </c>
      <c r="E14" s="3">
        <f t="shared" si="0"/>
        <v>0.54963886543269169</v>
      </c>
      <c r="F14" s="3">
        <f t="shared" si="1"/>
        <v>0.43980347186966873</v>
      </c>
      <c r="G14" s="3">
        <f t="shared" si="2"/>
        <v>0.10983539356302299</v>
      </c>
    </row>
    <row r="15" spans="1:7" x14ac:dyDescent="0.3">
      <c r="A15" t="s">
        <v>79</v>
      </c>
      <c r="B15">
        <v>550.8629944471104</v>
      </c>
      <c r="C15">
        <v>760.51683878370625</v>
      </c>
      <c r="D15">
        <v>1326.4198713623705</v>
      </c>
      <c r="E15" s="3">
        <f t="shared" si="0"/>
        <v>0.41530061961550463</v>
      </c>
      <c r="F15" s="3">
        <f t="shared" si="1"/>
        <v>0.57336055890249649</v>
      </c>
      <c r="G15" s="3">
        <f t="shared" si="2"/>
        <v>-0.15805993928699189</v>
      </c>
    </row>
    <row r="16" spans="1:7" x14ac:dyDescent="0.3">
      <c r="A16" t="s">
        <v>82</v>
      </c>
      <c r="B16">
        <v>725.45345170357166</v>
      </c>
      <c r="C16">
        <v>851.69869956014543</v>
      </c>
      <c r="D16">
        <v>1594.192189395271</v>
      </c>
      <c r="E16" s="3">
        <f t="shared" si="0"/>
        <v>0.4550602220543809</v>
      </c>
      <c r="F16" s="3">
        <f t="shared" si="1"/>
        <v>0.53425095495118591</v>
      </c>
      <c r="G16" s="3">
        <f t="shared" si="2"/>
        <v>-7.9190732896805061E-2</v>
      </c>
    </row>
    <row r="17" spans="1:7" x14ac:dyDescent="0.3">
      <c r="A17" t="s">
        <v>43</v>
      </c>
      <c r="B17">
        <v>255.86532528964145</v>
      </c>
      <c r="C17">
        <v>202.40369095429338</v>
      </c>
      <c r="D17">
        <v>461.27568926586048</v>
      </c>
      <c r="E17" s="3">
        <f t="shared" si="0"/>
        <v>0.55469067900990354</v>
      </c>
      <c r="F17" s="3">
        <f t="shared" si="1"/>
        <v>0.43879115172192862</v>
      </c>
      <c r="G17" s="3">
        <f t="shared" si="2"/>
        <v>0.11589952728797498</v>
      </c>
    </row>
    <row r="18" spans="1:7" x14ac:dyDescent="0.3">
      <c r="A18" t="s">
        <v>60</v>
      </c>
      <c r="B18">
        <v>1430.8390347569753</v>
      </c>
      <c r="C18">
        <v>561.11914323962515</v>
      </c>
      <c r="D18">
        <v>2026.0482637925966</v>
      </c>
      <c r="E18" s="3">
        <f t="shared" si="0"/>
        <v>0.70622159418777208</v>
      </c>
      <c r="F18" s="3">
        <f t="shared" si="1"/>
        <v>0.27695250565712387</v>
      </c>
      <c r="G18" s="3">
        <f t="shared" si="2"/>
        <v>0.42926908853064816</v>
      </c>
    </row>
    <row r="19" spans="1:7" x14ac:dyDescent="0.3">
      <c r="A19" t="s">
        <v>20</v>
      </c>
      <c r="B19">
        <v>638.15822307534108</v>
      </c>
      <c r="C19">
        <v>382.76341556703005</v>
      </c>
      <c r="D19">
        <v>1034.9550037519994</v>
      </c>
      <c r="E19" s="3">
        <f t="shared" si="0"/>
        <v>0.61660479997858875</v>
      </c>
      <c r="F19" s="3">
        <f t="shared" si="1"/>
        <v>0.36983580366238761</v>
      </c>
      <c r="G19" s="3">
        <f t="shared" si="2"/>
        <v>0.24676899631620111</v>
      </c>
    </row>
    <row r="20" spans="1:7" x14ac:dyDescent="0.3">
      <c r="A20" t="s">
        <v>38</v>
      </c>
      <c r="B20">
        <v>761.57561527387395</v>
      </c>
      <c r="C20">
        <v>491.98124880474279</v>
      </c>
      <c r="D20">
        <v>1263.5802196553566</v>
      </c>
      <c r="E20" s="3">
        <f t="shared" si="0"/>
        <v>0.60271251751756205</v>
      </c>
      <c r="F20" s="3">
        <f t="shared" si="1"/>
        <v>0.38935497814213282</v>
      </c>
      <c r="G20" s="3">
        <f t="shared" si="2"/>
        <v>0.21335753937542914</v>
      </c>
    </row>
    <row r="21" spans="1:7" x14ac:dyDescent="0.3">
      <c r="A21" t="s">
        <v>83</v>
      </c>
      <c r="B21">
        <v>1440.8729690820594</v>
      </c>
      <c r="C21">
        <v>420.83935742971892</v>
      </c>
      <c r="D21">
        <v>1879.7590376652579</v>
      </c>
      <c r="E21" s="3">
        <f t="shared" si="0"/>
        <v>0.76652003805322089</v>
      </c>
      <c r="F21" s="3">
        <f t="shared" si="1"/>
        <v>0.22387941698762603</v>
      </c>
      <c r="G21" s="3">
        <f t="shared" si="2"/>
        <v>0.54264062106559485</v>
      </c>
    </row>
    <row r="22" spans="1:7" x14ac:dyDescent="0.3">
      <c r="A22" t="s">
        <v>15</v>
      </c>
      <c r="B22">
        <v>1102.7293823267294</v>
      </c>
      <c r="C22">
        <v>669.33497800726718</v>
      </c>
      <c r="D22">
        <v>1797.131090553253</v>
      </c>
      <c r="E22" s="3">
        <f t="shared" si="0"/>
        <v>0.61360542262236994</v>
      </c>
      <c r="F22" s="3">
        <f t="shared" si="1"/>
        <v>0.37244638497751997</v>
      </c>
      <c r="G22" s="3">
        <f t="shared" si="2"/>
        <v>0.24115903764484994</v>
      </c>
    </row>
    <row r="23" spans="1:7" x14ac:dyDescent="0.3">
      <c r="A23" t="s">
        <v>37</v>
      </c>
      <c r="B23">
        <v>934.15928566531841</v>
      </c>
      <c r="C23">
        <v>887.77064448269266</v>
      </c>
      <c r="D23">
        <v>1846.9999968782301</v>
      </c>
      <c r="E23" s="3">
        <f t="shared" si="0"/>
        <v>0.50577113548685404</v>
      </c>
      <c r="F23" s="3">
        <f t="shared" si="1"/>
        <v>0.48065546615224058</v>
      </c>
      <c r="G23" s="3">
        <f t="shared" si="2"/>
        <v>2.5115669334613473E-2</v>
      </c>
    </row>
    <row r="24" spans="1:7" x14ac:dyDescent="0.3">
      <c r="A24" t="s">
        <v>66</v>
      </c>
      <c r="B24">
        <v>1316.4521834510181</v>
      </c>
      <c r="C24">
        <v>21.041967871485944</v>
      </c>
      <c r="D24">
        <v>1339.5008243444297</v>
      </c>
      <c r="E24" s="3">
        <f t="shared" si="0"/>
        <v>0.98279311182604767</v>
      </c>
      <c r="F24" s="3">
        <f t="shared" si="1"/>
        <v>1.5708812931701014E-2</v>
      </c>
      <c r="G24" s="3">
        <f t="shared" si="2"/>
        <v>0.96708429889434666</v>
      </c>
    </row>
    <row r="25" spans="1:7" x14ac:dyDescent="0.3">
      <c r="A25" t="s">
        <v>8</v>
      </c>
      <c r="B25">
        <v>1424.8186741619249</v>
      </c>
      <c r="C25">
        <v>126.25180722891567</v>
      </c>
      <c r="D25">
        <v>1554.0771544127663</v>
      </c>
      <c r="E25" s="3">
        <f t="shared" si="0"/>
        <v>0.91682621426882516</v>
      </c>
      <c r="F25" s="3">
        <f t="shared" si="1"/>
        <v>8.123908576252252E-2</v>
      </c>
      <c r="G25" s="3">
        <f t="shared" si="2"/>
        <v>0.83558712850630268</v>
      </c>
    </row>
    <row r="26" spans="1:7" x14ac:dyDescent="0.3">
      <c r="A26" t="s">
        <v>63</v>
      </c>
      <c r="B26">
        <v>1152.8990539521492</v>
      </c>
      <c r="C26">
        <v>180.35972461273667</v>
      </c>
      <c r="D26">
        <v>1344.2888071635514</v>
      </c>
      <c r="E26" s="3">
        <f t="shared" si="0"/>
        <v>0.85762750370938934</v>
      </c>
      <c r="F26" s="3">
        <f t="shared" si="1"/>
        <v>0.13416739293790267</v>
      </c>
      <c r="G26" s="3">
        <f t="shared" si="2"/>
        <v>0.72346011077148664</v>
      </c>
    </row>
    <row r="27" spans="1:7" x14ac:dyDescent="0.3">
      <c r="A27" t="s">
        <v>62</v>
      </c>
      <c r="B27">
        <v>263.89247274970865</v>
      </c>
      <c r="C27">
        <v>877.75065978198518</v>
      </c>
      <c r="D27">
        <v>1151.6698246193964</v>
      </c>
      <c r="E27" s="3">
        <f t="shared" si="0"/>
        <v>0.2291390007000659</v>
      </c>
      <c r="F27" s="3">
        <f t="shared" si="1"/>
        <v>0.76215477823434685</v>
      </c>
      <c r="G27" s="3">
        <f t="shared" si="2"/>
        <v>-0.53301577753428098</v>
      </c>
    </row>
    <row r="28" spans="1:7" x14ac:dyDescent="0.3">
      <c r="A28" t="s">
        <v>45</v>
      </c>
      <c r="B28">
        <v>668.26002605059296</v>
      </c>
      <c r="C28">
        <v>659.31499330655959</v>
      </c>
      <c r="D28">
        <v>1341.621730510632</v>
      </c>
      <c r="E28" s="3">
        <f t="shared" si="0"/>
        <v>0.49809868970760324</v>
      </c>
      <c r="F28" s="3">
        <f t="shared" si="1"/>
        <v>0.49143136124935827</v>
      </c>
      <c r="G28" s="3">
        <f t="shared" si="2"/>
        <v>6.6673284582449465E-3</v>
      </c>
    </row>
    <row r="29" spans="1:7" x14ac:dyDescent="0.3">
      <c r="A29" t="s">
        <v>27</v>
      </c>
      <c r="B29">
        <v>393.33022554329199</v>
      </c>
      <c r="C29">
        <v>526.04919678714862</v>
      </c>
      <c r="D29">
        <v>933.41946046199439</v>
      </c>
      <c r="E29" s="3">
        <f t="shared" si="0"/>
        <v>0.42138635651394479</v>
      </c>
      <c r="F29" s="3">
        <f t="shared" si="1"/>
        <v>0.56357213350446056</v>
      </c>
      <c r="G29" s="3">
        <f t="shared" si="2"/>
        <v>-0.14218577699051571</v>
      </c>
    </row>
    <row r="30" spans="1:7" x14ac:dyDescent="0.3">
      <c r="A30" t="s">
        <v>51</v>
      </c>
      <c r="B30">
        <v>1053.5631041338177</v>
      </c>
      <c r="C30">
        <v>284.56756550009561</v>
      </c>
      <c r="D30">
        <v>1354.1740442764301</v>
      </c>
      <c r="E30" s="3">
        <f t="shared" si="0"/>
        <v>0.7780115920747569</v>
      </c>
      <c r="F30" s="3">
        <f t="shared" si="1"/>
        <v>0.21014105734994157</v>
      </c>
      <c r="G30" s="3">
        <f t="shared" si="2"/>
        <v>0.5678705347248153</v>
      </c>
    </row>
    <row r="31" spans="1:7" x14ac:dyDescent="0.3">
      <c r="A31" t="s">
        <v>12</v>
      </c>
      <c r="B31">
        <v>857.90138479468021</v>
      </c>
      <c r="C31">
        <v>121.24181487856187</v>
      </c>
      <c r="D31">
        <v>979.14319967324207</v>
      </c>
      <c r="E31" s="3">
        <f t="shared" si="0"/>
        <v>0.87617560442739895</v>
      </c>
      <c r="F31" s="3">
        <f t="shared" si="1"/>
        <v>0.1238243955726011</v>
      </c>
      <c r="G31" s="3">
        <f t="shared" si="2"/>
        <v>0.75235120885479778</v>
      </c>
    </row>
    <row r="32" spans="1:7" x14ac:dyDescent="0.3">
      <c r="A32" t="s">
        <v>53</v>
      </c>
      <c r="B32">
        <v>289.98070199492696</v>
      </c>
      <c r="C32">
        <v>346.69147064448271</v>
      </c>
      <c r="D32">
        <v>639.6821821722981</v>
      </c>
      <c r="E32" s="3">
        <f t="shared" si="0"/>
        <v>0.45331996118788376</v>
      </c>
      <c r="F32" s="3">
        <f t="shared" si="1"/>
        <v>0.54197456222268436</v>
      </c>
      <c r="G32" s="3">
        <f t="shared" si="2"/>
        <v>-8.8654601034800634E-2</v>
      </c>
    </row>
    <row r="33" spans="1:7" x14ac:dyDescent="0.3">
      <c r="A33" t="s">
        <v>40</v>
      </c>
      <c r="B33">
        <v>464.57115925138822</v>
      </c>
      <c r="C33">
        <v>472.94327787339836</v>
      </c>
      <c r="D33">
        <v>956.55113874537767</v>
      </c>
      <c r="E33" s="3">
        <f t="shared" si="0"/>
        <v>0.48567310249687701</v>
      </c>
      <c r="F33" s="3">
        <f t="shared" si="1"/>
        <v>0.49442550295190241</v>
      </c>
      <c r="G33" s="3">
        <f t="shared" si="2"/>
        <v>-8.7524004550254275E-3</v>
      </c>
    </row>
    <row r="34" spans="1:7" x14ac:dyDescent="0.3">
      <c r="A34" t="s">
        <v>5</v>
      </c>
      <c r="B34">
        <v>332.12322616027967</v>
      </c>
      <c r="C34">
        <v>530.05719066743166</v>
      </c>
      <c r="D34">
        <v>869.19709938252538</v>
      </c>
      <c r="E34" s="3">
        <f t="shared" si="0"/>
        <v>0.38210346812733137</v>
      </c>
      <c r="F34" s="3">
        <f t="shared" si="1"/>
        <v>0.6098239295137805</v>
      </c>
      <c r="G34" s="3">
        <f t="shared" si="2"/>
        <v>-0.22772046138644916</v>
      </c>
    </row>
    <row r="35" spans="1:7" x14ac:dyDescent="0.3">
      <c r="A35" t="s">
        <v>58</v>
      </c>
      <c r="B35">
        <v>419.4184547885103</v>
      </c>
      <c r="C35">
        <v>637.27102696500287</v>
      </c>
      <c r="D35">
        <v>1075.746202439881</v>
      </c>
      <c r="E35" s="3">
        <f t="shared" si="0"/>
        <v>0.38988606591148978</v>
      </c>
      <c r="F35" s="3">
        <f t="shared" si="1"/>
        <v>0.5923990486971924</v>
      </c>
      <c r="G35" s="3">
        <f t="shared" si="2"/>
        <v>-0.20251298278570259</v>
      </c>
    </row>
    <row r="36" spans="1:7" x14ac:dyDescent="0.3">
      <c r="A36" t="s">
        <v>6</v>
      </c>
      <c r="B36">
        <v>420.42184822101871</v>
      </c>
      <c r="C36">
        <v>443.88532224134633</v>
      </c>
      <c r="D36">
        <v>872.32051650621634</v>
      </c>
      <c r="E36" s="3">
        <f t="shared" si="0"/>
        <v>0.48195799624761282</v>
      </c>
      <c r="F36" s="3">
        <f t="shared" si="1"/>
        <v>0.50885576326827475</v>
      </c>
      <c r="G36" s="3">
        <f t="shared" si="2"/>
        <v>-2.6897767020661857E-2</v>
      </c>
    </row>
    <row r="37" spans="1:7" x14ac:dyDescent="0.3">
      <c r="A37" t="s">
        <v>29</v>
      </c>
      <c r="B37">
        <v>374.26575032563238</v>
      </c>
      <c r="C37">
        <v>713.4229106903806</v>
      </c>
      <c r="D37">
        <v>1114.7620642571951</v>
      </c>
      <c r="E37" s="3">
        <f t="shared" si="0"/>
        <v>0.33573599454608166</v>
      </c>
      <c r="F37" s="3">
        <f t="shared" si="1"/>
        <v>0.63997774374010408</v>
      </c>
      <c r="G37" s="3">
        <f t="shared" si="2"/>
        <v>-0.30424174919402242</v>
      </c>
    </row>
    <row r="38" spans="1:7" x14ac:dyDescent="0.3">
      <c r="A38" t="s">
        <v>57</v>
      </c>
      <c r="B38">
        <v>688.32789470076091</v>
      </c>
      <c r="C38">
        <v>1033.0604226429527</v>
      </c>
      <c r="D38">
        <v>1742.4417015191189</v>
      </c>
      <c r="E38" s="3">
        <f t="shared" si="0"/>
        <v>0.39503639869308321</v>
      </c>
      <c r="F38" s="3">
        <f t="shared" si="1"/>
        <v>0.5928809105878815</v>
      </c>
      <c r="G38" s="3">
        <f t="shared" si="2"/>
        <v>-0.19784451189479826</v>
      </c>
    </row>
    <row r="39" spans="1:7" x14ac:dyDescent="0.3">
      <c r="A39" t="s">
        <v>24</v>
      </c>
      <c r="B39">
        <v>953.22376088297801</v>
      </c>
      <c r="C39">
        <v>1737.4653471026966</v>
      </c>
      <c r="D39">
        <v>2715.759174715894</v>
      </c>
      <c r="E39" s="3">
        <f t="shared" si="0"/>
        <v>0.35099716122019486</v>
      </c>
      <c r="F39" s="3">
        <f t="shared" si="1"/>
        <v>0.63977150966799534</v>
      </c>
      <c r="G39" s="3">
        <f t="shared" si="2"/>
        <v>-0.28877434844780042</v>
      </c>
    </row>
    <row r="40" spans="1:7" x14ac:dyDescent="0.3">
      <c r="A40" t="s">
        <v>30</v>
      </c>
      <c r="B40">
        <v>633.14125591279901</v>
      </c>
      <c r="C40">
        <v>836.66872250908398</v>
      </c>
      <c r="D40">
        <v>1491.8666991082509</v>
      </c>
      <c r="E40" s="3">
        <f t="shared" si="0"/>
        <v>0.42439532720400097</v>
      </c>
      <c r="F40" s="3">
        <f t="shared" si="1"/>
        <v>0.56082002702332234</v>
      </c>
      <c r="G40" s="3">
        <f t="shared" si="2"/>
        <v>-0.13642469981932137</v>
      </c>
    </row>
    <row r="41" spans="1:7" x14ac:dyDescent="0.3">
      <c r="A41" t="s">
        <v>31</v>
      </c>
      <c r="B41">
        <v>776.62651676149994</v>
      </c>
      <c r="C41">
        <v>992.98048384012247</v>
      </c>
      <c r="D41">
        <v>1797.6770673318417</v>
      </c>
      <c r="E41" s="3">
        <f t="shared" si="0"/>
        <v>0.43201670137239323</v>
      </c>
      <c r="F41" s="3">
        <f t="shared" si="1"/>
        <v>0.55236866614420876</v>
      </c>
      <c r="G41" s="3">
        <f t="shared" si="2"/>
        <v>-0.12035196477181556</v>
      </c>
    </row>
    <row r="42" spans="1:7" x14ac:dyDescent="0.3">
      <c r="A42" t="s">
        <v>32</v>
      </c>
      <c r="B42">
        <v>468.58473298142178</v>
      </c>
      <c r="C42">
        <v>689.37494740868237</v>
      </c>
      <c r="D42">
        <v>1167.9863724778065</v>
      </c>
      <c r="E42" s="3">
        <f t="shared" si="0"/>
        <v>0.40119023990609581</v>
      </c>
      <c r="F42" s="3">
        <f t="shared" si="1"/>
        <v>0.59022516328355668</v>
      </c>
      <c r="G42" s="3">
        <f t="shared" si="2"/>
        <v>-0.18903492337746083</v>
      </c>
    </row>
    <row r="43" spans="1:7" x14ac:dyDescent="0.3">
      <c r="A43" t="s">
        <v>25</v>
      </c>
      <c r="B43">
        <v>1126.8108247069308</v>
      </c>
      <c r="C43">
        <v>927.85058328552304</v>
      </c>
      <c r="D43">
        <v>2071.6914365911193</v>
      </c>
      <c r="E43" s="3">
        <f t="shared" si="0"/>
        <v>0.5439086172799219</v>
      </c>
      <c r="F43" s="3">
        <f t="shared" si="1"/>
        <v>0.44787103276936935</v>
      </c>
      <c r="G43" s="3">
        <f t="shared" si="2"/>
        <v>9.6037584510552609E-2</v>
      </c>
    </row>
    <row r="44" spans="1:7" x14ac:dyDescent="0.3">
      <c r="A44" t="s">
        <v>69</v>
      </c>
      <c r="B44">
        <v>807.73171316926027</v>
      </c>
      <c r="C44">
        <v>602.20108051252635</v>
      </c>
      <c r="D44">
        <v>1420.966158791415</v>
      </c>
      <c r="E44" s="3">
        <f t="shared" si="0"/>
        <v>0.56843838832605731</v>
      </c>
      <c r="F44" s="3">
        <f t="shared" si="1"/>
        <v>0.42379691929097096</v>
      </c>
      <c r="G44" s="3">
        <f t="shared" si="2"/>
        <v>0.14464146903508626</v>
      </c>
    </row>
    <row r="45" spans="1:7" x14ac:dyDescent="0.3">
      <c r="A45" t="s">
        <v>34</v>
      </c>
      <c r="B45">
        <v>914.09141701515045</v>
      </c>
      <c r="C45">
        <v>613.22306368330464</v>
      </c>
      <c r="D45">
        <v>1545.3645283628973</v>
      </c>
      <c r="E45" s="3">
        <f t="shared" si="0"/>
        <v>0.59150536992298219</v>
      </c>
      <c r="F45" s="3">
        <f t="shared" si="1"/>
        <v>0.39681450714604583</v>
      </c>
      <c r="G45" s="3">
        <f t="shared" si="2"/>
        <v>0.19469086277693634</v>
      </c>
    </row>
    <row r="46" spans="1:7" x14ac:dyDescent="0.3">
      <c r="A46" t="s">
        <v>10</v>
      </c>
      <c r="B46">
        <v>578.95801055734557</v>
      </c>
      <c r="C46">
        <v>782.56080512526296</v>
      </c>
      <c r="D46">
        <v>1374.5488442812739</v>
      </c>
      <c r="E46" s="3">
        <f t="shared" si="0"/>
        <v>0.42119857214682827</v>
      </c>
      <c r="F46" s="3">
        <f t="shared" si="1"/>
        <v>0.56932193306993717</v>
      </c>
      <c r="G46" s="3">
        <f t="shared" si="2"/>
        <v>-0.14812336092310893</v>
      </c>
    </row>
    <row r="47" spans="1:7" x14ac:dyDescent="0.3">
      <c r="A47" t="s">
        <v>33</v>
      </c>
      <c r="B47">
        <v>587.98855144992115</v>
      </c>
      <c r="C47">
        <v>886.76864601262196</v>
      </c>
      <c r="D47">
        <v>1490.7872260612085</v>
      </c>
      <c r="E47" s="3">
        <f t="shared" si="0"/>
        <v>0.39441480391768508</v>
      </c>
      <c r="F47" s="3">
        <f t="shared" si="1"/>
        <v>0.59483246871892181</v>
      </c>
      <c r="G47" s="3">
        <f t="shared" si="2"/>
        <v>-0.20041766480123674</v>
      </c>
    </row>
    <row r="48" spans="1:7" x14ac:dyDescent="0.3">
      <c r="A48" t="s">
        <v>46</v>
      </c>
      <c r="B48">
        <v>478.61866730650576</v>
      </c>
      <c r="C48">
        <v>1202.3981640849111</v>
      </c>
      <c r="D48">
        <v>1695.0401869681566</v>
      </c>
      <c r="E48" s="3">
        <f t="shared" si="0"/>
        <v>0.28236420055774003</v>
      </c>
      <c r="F48" s="3">
        <f t="shared" si="1"/>
        <v>0.70936262946991691</v>
      </c>
      <c r="G48" s="3">
        <f t="shared" si="2"/>
        <v>-0.42699842891217676</v>
      </c>
    </row>
    <row r="49" spans="1:7" x14ac:dyDescent="0.3">
      <c r="A49" t="s">
        <v>50</v>
      </c>
      <c r="B49">
        <v>1020.4511208610406</v>
      </c>
      <c r="C49">
        <v>630.25703767450761</v>
      </c>
      <c r="D49">
        <v>1665.7381871342136</v>
      </c>
      <c r="E49" s="3">
        <f t="shared" si="0"/>
        <v>0.61261195111139022</v>
      </c>
      <c r="F49" s="3">
        <f t="shared" si="1"/>
        <v>0.37836500510252508</v>
      </c>
      <c r="G49" s="3">
        <f t="shared" si="2"/>
        <v>0.23424694600886514</v>
      </c>
    </row>
    <row r="50" spans="1:7" x14ac:dyDescent="0.3">
      <c r="A50" t="s">
        <v>13</v>
      </c>
      <c r="B50">
        <v>1533.185164872832</v>
      </c>
      <c r="C50">
        <v>576.1491202906866</v>
      </c>
      <c r="D50">
        <v>2122.3609772512214</v>
      </c>
      <c r="E50" s="3">
        <f t="shared" si="0"/>
        <v>0.72239603974369093</v>
      </c>
      <c r="F50" s="3">
        <f t="shared" si="1"/>
        <v>0.27146612968585904</v>
      </c>
      <c r="G50" s="3">
        <f t="shared" si="2"/>
        <v>0.4509299100578319</v>
      </c>
    </row>
    <row r="51" spans="1:7" x14ac:dyDescent="0.3">
      <c r="A51" t="s">
        <v>67</v>
      </c>
      <c r="B51">
        <v>771.60954959895798</v>
      </c>
      <c r="C51">
        <v>457.91330082233696</v>
      </c>
      <c r="D51">
        <v>1240.5462059980348</v>
      </c>
      <c r="E51" s="3">
        <f t="shared" si="0"/>
        <v>0.62199178544759526</v>
      </c>
      <c r="F51" s="3">
        <f t="shared" si="1"/>
        <v>0.36912232580159321</v>
      </c>
      <c r="G51" s="3">
        <f t="shared" si="2"/>
        <v>0.25286945964600205</v>
      </c>
    </row>
    <row r="52" spans="1:7" x14ac:dyDescent="0.3">
      <c r="A52" t="s">
        <v>4</v>
      </c>
      <c r="B52">
        <v>966.2678755055872</v>
      </c>
      <c r="C52">
        <v>1821.6332185886404</v>
      </c>
      <c r="D52">
        <v>2815.9811703573355</v>
      </c>
      <c r="E52" s="3">
        <f t="shared" si="0"/>
        <v>0.3431371934148878</v>
      </c>
      <c r="F52" s="3">
        <f t="shared" si="1"/>
        <v>0.64689112191665799</v>
      </c>
      <c r="G52" s="3">
        <f t="shared" si="2"/>
        <v>-0.30375392850177019</v>
      </c>
    </row>
    <row r="53" spans="1:7" x14ac:dyDescent="0.3">
      <c r="A53" t="s">
        <v>80</v>
      </c>
      <c r="B53">
        <v>714.41612394597928</v>
      </c>
      <c r="C53">
        <v>1641.2734939759036</v>
      </c>
      <c r="D53">
        <v>2380.7630211630649</v>
      </c>
      <c r="E53" s="3">
        <f t="shared" si="0"/>
        <v>0.30007863764490444</v>
      </c>
      <c r="F53" s="3">
        <f t="shared" si="1"/>
        <v>0.68938969539862005</v>
      </c>
      <c r="G53" s="3">
        <f t="shared" si="2"/>
        <v>-0.38931105775371561</v>
      </c>
    </row>
    <row r="54" spans="1:7" x14ac:dyDescent="0.3">
      <c r="A54" t="s">
        <v>76</v>
      </c>
      <c r="B54">
        <v>419.4184547885103</v>
      </c>
      <c r="C54">
        <v>1068.1303690954294</v>
      </c>
      <c r="D54">
        <v>1501.5755159716423</v>
      </c>
      <c r="E54" s="3">
        <f t="shared" si="0"/>
        <v>0.27931892224355576</v>
      </c>
      <c r="F54" s="3">
        <f t="shared" si="1"/>
        <v>0.71133976129349819</v>
      </c>
      <c r="G54" s="3">
        <f t="shared" si="2"/>
        <v>-0.43202083904994237</v>
      </c>
    </row>
    <row r="55" spans="1:7" x14ac:dyDescent="0.3">
      <c r="A55" t="s">
        <v>71</v>
      </c>
      <c r="B55">
        <v>297.00445602248578</v>
      </c>
      <c r="C55">
        <v>1290.5740294511379</v>
      </c>
      <c r="D55">
        <v>1601.6185236051776</v>
      </c>
      <c r="E55" s="3">
        <f t="shared" si="0"/>
        <v>0.18544019792799407</v>
      </c>
      <c r="F55" s="3">
        <f t="shared" si="1"/>
        <v>0.80579364588398283</v>
      </c>
      <c r="G55" s="3">
        <f t="shared" si="2"/>
        <v>-0.62035344795598879</v>
      </c>
    </row>
    <row r="56" spans="1:7" x14ac:dyDescent="0.3">
      <c r="A56" t="s">
        <v>14</v>
      </c>
      <c r="B56">
        <v>674.28038664564338</v>
      </c>
      <c r="C56">
        <v>1848.6871772805509</v>
      </c>
      <c r="D56">
        <v>2542.0176115906365</v>
      </c>
      <c r="E56" s="3">
        <f t="shared" si="0"/>
        <v>0.2652540185288963</v>
      </c>
      <c r="F56" s="3">
        <f t="shared" si="1"/>
        <v>0.72725191550650092</v>
      </c>
      <c r="G56" s="3">
        <f t="shared" si="2"/>
        <v>-0.46199789697760468</v>
      </c>
    </row>
    <row r="57" spans="1:7" x14ac:dyDescent="0.3">
      <c r="A57" t="s">
        <v>52</v>
      </c>
      <c r="B57">
        <v>554.87656817714401</v>
      </c>
      <c r="C57">
        <v>1322.6379804934022</v>
      </c>
      <c r="D57">
        <v>1892.5579233130629</v>
      </c>
      <c r="E57" s="3">
        <f t="shared" si="0"/>
        <v>0.29318868465900977</v>
      </c>
      <c r="F57" s="3">
        <f t="shared" si="1"/>
        <v>0.69886261561708318</v>
      </c>
      <c r="G57" s="3">
        <f t="shared" si="2"/>
        <v>-0.40567393095807336</v>
      </c>
    </row>
    <row r="58" spans="1:7" x14ac:dyDescent="0.3">
      <c r="A58" t="s">
        <v>35</v>
      </c>
      <c r="B58">
        <v>442.49650373620346</v>
      </c>
      <c r="C58">
        <v>813.62275769745656</v>
      </c>
      <c r="D58">
        <v>1268.159299565214</v>
      </c>
      <c r="E58" s="3">
        <f t="shared" si="0"/>
        <v>0.34892817005553839</v>
      </c>
      <c r="F58" s="3">
        <f t="shared" si="1"/>
        <v>0.64157772448335593</v>
      </c>
      <c r="G58" s="3">
        <f t="shared" si="2"/>
        <v>-0.29264955442781754</v>
      </c>
    </row>
    <row r="59" spans="1:7" x14ac:dyDescent="0.3">
      <c r="A59" t="s">
        <v>18</v>
      </c>
      <c r="B59">
        <v>538.82227325700967</v>
      </c>
      <c r="C59">
        <v>1508.0076974564927</v>
      </c>
      <c r="D59">
        <v>2071.8967009327589</v>
      </c>
      <c r="E59" s="3">
        <f t="shared" si="0"/>
        <v>0.26006232502539062</v>
      </c>
      <c r="F59" s="3">
        <f t="shared" si="1"/>
        <v>0.72783922903955312</v>
      </c>
      <c r="G59" s="3">
        <f t="shared" si="2"/>
        <v>-0.46777690401416244</v>
      </c>
    </row>
    <row r="60" spans="1:7" x14ac:dyDescent="0.3">
      <c r="A60" t="s">
        <v>36</v>
      </c>
      <c r="B60">
        <v>905.06087612257488</v>
      </c>
      <c r="C60">
        <v>2046.0808758844905</v>
      </c>
      <c r="D60">
        <v>2981.2184917592103</v>
      </c>
      <c r="E60" s="3">
        <f t="shared" si="0"/>
        <v>0.30358756952044147</v>
      </c>
      <c r="F60" s="3">
        <f t="shared" si="1"/>
        <v>0.68632368997453208</v>
      </c>
      <c r="G60" s="3">
        <f t="shared" si="2"/>
        <v>-0.38273612045409067</v>
      </c>
    </row>
    <row r="61" spans="1:7" x14ac:dyDescent="0.3">
      <c r="A61" t="s">
        <v>56</v>
      </c>
      <c r="B61">
        <v>646.1853705354082</v>
      </c>
      <c r="C61">
        <v>1666.3234557276726</v>
      </c>
      <c r="D61">
        <v>2331.5655469494486</v>
      </c>
      <c r="E61" s="3">
        <f t="shared" si="0"/>
        <v>0.27714655990729403</v>
      </c>
      <c r="F61" s="3">
        <f t="shared" si="1"/>
        <v>0.71468008176216224</v>
      </c>
      <c r="G61" s="3">
        <f t="shared" si="2"/>
        <v>-0.43753352185486821</v>
      </c>
    </row>
    <row r="62" spans="1:7" x14ac:dyDescent="0.3">
      <c r="A62" t="s">
        <v>44</v>
      </c>
      <c r="B62">
        <v>333.12661959278807</v>
      </c>
      <c r="C62">
        <v>913.82260470453241</v>
      </c>
      <c r="D62">
        <v>1264.9992719617628</v>
      </c>
      <c r="E62" s="3">
        <f t="shared" si="0"/>
        <v>0.26334135281846827</v>
      </c>
      <c r="F62" s="3">
        <f t="shared" si="1"/>
        <v>0.7223898265865204</v>
      </c>
      <c r="G62" s="3">
        <f t="shared" si="2"/>
        <v>-0.45904847376805213</v>
      </c>
    </row>
    <row r="63" spans="1:7" x14ac:dyDescent="0.3">
      <c r="A63" t="s">
        <v>64</v>
      </c>
      <c r="B63">
        <v>854.89120449715494</v>
      </c>
      <c r="C63">
        <v>1216.4261426659018</v>
      </c>
      <c r="D63">
        <v>2099.4040964480901</v>
      </c>
      <c r="E63" s="3">
        <f t="shared" si="0"/>
        <v>0.40720660016978921</v>
      </c>
      <c r="F63" s="3">
        <f t="shared" si="1"/>
        <v>0.57941496099961487</v>
      </c>
      <c r="G63" s="3">
        <f t="shared" si="2"/>
        <v>-0.17220836082982569</v>
      </c>
    </row>
    <row r="64" spans="1:7" x14ac:dyDescent="0.3">
      <c r="A64" t="s">
        <v>65</v>
      </c>
      <c r="B64">
        <v>933.15589223281006</v>
      </c>
      <c r="C64">
        <v>1685.3614266590171</v>
      </c>
      <c r="D64">
        <v>2665.6307602645629</v>
      </c>
      <c r="E64" s="3">
        <f t="shared" si="0"/>
        <v>0.35006944928118799</v>
      </c>
      <c r="F64" s="3">
        <f t="shared" si="1"/>
        <v>0.63225614431750687</v>
      </c>
      <c r="G64" s="3">
        <f t="shared" si="2"/>
        <v>-0.28218669503631888</v>
      </c>
    </row>
    <row r="65" spans="1:7" x14ac:dyDescent="0.3">
      <c r="A65" t="s">
        <v>26</v>
      </c>
      <c r="B65">
        <v>703.3787961883869</v>
      </c>
      <c r="C65">
        <v>2011.0109294320139</v>
      </c>
      <c r="D65">
        <v>2744.4664653725458</v>
      </c>
      <c r="E65" s="3">
        <f t="shared" si="0"/>
        <v>0.25628981263318412</v>
      </c>
      <c r="F65" s="3">
        <f t="shared" si="1"/>
        <v>0.73275113935816683</v>
      </c>
      <c r="G65" s="3">
        <f t="shared" si="2"/>
        <v>-0.47646132672498265</v>
      </c>
    </row>
    <row r="66" spans="1:7" x14ac:dyDescent="0.3">
      <c r="A66" t="s">
        <v>61</v>
      </c>
      <c r="B66">
        <v>1063.5970384589018</v>
      </c>
      <c r="C66">
        <v>564.12513864983748</v>
      </c>
      <c r="D66">
        <v>1639.7522057074048</v>
      </c>
      <c r="E66" s="3">
        <f t="shared" si="0"/>
        <v>0.64863278412243752</v>
      </c>
      <c r="F66" s="3">
        <f t="shared" si="1"/>
        <v>0.34403072408520929</v>
      </c>
      <c r="G66" s="3">
        <f t="shared" si="2"/>
        <v>0.30460206003722823</v>
      </c>
    </row>
    <row r="67" spans="1:7" x14ac:dyDescent="0.3">
      <c r="A67" t="s">
        <v>17</v>
      </c>
      <c r="B67">
        <v>780.64009049153356</v>
      </c>
      <c r="C67">
        <v>475.94927328361064</v>
      </c>
      <c r="D67">
        <v>1265.6127193518839</v>
      </c>
      <c r="E67" s="3">
        <f t="shared" ref="E67:E69" si="3">B67/D67</f>
        <v>0.61680803183717747</v>
      </c>
      <c r="F67" s="3">
        <f t="shared" ref="F67:F69" si="4">C67/D67</f>
        <v>0.37606233408221645</v>
      </c>
      <c r="G67" s="3">
        <f t="shared" ref="G67:G69" si="5">(B67-C67)/D67</f>
        <v>0.24074569775496099</v>
      </c>
    </row>
    <row r="68" spans="1:7" x14ac:dyDescent="0.3">
      <c r="A68" t="s">
        <v>41</v>
      </c>
      <c r="B68">
        <v>207.70244052923837</v>
      </c>
      <c r="C68">
        <v>678.35296423790408</v>
      </c>
      <c r="D68">
        <v>897.08209685484508</v>
      </c>
      <c r="E68" s="3">
        <f t="shared" si="3"/>
        <v>0.23153113996750094</v>
      </c>
      <c r="F68" s="3">
        <f t="shared" si="4"/>
        <v>0.75617712873347742</v>
      </c>
      <c r="G68" s="3">
        <f t="shared" si="5"/>
        <v>-0.52464598876597646</v>
      </c>
    </row>
    <row r="69" spans="1:7" x14ac:dyDescent="0.3">
      <c r="A69" t="s">
        <v>84</v>
      </c>
      <c r="B69" s="2">
        <f>SUM(B2:B68)</f>
        <v>50077.359429629134</v>
      </c>
      <c r="C69" s="2">
        <f>SUM(C2:C68)</f>
        <v>56112.916322432597</v>
      </c>
      <c r="D69">
        <f t="shared" ref="D69" si="6">B69+C69</f>
        <v>106190.27575206173</v>
      </c>
      <c r="E69" s="3">
        <f t="shared" si="3"/>
        <v>0.47158140493534656</v>
      </c>
      <c r="F69" s="3">
        <f t="shared" si="4"/>
        <v>0.5284185950646535</v>
      </c>
      <c r="G69" s="3">
        <f t="shared" si="5"/>
        <v>-5.6837190129306915E-2</v>
      </c>
    </row>
    <row r="70" spans="1:7" x14ac:dyDescent="0.3">
      <c r="B70" s="1"/>
    </row>
    <row r="71" spans="1:7" x14ac:dyDescent="0.3">
      <c r="B7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5A6-80D4-4F86-AFC4-1E335EF91563}">
  <dimension ref="A1:D166"/>
  <sheetViews>
    <sheetView topLeftCell="A141" workbookViewId="0">
      <selection activeCell="B161" sqref="B161:D164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84</v>
      </c>
    </row>
    <row r="2" spans="1:4" x14ac:dyDescent="0.3">
      <c r="A2" s="1" t="s">
        <v>75</v>
      </c>
      <c r="B2">
        <v>1145.7979773047618</v>
      </c>
      <c r="C2">
        <v>698.50868526066449</v>
      </c>
      <c r="D2">
        <v>1892.9815782009721</v>
      </c>
    </row>
    <row r="3" spans="1:4" x14ac:dyDescent="0.3">
      <c r="A3" s="1" t="s">
        <v>49</v>
      </c>
      <c r="B3">
        <v>873.75944606470807</v>
      </c>
      <c r="C3">
        <v>676.33380636350057</v>
      </c>
      <c r="D3">
        <v>1586.5994391548679</v>
      </c>
    </row>
    <row r="4" spans="1:4" x14ac:dyDescent="0.3">
      <c r="A4" s="1" t="s">
        <v>90</v>
      </c>
      <c r="B4">
        <v>784.76542840996933</v>
      </c>
      <c r="C4">
        <v>591.66608693796547</v>
      </c>
      <c r="D4">
        <v>1401.7830339081147</v>
      </c>
    </row>
    <row r="5" spans="1:4" x14ac:dyDescent="0.3">
      <c r="A5" s="1" t="s">
        <v>21</v>
      </c>
      <c r="B5">
        <v>1256.0292037180179</v>
      </c>
      <c r="C5">
        <v>834.58180576598886</v>
      </c>
      <c r="D5">
        <v>2122.0468924986299</v>
      </c>
    </row>
    <row r="6" spans="1:4" x14ac:dyDescent="0.3">
      <c r="A6" s="1" t="s">
        <v>72</v>
      </c>
      <c r="B6">
        <v>2004.3879885419576</v>
      </c>
      <c r="C6">
        <v>738.82664689187175</v>
      </c>
      <c r="D6">
        <v>2797.9739155238181</v>
      </c>
    </row>
    <row r="7" spans="1:4" x14ac:dyDescent="0.3">
      <c r="A7" s="1" t="s">
        <v>28</v>
      </c>
      <c r="B7">
        <v>562.28038427312231</v>
      </c>
      <c r="C7">
        <v>881.9554106826572</v>
      </c>
      <c r="D7">
        <v>1473.6435564855883</v>
      </c>
    </row>
    <row r="8" spans="1:4" x14ac:dyDescent="0.3">
      <c r="A8" s="1" t="s">
        <v>73</v>
      </c>
      <c r="B8">
        <v>1875.953440335687</v>
      </c>
      <c r="C8">
        <v>904.13028957982124</v>
      </c>
      <c r="D8">
        <v>2838.8992529751258</v>
      </c>
    </row>
    <row r="9" spans="1:4" x14ac:dyDescent="0.3">
      <c r="A9" s="1" t="s">
        <v>81</v>
      </c>
      <c r="B9">
        <v>831.28502854767362</v>
      </c>
      <c r="C9">
        <v>844.66129617379056</v>
      </c>
      <c r="D9">
        <v>1727.6634225842313</v>
      </c>
    </row>
    <row r="10" spans="1:4" x14ac:dyDescent="0.3">
      <c r="A10" s="1" t="s">
        <v>78</v>
      </c>
      <c r="B10">
        <v>694.76011510006299</v>
      </c>
      <c r="C10">
        <v>530.1811954503745</v>
      </c>
      <c r="D10">
        <v>1251.3068898530246</v>
      </c>
    </row>
    <row r="11" spans="1:4" x14ac:dyDescent="0.3">
      <c r="A11" s="1" t="s">
        <v>11</v>
      </c>
      <c r="B11">
        <v>564.30297558345728</v>
      </c>
      <c r="C11">
        <v>594.68993406030609</v>
      </c>
      <c r="D11">
        <v>1186.3725496887578</v>
      </c>
    </row>
    <row r="12" spans="1:4" x14ac:dyDescent="0.3">
      <c r="A12" s="1" t="s">
        <v>3</v>
      </c>
      <c r="B12">
        <v>780.72024578929938</v>
      </c>
      <c r="C12">
        <v>713.62792087236721</v>
      </c>
      <c r="D12">
        <v>1542.009021554805</v>
      </c>
    </row>
    <row r="13" spans="1:4" x14ac:dyDescent="0.3">
      <c r="A13" s="1" t="s">
        <v>70</v>
      </c>
      <c r="B13">
        <v>470.25247965288111</v>
      </c>
      <c r="C13">
        <v>587.63429077484477</v>
      </c>
      <c r="D13">
        <v>1089.3226534423491</v>
      </c>
    </row>
    <row r="14" spans="1:4" x14ac:dyDescent="0.3">
      <c r="A14" s="1" t="s">
        <v>91</v>
      </c>
      <c r="B14">
        <v>814.09300240982634</v>
      </c>
      <c r="C14">
        <v>77.612076140073839</v>
      </c>
      <c r="D14">
        <v>909.95817191322976</v>
      </c>
    </row>
    <row r="15" spans="1:4" x14ac:dyDescent="0.3">
      <c r="A15" s="1" t="s">
        <v>92</v>
      </c>
      <c r="B15">
        <v>599.69832351431933</v>
      </c>
      <c r="C15">
        <v>225.78058513476026</v>
      </c>
      <c r="D15">
        <v>830.54921236111556</v>
      </c>
    </row>
    <row r="16" spans="1:4" x14ac:dyDescent="0.3">
      <c r="A16" s="1" t="s">
        <v>93</v>
      </c>
      <c r="B16">
        <v>1236.8145862698357</v>
      </c>
      <c r="C16">
        <v>88.699515588655814</v>
      </c>
      <c r="D16">
        <v>1339.7109522521923</v>
      </c>
    </row>
    <row r="17" spans="1:4" x14ac:dyDescent="0.3">
      <c r="A17" s="1" t="s">
        <v>94</v>
      </c>
      <c r="B17">
        <v>1145.7979773047618</v>
      </c>
      <c r="C17">
        <v>98.779005996457613</v>
      </c>
      <c r="D17">
        <v>1258.7738336949203</v>
      </c>
    </row>
    <row r="18" spans="1:4" x14ac:dyDescent="0.3">
      <c r="A18" s="1" t="s">
        <v>95</v>
      </c>
      <c r="B18">
        <v>1014.3295421329886</v>
      </c>
      <c r="C18">
        <v>80.63592326241438</v>
      </c>
      <c r="D18">
        <v>1104.0920120770679</v>
      </c>
    </row>
    <row r="19" spans="1:4" x14ac:dyDescent="0.3">
      <c r="A19" s="1" t="s">
        <v>96</v>
      </c>
      <c r="B19">
        <v>1018.3747247536586</v>
      </c>
      <c r="C19">
        <v>39.310012590427007</v>
      </c>
      <c r="D19">
        <v>1069.8534662529719</v>
      </c>
    </row>
    <row r="20" spans="1:4" x14ac:dyDescent="0.3">
      <c r="A20" s="1" t="s">
        <v>97</v>
      </c>
      <c r="B20">
        <v>940.50495930576221</v>
      </c>
      <c r="C20">
        <v>312.46420264185571</v>
      </c>
      <c r="D20">
        <v>1286.4331664470556</v>
      </c>
    </row>
    <row r="21" spans="1:4" x14ac:dyDescent="0.3">
      <c r="A21" s="1" t="s">
        <v>98</v>
      </c>
      <c r="B21">
        <v>1222.6564470974909</v>
      </c>
      <c r="C21">
        <v>341.69472482448094</v>
      </c>
      <c r="D21">
        <v>1592.7448727093733</v>
      </c>
    </row>
    <row r="22" spans="1:4" x14ac:dyDescent="0.3">
      <c r="A22" s="1" t="s">
        <v>99</v>
      </c>
      <c r="B22">
        <v>1629.1973004748202</v>
      </c>
      <c r="C22">
        <v>305.40855935639445</v>
      </c>
      <c r="D22">
        <v>1966.0417428458379</v>
      </c>
    </row>
    <row r="23" spans="1:4" x14ac:dyDescent="0.3">
      <c r="A23" s="1" t="s">
        <v>100</v>
      </c>
      <c r="B23">
        <v>1527.0564393029042</v>
      </c>
      <c r="C23">
        <v>330.60728537589893</v>
      </c>
      <c r="D23">
        <v>1891.1277291782408</v>
      </c>
    </row>
    <row r="24" spans="1:4" x14ac:dyDescent="0.3">
      <c r="A24" s="1" t="s">
        <v>101</v>
      </c>
      <c r="B24">
        <v>906.12090703006766</v>
      </c>
      <c r="C24">
        <v>225.78058513476026</v>
      </c>
      <c r="D24">
        <v>1153.1967677553791</v>
      </c>
    </row>
    <row r="25" spans="1:4" x14ac:dyDescent="0.3">
      <c r="A25" s="1" t="s">
        <v>102</v>
      </c>
      <c r="B25">
        <v>718.01991516891519</v>
      </c>
      <c r="C25">
        <v>151.19235611702695</v>
      </c>
      <c r="D25">
        <v>890.50754687649339</v>
      </c>
    </row>
    <row r="26" spans="1:4" x14ac:dyDescent="0.3">
      <c r="A26" s="1" t="s">
        <v>103</v>
      </c>
      <c r="B26">
        <v>869.71426344403812</v>
      </c>
      <c r="C26">
        <v>284.24162950001067</v>
      </c>
      <c r="D26">
        <v>1180.3214722466359</v>
      </c>
    </row>
    <row r="27" spans="1:4" x14ac:dyDescent="0.3">
      <c r="A27" s="1" t="s">
        <v>104</v>
      </c>
      <c r="B27">
        <v>735.21194130676247</v>
      </c>
      <c r="C27">
        <v>230.82033033866117</v>
      </c>
      <c r="D27">
        <v>987.32754723597486</v>
      </c>
    </row>
    <row r="28" spans="1:4" x14ac:dyDescent="0.3">
      <c r="A28" s="1" t="s">
        <v>105</v>
      </c>
      <c r="B28">
        <v>813.08170675465885</v>
      </c>
      <c r="C28">
        <v>261.05880156206655</v>
      </c>
      <c r="D28">
        <v>1105.5763913313485</v>
      </c>
    </row>
    <row r="29" spans="1:4" x14ac:dyDescent="0.3">
      <c r="A29" s="1" t="s">
        <v>106</v>
      </c>
      <c r="B29">
        <v>768.58469792728954</v>
      </c>
      <c r="C29">
        <v>457.60886451420157</v>
      </c>
      <c r="D29">
        <v>1238.3622913503775</v>
      </c>
    </row>
    <row r="30" spans="1:4" x14ac:dyDescent="0.3">
      <c r="A30" s="1" t="s">
        <v>107</v>
      </c>
      <c r="B30">
        <v>753.41526309977723</v>
      </c>
      <c r="C30">
        <v>521.10965408335289</v>
      </c>
      <c r="D30">
        <v>1310.0170431673821</v>
      </c>
    </row>
    <row r="31" spans="1:4" x14ac:dyDescent="0.3">
      <c r="A31" s="1" t="s">
        <v>108</v>
      </c>
      <c r="B31">
        <v>572.39334082479718</v>
      </c>
      <c r="C31">
        <v>532.19709353193491</v>
      </c>
      <c r="D31">
        <v>1116.7591632656186</v>
      </c>
    </row>
    <row r="32" spans="1:4" x14ac:dyDescent="0.3">
      <c r="A32" s="1" t="s">
        <v>109</v>
      </c>
      <c r="B32">
        <v>673.52290634154576</v>
      </c>
      <c r="C32">
        <v>520.10170504257269</v>
      </c>
      <c r="D32">
        <v>1215.9339477170768</v>
      </c>
    </row>
    <row r="33" spans="1:4" x14ac:dyDescent="0.3">
      <c r="A33" s="1" t="s">
        <v>110</v>
      </c>
      <c r="B33">
        <v>1061.8604379258604</v>
      </c>
      <c r="C33">
        <v>789.2240989308807</v>
      </c>
      <c r="D33">
        <v>1896.7172702650651</v>
      </c>
    </row>
    <row r="34" spans="1:4" x14ac:dyDescent="0.3">
      <c r="A34" s="1" t="s">
        <v>111</v>
      </c>
      <c r="B34">
        <v>1505.819230544387</v>
      </c>
      <c r="C34">
        <v>992.82980516847704</v>
      </c>
      <c r="D34">
        <v>2541.2395868939666</v>
      </c>
    </row>
    <row r="35" spans="1:4" x14ac:dyDescent="0.3">
      <c r="A35" s="1" t="s">
        <v>112</v>
      </c>
      <c r="B35">
        <v>732.17805434126001</v>
      </c>
      <c r="C35">
        <v>684.39739868974198</v>
      </c>
      <c r="D35">
        <v>1439.8988501063675</v>
      </c>
    </row>
    <row r="36" spans="1:4" x14ac:dyDescent="0.3">
      <c r="A36" s="1" t="s">
        <v>113</v>
      </c>
      <c r="B36">
        <v>673.52290634154576</v>
      </c>
      <c r="C36">
        <v>366.89345084398542</v>
      </c>
      <c r="D36">
        <v>1073.8803616849686</v>
      </c>
    </row>
    <row r="37" spans="1:4" x14ac:dyDescent="0.3">
      <c r="A37" s="1" t="s">
        <v>114</v>
      </c>
      <c r="B37">
        <v>675.54549765188074</v>
      </c>
      <c r="C37">
        <v>239.89187170568277</v>
      </c>
      <c r="D37">
        <v>935.71858420570754</v>
      </c>
    </row>
    <row r="38" spans="1:4" x14ac:dyDescent="0.3">
      <c r="A38" s="1" t="s">
        <v>115</v>
      </c>
      <c r="B38">
        <v>957.69698544360938</v>
      </c>
      <c r="C38">
        <v>479.78374341136555</v>
      </c>
      <c r="D38">
        <v>1468.9166118695982</v>
      </c>
    </row>
    <row r="39" spans="1:4" x14ac:dyDescent="0.3">
      <c r="A39" s="1" t="s">
        <v>116</v>
      </c>
      <c r="B39">
        <v>1789.9933096464506</v>
      </c>
      <c r="C39">
        <v>473.7360491666845</v>
      </c>
      <c r="D39">
        <v>2304.291788509423</v>
      </c>
    </row>
    <row r="40" spans="1:4" x14ac:dyDescent="0.3">
      <c r="A40" s="1" t="s">
        <v>117</v>
      </c>
      <c r="B40">
        <v>1292.4358473040475</v>
      </c>
      <c r="C40">
        <v>952.51184353726978</v>
      </c>
      <c r="D40">
        <v>2293.6226064768625</v>
      </c>
    </row>
    <row r="41" spans="1:4" x14ac:dyDescent="0.3">
      <c r="A41" s="1" t="s">
        <v>118</v>
      </c>
      <c r="B41">
        <v>556.21261034211739</v>
      </c>
      <c r="C41">
        <v>288.27342566313138</v>
      </c>
      <c r="D41">
        <v>874.9078582774647</v>
      </c>
    </row>
    <row r="42" spans="1:4" x14ac:dyDescent="0.3">
      <c r="A42" s="1" t="s">
        <v>119</v>
      </c>
      <c r="B42">
        <v>822.18336765116624</v>
      </c>
      <c r="C42">
        <v>377.98089029256738</v>
      </c>
      <c r="D42">
        <v>1231.6001409583569</v>
      </c>
    </row>
    <row r="43" spans="1:4" x14ac:dyDescent="0.3">
      <c r="A43" s="1" t="s">
        <v>120</v>
      </c>
      <c r="B43">
        <v>697.79400206556545</v>
      </c>
      <c r="C43">
        <v>684.39739868974198</v>
      </c>
      <c r="D43">
        <v>1418.6975874819664</v>
      </c>
    </row>
    <row r="44" spans="1:4" x14ac:dyDescent="0.3">
      <c r="A44" s="1" t="s">
        <v>121</v>
      </c>
      <c r="B44">
        <v>673.52290634154576</v>
      </c>
      <c r="C44">
        <v>460.63271163654213</v>
      </c>
      <c r="D44">
        <v>1178.7742906440046</v>
      </c>
    </row>
    <row r="45" spans="1:4" x14ac:dyDescent="0.3">
      <c r="A45" s="1" t="s">
        <v>122</v>
      </c>
      <c r="B45">
        <v>1150.8544555805993</v>
      </c>
      <c r="C45">
        <v>888.00310492733831</v>
      </c>
      <c r="D45">
        <v>2059.1387753560816</v>
      </c>
    </row>
    <row r="46" spans="1:4" x14ac:dyDescent="0.3">
      <c r="A46" s="1" t="s">
        <v>123</v>
      </c>
      <c r="B46">
        <v>752.40396744460975</v>
      </c>
      <c r="C46">
        <v>617.87276199825021</v>
      </c>
      <c r="D46">
        <v>1390.5579442910039</v>
      </c>
    </row>
    <row r="47" spans="1:4" x14ac:dyDescent="0.3">
      <c r="A47" s="1" t="s">
        <v>124</v>
      </c>
      <c r="B47">
        <v>863.6464895130332</v>
      </c>
      <c r="C47">
        <v>658.19072362945735</v>
      </c>
      <c r="D47">
        <v>1552.2590354147064</v>
      </c>
    </row>
    <row r="48" spans="1:4" x14ac:dyDescent="0.3">
      <c r="A48" s="1" t="s">
        <v>125</v>
      </c>
      <c r="B48">
        <v>653.29699323819614</v>
      </c>
      <c r="C48">
        <v>395.11602398583045</v>
      </c>
      <c r="D48">
        <v>1056.5255031632842</v>
      </c>
    </row>
    <row r="49" spans="1:4" x14ac:dyDescent="0.3">
      <c r="A49" s="1" t="s">
        <v>126</v>
      </c>
      <c r="B49">
        <v>938.48236799542724</v>
      </c>
      <c r="C49">
        <v>434.42603657625745</v>
      </c>
      <c r="D49">
        <v>1397.2458623894574</v>
      </c>
    </row>
    <row r="50" spans="1:4" x14ac:dyDescent="0.3">
      <c r="A50" s="1" t="s">
        <v>127</v>
      </c>
      <c r="B50">
        <v>1380.4185693036186</v>
      </c>
      <c r="C50">
        <v>379.99678837412773</v>
      </c>
      <c r="D50">
        <v>1818.2168199949565</v>
      </c>
    </row>
    <row r="51" spans="1:4" x14ac:dyDescent="0.3">
      <c r="A51" s="1" t="s">
        <v>128</v>
      </c>
      <c r="B51">
        <v>1179.1707339252889</v>
      </c>
      <c r="C51">
        <v>660.20662171101776</v>
      </c>
      <c r="D51">
        <v>1873.8554208781513</v>
      </c>
    </row>
    <row r="52" spans="1:4" x14ac:dyDescent="0.3">
      <c r="A52" s="1" t="s">
        <v>129</v>
      </c>
      <c r="B52">
        <v>771.618584892792</v>
      </c>
      <c r="C52">
        <v>362.86165468086472</v>
      </c>
      <c r="D52">
        <v>1154.7614544218006</v>
      </c>
    </row>
    <row r="53" spans="1:4" x14ac:dyDescent="0.3">
      <c r="A53" s="1" t="s">
        <v>130</v>
      </c>
      <c r="B53">
        <v>739.25712392743242</v>
      </c>
      <c r="C53">
        <v>527.157348328034</v>
      </c>
      <c r="D53">
        <v>1293.7941123004609</v>
      </c>
    </row>
    <row r="54" spans="1:4" x14ac:dyDescent="0.3">
      <c r="A54" s="1" t="s">
        <v>68</v>
      </c>
      <c r="B54">
        <v>557.22390599728487</v>
      </c>
      <c r="C54">
        <v>337.66292866136018</v>
      </c>
      <c r="D54">
        <v>920.23835321882507</v>
      </c>
    </row>
    <row r="55" spans="1:4" x14ac:dyDescent="0.3">
      <c r="A55" s="1" t="s">
        <v>131</v>
      </c>
      <c r="B55">
        <v>644.19533234168875</v>
      </c>
      <c r="C55">
        <v>469.70425300356374</v>
      </c>
      <c r="D55">
        <v>1142.293286132654</v>
      </c>
    </row>
    <row r="56" spans="1:4" x14ac:dyDescent="0.3">
      <c r="A56" s="1" t="s">
        <v>74</v>
      </c>
      <c r="B56">
        <v>686.66974985872309</v>
      </c>
      <c r="C56">
        <v>427.37039329079619</v>
      </c>
      <c r="D56">
        <v>1145.4760261641425</v>
      </c>
    </row>
    <row r="57" spans="1:4" x14ac:dyDescent="0.3">
      <c r="A57" s="1" t="s">
        <v>79</v>
      </c>
      <c r="B57">
        <v>779.7089501341319</v>
      </c>
      <c r="C57">
        <v>568.48325900002135</v>
      </c>
      <c r="D57">
        <v>1381.6562136335908</v>
      </c>
    </row>
    <row r="58" spans="1:4" x14ac:dyDescent="0.3">
      <c r="A58" s="1" t="s">
        <v>82</v>
      </c>
      <c r="B58">
        <v>858.59001123719577</v>
      </c>
      <c r="C58">
        <v>658.19072362945735</v>
      </c>
      <c r="D58">
        <v>1550.2447393660907</v>
      </c>
    </row>
    <row r="59" spans="1:4" x14ac:dyDescent="0.3">
      <c r="A59" s="1" t="s">
        <v>43</v>
      </c>
      <c r="B59">
        <v>270.0159399297188</v>
      </c>
      <c r="C59">
        <v>172.35928597341072</v>
      </c>
      <c r="D59">
        <v>449.47365109997986</v>
      </c>
    </row>
    <row r="60" spans="1:4" x14ac:dyDescent="0.3">
      <c r="A60" s="1" t="s">
        <v>60</v>
      </c>
      <c r="B60">
        <v>1377.3846823381161</v>
      </c>
      <c r="C60">
        <v>492.88708094150786</v>
      </c>
      <c r="D60">
        <v>1915.9044966879478</v>
      </c>
    </row>
    <row r="61" spans="1:4" x14ac:dyDescent="0.3">
      <c r="A61" s="1" t="s">
        <v>132</v>
      </c>
      <c r="B61">
        <v>1344.0119257175891</v>
      </c>
      <c r="C61">
        <v>238.8839226649026</v>
      </c>
      <c r="D61">
        <v>1629.542642533223</v>
      </c>
    </row>
    <row r="62" spans="1:4" x14ac:dyDescent="0.3">
      <c r="A62" s="1" t="s">
        <v>133</v>
      </c>
      <c r="B62">
        <v>2362.3866504712478</v>
      </c>
      <c r="C62">
        <v>346.73447002838185</v>
      </c>
      <c r="D62">
        <v>2778.0772509833191</v>
      </c>
    </row>
    <row r="63" spans="1:4" x14ac:dyDescent="0.3">
      <c r="A63" s="1" t="s">
        <v>134</v>
      </c>
      <c r="B63">
        <v>1752.5753704052536</v>
      </c>
      <c r="C63">
        <v>100.79490407801798</v>
      </c>
      <c r="D63">
        <v>1890.8905219523378</v>
      </c>
    </row>
    <row r="64" spans="1:4" x14ac:dyDescent="0.3">
      <c r="A64" s="1" t="s">
        <v>135</v>
      </c>
      <c r="B64">
        <v>1518.9660740615643</v>
      </c>
      <c r="C64">
        <v>259.0429034805062</v>
      </c>
      <c r="D64">
        <v>1830.740136147245</v>
      </c>
    </row>
    <row r="65" spans="1:4" x14ac:dyDescent="0.3">
      <c r="A65" s="1" t="s">
        <v>136</v>
      </c>
      <c r="B65">
        <v>1757.631848681091</v>
      </c>
      <c r="C65">
        <v>390.07627878192955</v>
      </c>
      <c r="D65">
        <v>2209.5658327498595</v>
      </c>
    </row>
    <row r="66" spans="1:4" x14ac:dyDescent="0.3">
      <c r="A66" s="1" t="s">
        <v>137</v>
      </c>
      <c r="B66">
        <v>679.59068027255069</v>
      </c>
      <c r="C66">
        <v>125.99363009752247</v>
      </c>
      <c r="D66">
        <v>827.89364670303155</v>
      </c>
    </row>
    <row r="67" spans="1:4" x14ac:dyDescent="0.3">
      <c r="A67" s="1" t="s">
        <v>138</v>
      </c>
      <c r="B67">
        <v>1589.7567699232884</v>
      </c>
      <c r="C67">
        <v>329.59933633511878</v>
      </c>
      <c r="D67">
        <v>1974.115386348396</v>
      </c>
    </row>
    <row r="68" spans="1:4" x14ac:dyDescent="0.3">
      <c r="A68" s="1" t="s">
        <v>139</v>
      </c>
      <c r="B68">
        <v>830.27373289250613</v>
      </c>
      <c r="C68">
        <v>328.59138729433857</v>
      </c>
      <c r="D68">
        <v>1189.2869424590606</v>
      </c>
    </row>
    <row r="69" spans="1:4" x14ac:dyDescent="0.3">
      <c r="A69" s="1" t="s">
        <v>140</v>
      </c>
      <c r="B69">
        <v>1144.7866816495944</v>
      </c>
      <c r="C69">
        <v>131.03337530142338</v>
      </c>
      <c r="D69">
        <v>1300.1575147687904</v>
      </c>
    </row>
    <row r="70" spans="1:4" x14ac:dyDescent="0.3">
      <c r="A70" s="1" t="s">
        <v>141</v>
      </c>
      <c r="B70">
        <v>1862.8065968185097</v>
      </c>
      <c r="C70">
        <v>160.26389748404858</v>
      </c>
      <c r="D70">
        <v>2046.3938913779239</v>
      </c>
    </row>
    <row r="71" spans="1:4" x14ac:dyDescent="0.3">
      <c r="A71" s="1" t="s">
        <v>142</v>
      </c>
      <c r="B71">
        <v>1595.8245438542933</v>
      </c>
      <c r="C71">
        <v>207.63750240071701</v>
      </c>
      <c r="D71">
        <v>1840.9822937240767</v>
      </c>
    </row>
    <row r="72" spans="1:4" x14ac:dyDescent="0.3">
      <c r="A72" s="1" t="s">
        <v>143</v>
      </c>
      <c r="B72">
        <v>1520.9886653718993</v>
      </c>
      <c r="C72">
        <v>300.36881415249354</v>
      </c>
      <c r="D72">
        <v>1854.8214840238304</v>
      </c>
    </row>
    <row r="73" spans="1:4" x14ac:dyDescent="0.3">
      <c r="A73" s="1" t="s">
        <v>144</v>
      </c>
      <c r="B73">
        <v>945.56143758159953</v>
      </c>
      <c r="C73">
        <v>252.99520923582512</v>
      </c>
      <c r="D73">
        <v>1222.8941046351974</v>
      </c>
    </row>
    <row r="74" spans="1:4" x14ac:dyDescent="0.3">
      <c r="A74" s="1" t="s">
        <v>145</v>
      </c>
      <c r="B74">
        <v>1132.6511337875845</v>
      </c>
      <c r="C74">
        <v>258.03495443972599</v>
      </c>
      <c r="D74">
        <v>1406.9110601058255</v>
      </c>
    </row>
    <row r="75" spans="1:4" x14ac:dyDescent="0.3">
      <c r="A75" s="1" t="s">
        <v>146</v>
      </c>
      <c r="B75">
        <v>1286.3680733730425</v>
      </c>
      <c r="C75">
        <v>201.58980815603596</v>
      </c>
      <c r="D75">
        <v>1514.3234608316657</v>
      </c>
    </row>
    <row r="76" spans="1:4" x14ac:dyDescent="0.3">
      <c r="A76" s="1" t="s">
        <v>147</v>
      </c>
      <c r="B76">
        <v>788.81061103063928</v>
      </c>
      <c r="C76">
        <v>196.55006295213505</v>
      </c>
      <c r="D76">
        <v>1007.6700103157327</v>
      </c>
    </row>
    <row r="77" spans="1:4" x14ac:dyDescent="0.3">
      <c r="A77" s="1" t="s">
        <v>148</v>
      </c>
      <c r="B77">
        <v>906.12090703006766</v>
      </c>
      <c r="C77">
        <v>271.13829196986836</v>
      </c>
      <c r="D77">
        <v>1219.8497501810384</v>
      </c>
    </row>
    <row r="78" spans="1:4" x14ac:dyDescent="0.3">
      <c r="A78" s="1" t="s">
        <v>149</v>
      </c>
      <c r="B78">
        <v>1090.1767162705501</v>
      </c>
      <c r="C78">
        <v>262.06675060284675</v>
      </c>
      <c r="D78">
        <v>1391.7918358272775</v>
      </c>
    </row>
    <row r="79" spans="1:4" x14ac:dyDescent="0.3">
      <c r="A79" s="1" t="s">
        <v>20</v>
      </c>
      <c r="B79">
        <v>648.2405149623587</v>
      </c>
      <c r="C79">
        <v>327.58343825355843</v>
      </c>
      <c r="D79">
        <v>1005.2317147457259</v>
      </c>
    </row>
    <row r="80" spans="1:4" x14ac:dyDescent="0.3">
      <c r="A80" s="1" t="s">
        <v>38</v>
      </c>
      <c r="B80">
        <v>938.48236799542724</v>
      </c>
      <c r="C80">
        <v>425.35449520923584</v>
      </c>
      <c r="D80">
        <v>1393.2446247344719</v>
      </c>
    </row>
    <row r="81" spans="1:4" x14ac:dyDescent="0.3">
      <c r="A81" s="1" t="s">
        <v>83</v>
      </c>
      <c r="B81">
        <v>1401.6557780621358</v>
      </c>
      <c r="C81">
        <v>391.08422782270975</v>
      </c>
      <c r="D81">
        <v>1838.3727392931696</v>
      </c>
    </row>
    <row r="82" spans="1:4" x14ac:dyDescent="0.3">
      <c r="A82" s="1" t="s">
        <v>15</v>
      </c>
      <c r="B82">
        <v>1139.7302033737569</v>
      </c>
      <c r="C82">
        <v>554.37197242909883</v>
      </c>
      <c r="D82">
        <v>1744.8052129232158</v>
      </c>
    </row>
    <row r="83" spans="1:4" x14ac:dyDescent="0.3">
      <c r="A83" s="1" t="s">
        <v>37</v>
      </c>
      <c r="B83">
        <v>1089.1654206153826</v>
      </c>
      <c r="C83">
        <v>674.31790828194028</v>
      </c>
      <c r="D83">
        <v>1813.1723052752754</v>
      </c>
    </row>
    <row r="84" spans="1:4" x14ac:dyDescent="0.3">
      <c r="A84" s="1" t="s">
        <v>150</v>
      </c>
      <c r="B84">
        <v>977.92289854695912</v>
      </c>
      <c r="C84">
        <v>29.230522182625212</v>
      </c>
      <c r="D84">
        <v>1029.4627570625428</v>
      </c>
    </row>
    <row r="85" spans="1:4" x14ac:dyDescent="0.3">
      <c r="A85" s="1" t="s">
        <v>151</v>
      </c>
      <c r="B85">
        <v>1283.3341864075401</v>
      </c>
      <c r="C85">
        <v>41.325910671987366</v>
      </c>
      <c r="D85">
        <v>1346.9694334124858</v>
      </c>
    </row>
    <row r="86" spans="1:4" x14ac:dyDescent="0.3">
      <c r="A86" s="1" t="s">
        <v>152</v>
      </c>
      <c r="B86">
        <v>1381.4298649587861</v>
      </c>
      <c r="C86">
        <v>130.02542626064317</v>
      </c>
      <c r="D86">
        <v>1540.863052749238</v>
      </c>
    </row>
    <row r="87" spans="1:4" x14ac:dyDescent="0.3">
      <c r="A87" s="1" t="s">
        <v>153</v>
      </c>
      <c r="B87">
        <v>1492.6723870272097</v>
      </c>
      <c r="C87">
        <v>54.429248202129706</v>
      </c>
      <c r="D87">
        <v>1573.4672145319264</v>
      </c>
    </row>
    <row r="88" spans="1:4" x14ac:dyDescent="0.3">
      <c r="A88" s="1" t="s">
        <v>154</v>
      </c>
      <c r="B88">
        <v>1457.2770390963476</v>
      </c>
      <c r="C88">
        <v>56.445146283690065</v>
      </c>
      <c r="D88">
        <v>1539.0737039402177</v>
      </c>
    </row>
    <row r="89" spans="1:4" x14ac:dyDescent="0.3">
      <c r="A89" s="1" t="s">
        <v>155</v>
      </c>
      <c r="B89">
        <v>1436.0398303378304</v>
      </c>
      <c r="C89">
        <v>105.83464928191887</v>
      </c>
      <c r="D89">
        <v>1567.2259981799293</v>
      </c>
    </row>
    <row r="90" spans="1:4" x14ac:dyDescent="0.3">
      <c r="A90" s="1" t="s">
        <v>156</v>
      </c>
      <c r="B90">
        <v>1050.7361857190181</v>
      </c>
      <c r="C90">
        <v>27.214624101064853</v>
      </c>
      <c r="D90">
        <v>1088.0914172441549</v>
      </c>
    </row>
    <row r="91" spans="1:4" x14ac:dyDescent="0.3">
      <c r="A91" s="1" t="s">
        <v>157</v>
      </c>
      <c r="B91">
        <v>1506.8305261995545</v>
      </c>
      <c r="C91">
        <v>49.389502998228807</v>
      </c>
      <c r="D91">
        <v>1570.4168795914841</v>
      </c>
    </row>
    <row r="92" spans="1:4" x14ac:dyDescent="0.3">
      <c r="A92" s="1" t="s">
        <v>158</v>
      </c>
      <c r="B92">
        <v>1136.6963164082545</v>
      </c>
      <c r="C92">
        <v>112.89029256738013</v>
      </c>
      <c r="D92">
        <v>1260.7412771421139</v>
      </c>
    </row>
    <row r="93" spans="1:4" x14ac:dyDescent="0.3">
      <c r="A93" s="1" t="s">
        <v>159</v>
      </c>
      <c r="B93">
        <v>860.61260254753074</v>
      </c>
      <c r="C93">
        <v>920.25747423230405</v>
      </c>
      <c r="D93">
        <v>1825.4887494457516</v>
      </c>
    </row>
    <row r="94" spans="1:4" x14ac:dyDescent="0.3">
      <c r="A94" s="1" t="s">
        <v>160</v>
      </c>
      <c r="B94">
        <v>437.89101868752152</v>
      </c>
      <c r="C94">
        <v>1348.6358165638806</v>
      </c>
      <c r="D94">
        <v>1831.145507917319</v>
      </c>
    </row>
    <row r="95" spans="1:4" x14ac:dyDescent="0.3">
      <c r="A95" s="1" t="s">
        <v>23</v>
      </c>
      <c r="B95">
        <v>753.41526309977723</v>
      </c>
      <c r="C95">
        <v>312.46420264185571</v>
      </c>
      <c r="D95">
        <v>1111.5121991499568</v>
      </c>
    </row>
    <row r="96" spans="1:4" x14ac:dyDescent="0.3">
      <c r="A96" s="1" t="s">
        <v>22</v>
      </c>
      <c r="B96">
        <v>503.62523627340812</v>
      </c>
      <c r="C96">
        <v>533.20504257271512</v>
      </c>
      <c r="D96">
        <v>1058.1255544366745</v>
      </c>
    </row>
    <row r="97" spans="1:4" x14ac:dyDescent="0.3">
      <c r="A97" s="1" t="s">
        <v>55</v>
      </c>
      <c r="B97">
        <v>726.11028041025509</v>
      </c>
      <c r="C97">
        <v>197.55801199291523</v>
      </c>
      <c r="D97">
        <v>941.92138576649995</v>
      </c>
    </row>
    <row r="98" spans="1:4" x14ac:dyDescent="0.3">
      <c r="A98" s="1" t="s">
        <v>54</v>
      </c>
      <c r="B98">
        <v>1009.2730638571512</v>
      </c>
      <c r="C98">
        <v>534.21299161349521</v>
      </c>
      <c r="D98">
        <v>1575.9359992276768</v>
      </c>
    </row>
    <row r="99" spans="1:4" x14ac:dyDescent="0.3">
      <c r="A99" s="1" t="s">
        <v>59</v>
      </c>
      <c r="B99">
        <v>1135.685020753087</v>
      </c>
      <c r="C99">
        <v>199.57391007447558</v>
      </c>
      <c r="D99">
        <v>1374.8072997814434</v>
      </c>
    </row>
    <row r="100" spans="1:4" x14ac:dyDescent="0.3">
      <c r="A100" s="1" t="s">
        <v>7</v>
      </c>
      <c r="B100">
        <v>1243.8936558560081</v>
      </c>
      <c r="C100">
        <v>710.60407375002671</v>
      </c>
      <c r="D100">
        <v>2002.158584499173</v>
      </c>
    </row>
    <row r="101" spans="1:4" x14ac:dyDescent="0.3">
      <c r="A101" s="1" t="s">
        <v>48</v>
      </c>
      <c r="B101">
        <v>815.10429806499383</v>
      </c>
      <c r="C101">
        <v>77.612076140073839</v>
      </c>
      <c r="D101">
        <v>916.03977128043334</v>
      </c>
    </row>
    <row r="102" spans="1:4" x14ac:dyDescent="0.3">
      <c r="A102" s="1" t="s">
        <v>47</v>
      </c>
      <c r="B102">
        <v>579.47241041096959</v>
      </c>
      <c r="C102">
        <v>61.484891487590964</v>
      </c>
      <c r="D102">
        <v>650.08384858022532</v>
      </c>
    </row>
    <row r="103" spans="1:4" x14ac:dyDescent="0.3">
      <c r="A103" s="1" t="s">
        <v>66</v>
      </c>
      <c r="B103">
        <v>927.35811578858488</v>
      </c>
      <c r="C103">
        <v>50.397452039008989</v>
      </c>
      <c r="D103">
        <v>999.05084341814506</v>
      </c>
    </row>
    <row r="104" spans="1:4" x14ac:dyDescent="0.3">
      <c r="A104" s="1" t="s">
        <v>8</v>
      </c>
      <c r="B104">
        <v>1247.938838476678</v>
      </c>
      <c r="C104">
        <v>167.31954076950984</v>
      </c>
      <c r="D104">
        <v>1439.5958370639605</v>
      </c>
    </row>
    <row r="105" spans="1:4" x14ac:dyDescent="0.3">
      <c r="A105" s="1" t="s">
        <v>63</v>
      </c>
      <c r="B105">
        <v>962.75346371944681</v>
      </c>
      <c r="C105">
        <v>170.34338789185037</v>
      </c>
      <c r="D105">
        <v>1162.5046131411059</v>
      </c>
    </row>
    <row r="106" spans="1:4" x14ac:dyDescent="0.3">
      <c r="A106" s="1" t="s">
        <v>39</v>
      </c>
      <c r="B106">
        <v>657.34217585886597</v>
      </c>
      <c r="C106">
        <v>229.81238129788099</v>
      </c>
      <c r="D106">
        <v>918.59044017137012</v>
      </c>
    </row>
    <row r="107" spans="1:4" x14ac:dyDescent="0.3">
      <c r="A107" s="1" t="s">
        <v>9</v>
      </c>
      <c r="B107">
        <v>612.84516703149666</v>
      </c>
      <c r="C107">
        <v>668.27021403725917</v>
      </c>
      <c r="D107">
        <v>1319.6496892802295</v>
      </c>
    </row>
    <row r="108" spans="1:4" x14ac:dyDescent="0.3">
      <c r="A108" s="1" t="s">
        <v>62</v>
      </c>
      <c r="B108">
        <v>445.98138392886142</v>
      </c>
      <c r="C108">
        <v>724.71536032094923</v>
      </c>
      <c r="D108">
        <v>1180.8373516738827</v>
      </c>
    </row>
    <row r="109" spans="1:4" x14ac:dyDescent="0.3">
      <c r="A109" s="1" t="s">
        <v>45</v>
      </c>
      <c r="B109">
        <v>704.87307165173786</v>
      </c>
      <c r="C109">
        <v>573.52300420392226</v>
      </c>
      <c r="D109">
        <v>1311.8600803550976</v>
      </c>
    </row>
    <row r="110" spans="1:4" x14ac:dyDescent="0.3">
      <c r="A110" s="1" t="s">
        <v>27</v>
      </c>
      <c r="B110">
        <v>480.36543620455592</v>
      </c>
      <c r="C110">
        <v>452.56911931030072</v>
      </c>
      <c r="D110">
        <v>954.22983110540781</v>
      </c>
    </row>
    <row r="111" spans="1:4" x14ac:dyDescent="0.3">
      <c r="A111" s="1" t="s">
        <v>16</v>
      </c>
      <c r="B111">
        <v>567.33686254895974</v>
      </c>
      <c r="C111">
        <v>226.78853417554043</v>
      </c>
      <c r="D111">
        <v>810.35036860301534</v>
      </c>
    </row>
    <row r="112" spans="1:4" x14ac:dyDescent="0.3">
      <c r="A112" s="1" t="s">
        <v>51</v>
      </c>
      <c r="B112">
        <v>1013.3182464778212</v>
      </c>
      <c r="C112">
        <v>256.01905635816564</v>
      </c>
      <c r="D112">
        <v>1291.6466391689451</v>
      </c>
    </row>
    <row r="113" spans="1:4" x14ac:dyDescent="0.3">
      <c r="A113" s="1" t="s">
        <v>12</v>
      </c>
      <c r="B113">
        <v>809.03652413398891</v>
      </c>
      <c r="C113">
        <v>92.731311751776531</v>
      </c>
      <c r="D113">
        <v>926.10529370353822</v>
      </c>
    </row>
    <row r="114" spans="1:4" x14ac:dyDescent="0.3">
      <c r="A114" s="1" t="s">
        <v>53</v>
      </c>
      <c r="B114">
        <v>371.14550544646744</v>
      </c>
      <c r="C114">
        <v>307.4244574379548</v>
      </c>
      <c r="D114">
        <v>702.90742070219505</v>
      </c>
    </row>
    <row r="115" spans="1:4" x14ac:dyDescent="0.3">
      <c r="A115" s="1" t="s">
        <v>40</v>
      </c>
      <c r="B115">
        <v>519.80596675608786</v>
      </c>
      <c r="C115">
        <v>394.10807494505025</v>
      </c>
      <c r="D115">
        <v>940.27962100372531</v>
      </c>
    </row>
    <row r="116" spans="1:4" x14ac:dyDescent="0.3">
      <c r="A116" s="1" t="s">
        <v>5</v>
      </c>
      <c r="B116">
        <v>418.67640123933927</v>
      </c>
      <c r="C116">
        <v>476.75989628902499</v>
      </c>
      <c r="D116">
        <v>912.67533014928665</v>
      </c>
    </row>
    <row r="117" spans="1:4" x14ac:dyDescent="0.3">
      <c r="A117" s="1" t="s">
        <v>58</v>
      </c>
      <c r="B117">
        <v>477.33154923905346</v>
      </c>
      <c r="C117">
        <v>575.53890228548266</v>
      </c>
      <c r="D117">
        <v>1092.4188204784168</v>
      </c>
    </row>
    <row r="118" spans="1:4" x14ac:dyDescent="0.3">
      <c r="A118" s="1" t="s">
        <v>6</v>
      </c>
      <c r="B118">
        <v>506.65912323891058</v>
      </c>
      <c r="C118">
        <v>381.00473741490794</v>
      </c>
      <c r="D118">
        <v>910.98725772918419</v>
      </c>
    </row>
    <row r="119" spans="1:4" x14ac:dyDescent="0.3">
      <c r="A119" s="1" t="s">
        <v>29</v>
      </c>
      <c r="B119">
        <v>413.61992296350184</v>
      </c>
      <c r="C119">
        <v>624.92840528371141</v>
      </c>
      <c r="D119">
        <v>1062.885786064986</v>
      </c>
    </row>
    <row r="120" spans="1:4" x14ac:dyDescent="0.3">
      <c r="A120" s="1" t="s">
        <v>57</v>
      </c>
      <c r="B120">
        <v>811.05911544432388</v>
      </c>
      <c r="C120">
        <v>947.47209833336899</v>
      </c>
      <c r="D120">
        <v>1788.9530360499086</v>
      </c>
    </row>
    <row r="121" spans="1:4" x14ac:dyDescent="0.3">
      <c r="A121" s="1" t="s">
        <v>24</v>
      </c>
      <c r="B121">
        <v>1173.102959994284</v>
      </c>
      <c r="C121">
        <v>1450.4386696826787</v>
      </c>
      <c r="D121">
        <v>2673.2306060549154</v>
      </c>
    </row>
    <row r="122" spans="1:4" x14ac:dyDescent="0.3">
      <c r="A122" s="1" t="s">
        <v>30</v>
      </c>
      <c r="B122">
        <v>770.60728923762451</v>
      </c>
      <c r="C122">
        <v>789.2240989308807</v>
      </c>
      <c r="D122">
        <v>1588.2250889559068</v>
      </c>
    </row>
    <row r="123" spans="1:4" x14ac:dyDescent="0.3">
      <c r="A123" s="1" t="s">
        <v>31</v>
      </c>
      <c r="B123">
        <v>1008.2617682019837</v>
      </c>
      <c r="C123">
        <v>833.57385672520866</v>
      </c>
      <c r="D123">
        <v>1900.65114798681</v>
      </c>
    </row>
    <row r="124" spans="1:4" x14ac:dyDescent="0.3">
      <c r="A124" s="1" t="s">
        <v>32</v>
      </c>
      <c r="B124">
        <v>556.21261034211739</v>
      </c>
      <c r="C124">
        <v>556.38787051065924</v>
      </c>
      <c r="D124">
        <v>1147.0785460946213</v>
      </c>
    </row>
    <row r="125" spans="1:4" x14ac:dyDescent="0.3">
      <c r="A125" s="1" t="s">
        <v>25</v>
      </c>
      <c r="B125">
        <v>1317.7182386832344</v>
      </c>
      <c r="C125">
        <v>862.80437890783389</v>
      </c>
      <c r="D125">
        <v>2237.3100191658714</v>
      </c>
    </row>
    <row r="126" spans="1:4" x14ac:dyDescent="0.3">
      <c r="A126" s="1" t="s">
        <v>69</v>
      </c>
      <c r="B126">
        <v>936.45977668509227</v>
      </c>
      <c r="C126">
        <v>535.22094065427541</v>
      </c>
      <c r="D126">
        <v>1514.2712685204701</v>
      </c>
    </row>
    <row r="127" spans="1:4" x14ac:dyDescent="0.3">
      <c r="A127" s="1" t="s">
        <v>34</v>
      </c>
      <c r="B127">
        <v>1149.8431599254318</v>
      </c>
      <c r="C127">
        <v>644.07943705853484</v>
      </c>
      <c r="D127">
        <v>1840.569391134698</v>
      </c>
    </row>
    <row r="128" spans="1:4" x14ac:dyDescent="0.3">
      <c r="A128" s="1" t="s">
        <v>19</v>
      </c>
      <c r="B128">
        <v>1004.2165855813138</v>
      </c>
      <c r="C128">
        <v>1134.9506199184823</v>
      </c>
      <c r="D128">
        <v>2187.8421211353416</v>
      </c>
    </row>
    <row r="129" spans="1:4" x14ac:dyDescent="0.3">
      <c r="A129" s="1" t="s">
        <v>10</v>
      </c>
      <c r="B129">
        <v>688.69234116905807</v>
      </c>
      <c r="C129">
        <v>721.69151319860873</v>
      </c>
      <c r="D129">
        <v>1430.6650692158107</v>
      </c>
    </row>
    <row r="130" spans="1:4" x14ac:dyDescent="0.3">
      <c r="A130" s="1" t="s">
        <v>33</v>
      </c>
      <c r="B130">
        <v>667.45513241054084</v>
      </c>
      <c r="C130">
        <v>770.07306715605728</v>
      </c>
      <c r="D130">
        <v>1469.9781433236285</v>
      </c>
    </row>
    <row r="131" spans="1:4" x14ac:dyDescent="0.3">
      <c r="A131" s="1" t="s">
        <v>46</v>
      </c>
      <c r="B131">
        <v>613.85646268666414</v>
      </c>
      <c r="C131">
        <v>1114.7916391028787</v>
      </c>
      <c r="D131">
        <v>1761.0980455465731</v>
      </c>
    </row>
    <row r="132" spans="1:4" x14ac:dyDescent="0.3">
      <c r="A132" s="1" t="s">
        <v>77</v>
      </c>
      <c r="B132">
        <v>266.98205296421634</v>
      </c>
      <c r="C132">
        <v>736.81074881031134</v>
      </c>
      <c r="D132">
        <v>1030.1583810771149</v>
      </c>
    </row>
    <row r="133" spans="1:4" x14ac:dyDescent="0.3">
      <c r="A133" s="1" t="s">
        <v>161</v>
      </c>
      <c r="B133">
        <v>957.69698544360938</v>
      </c>
      <c r="C133">
        <v>1080.5213717163526</v>
      </c>
      <c r="D133">
        <v>2069.6542401745851</v>
      </c>
    </row>
    <row r="134" spans="1:4" x14ac:dyDescent="0.3">
      <c r="A134" s="1" t="s">
        <v>162</v>
      </c>
      <c r="B134">
        <v>1153.8883425461017</v>
      </c>
      <c r="C134">
        <v>656.17482554789694</v>
      </c>
      <c r="D134">
        <v>1848.5974763054724</v>
      </c>
    </row>
    <row r="135" spans="1:4" x14ac:dyDescent="0.3">
      <c r="A135" s="1" t="s">
        <v>163</v>
      </c>
      <c r="B135">
        <v>2331.0364851610557</v>
      </c>
      <c r="C135">
        <v>457.60886451420157</v>
      </c>
      <c r="D135">
        <v>2826.1655971443238</v>
      </c>
    </row>
    <row r="136" spans="1:4" x14ac:dyDescent="0.3">
      <c r="A136" s="1" t="s">
        <v>164</v>
      </c>
      <c r="B136">
        <v>681.61327158288566</v>
      </c>
      <c r="C136">
        <v>725.72330936172943</v>
      </c>
      <c r="D136">
        <v>1431.6740387623877</v>
      </c>
    </row>
    <row r="137" spans="1:4" x14ac:dyDescent="0.3">
      <c r="A137" s="1" t="s">
        <v>50</v>
      </c>
      <c r="B137">
        <v>1124.5607685462446</v>
      </c>
      <c r="C137">
        <v>558.40376859221954</v>
      </c>
      <c r="D137">
        <v>1718.456663122716</v>
      </c>
    </row>
    <row r="138" spans="1:4" x14ac:dyDescent="0.3">
      <c r="A138" s="1" t="s">
        <v>13</v>
      </c>
      <c r="B138">
        <v>1630.2085961299877</v>
      </c>
      <c r="C138">
        <v>544.29248202129702</v>
      </c>
      <c r="D138">
        <v>2216.0775685899798</v>
      </c>
    </row>
    <row r="139" spans="1:4" x14ac:dyDescent="0.3">
      <c r="A139" s="1" t="s">
        <v>67</v>
      </c>
      <c r="B139">
        <v>883.87240261638294</v>
      </c>
      <c r="C139">
        <v>424.34654616845569</v>
      </c>
      <c r="D139">
        <v>1331.5423458602043</v>
      </c>
    </row>
    <row r="140" spans="1:4" x14ac:dyDescent="0.3">
      <c r="A140" s="1" t="s">
        <v>4</v>
      </c>
      <c r="B140">
        <v>1185.2385078562938</v>
      </c>
      <c r="C140">
        <v>1857.6500821578713</v>
      </c>
      <c r="D140">
        <v>3099.6759915889679</v>
      </c>
    </row>
    <row r="141" spans="1:4" x14ac:dyDescent="0.3">
      <c r="A141" s="1" t="s">
        <v>80</v>
      </c>
      <c r="B141">
        <v>983.99067247796404</v>
      </c>
      <c r="C141">
        <v>1398.0253195621092</v>
      </c>
      <c r="D141">
        <v>2439.8174543572836</v>
      </c>
    </row>
    <row r="142" spans="1:4" x14ac:dyDescent="0.3">
      <c r="A142" s="1" t="s">
        <v>76</v>
      </c>
      <c r="B142">
        <v>589.58536696264446</v>
      </c>
      <c r="C142">
        <v>1127.8949766330211</v>
      </c>
      <c r="D142">
        <v>1748.9162266102887</v>
      </c>
    </row>
    <row r="143" spans="1:4" x14ac:dyDescent="0.3">
      <c r="A143" s="1" t="s">
        <v>165</v>
      </c>
      <c r="B143">
        <v>810.04781978915639</v>
      </c>
      <c r="C143">
        <v>1139.9903651223833</v>
      </c>
      <c r="D143">
        <v>1977.4178249565341</v>
      </c>
    </row>
    <row r="144" spans="1:4" x14ac:dyDescent="0.3">
      <c r="A144" s="1" t="s">
        <v>166</v>
      </c>
      <c r="B144">
        <v>360.02125323962508</v>
      </c>
      <c r="C144">
        <v>751.92998442201406</v>
      </c>
      <c r="D144">
        <v>1136.2886954794119</v>
      </c>
    </row>
    <row r="145" spans="1:4" x14ac:dyDescent="0.3">
      <c r="A145" s="1" t="s">
        <v>71</v>
      </c>
      <c r="B145">
        <v>519.80596675608786</v>
      </c>
      <c r="C145">
        <v>1318.3973453404751</v>
      </c>
      <c r="D145">
        <v>1877.7516810504437</v>
      </c>
    </row>
    <row r="146" spans="1:4" x14ac:dyDescent="0.3">
      <c r="A146" s="1" t="s">
        <v>167</v>
      </c>
      <c r="B146">
        <v>742.29101089293488</v>
      </c>
      <c r="C146">
        <v>865.82822603017439</v>
      </c>
      <c r="D146">
        <v>1651.7238488466189</v>
      </c>
    </row>
    <row r="147" spans="1:4" x14ac:dyDescent="0.3">
      <c r="A147" s="1" t="s">
        <v>168</v>
      </c>
      <c r="B147">
        <v>199.22524406799479</v>
      </c>
      <c r="C147">
        <v>749.91408634045376</v>
      </c>
      <c r="D147">
        <v>960.29399857492774</v>
      </c>
    </row>
    <row r="148" spans="1:4" x14ac:dyDescent="0.3">
      <c r="A148" s="1" t="s">
        <v>14</v>
      </c>
      <c r="B148">
        <v>948.595324547102</v>
      </c>
      <c r="C148">
        <v>1825.3957128529055</v>
      </c>
      <c r="D148">
        <v>2819.6237708083313</v>
      </c>
    </row>
    <row r="149" spans="1:4" x14ac:dyDescent="0.3">
      <c r="A149" s="1" t="s">
        <v>52</v>
      </c>
      <c r="B149">
        <v>683.63586289322063</v>
      </c>
      <c r="C149">
        <v>1262.9601480975653</v>
      </c>
      <c r="D149">
        <v>1983.1021977174451</v>
      </c>
    </row>
    <row r="150" spans="1:4" x14ac:dyDescent="0.3">
      <c r="A150" s="1" t="s">
        <v>35</v>
      </c>
      <c r="B150">
        <v>494.52357537690074</v>
      </c>
      <c r="C150">
        <v>759.99357674825546</v>
      </c>
      <c r="D150">
        <v>1292.0373995942225</v>
      </c>
    </row>
    <row r="151" spans="1:4" x14ac:dyDescent="0.3">
      <c r="A151" s="1" t="s">
        <v>18</v>
      </c>
      <c r="B151">
        <v>558.23520165245236</v>
      </c>
      <c r="C151">
        <v>1437.3353321525362</v>
      </c>
      <c r="D151">
        <v>2029.0345383044262</v>
      </c>
    </row>
    <row r="152" spans="1:4" x14ac:dyDescent="0.3">
      <c r="A152" s="1" t="s">
        <v>169</v>
      </c>
      <c r="B152">
        <v>1318.7295343384019</v>
      </c>
      <c r="C152">
        <v>1114.7916391028787</v>
      </c>
      <c r="D152">
        <v>2493.3507572433055</v>
      </c>
    </row>
    <row r="153" spans="1:4" x14ac:dyDescent="0.3">
      <c r="A153" s="1" t="s">
        <v>170</v>
      </c>
      <c r="B153">
        <v>1498.7401609582146</v>
      </c>
      <c r="C153">
        <v>1513.9394592518299</v>
      </c>
      <c r="D153">
        <v>3086.7060544057699</v>
      </c>
    </row>
    <row r="154" spans="1:4" x14ac:dyDescent="0.3">
      <c r="A154" s="1" t="s">
        <v>171</v>
      </c>
      <c r="B154">
        <v>371.14550544646744</v>
      </c>
      <c r="C154">
        <v>1160.1493459379869</v>
      </c>
      <c r="D154">
        <v>1569.8291595959281</v>
      </c>
    </row>
    <row r="155" spans="1:4" x14ac:dyDescent="0.3">
      <c r="A155" s="1" t="s">
        <v>36</v>
      </c>
      <c r="B155">
        <v>1495.7062739927121</v>
      </c>
      <c r="C155">
        <v>2147.9394059025631</v>
      </c>
      <c r="D155">
        <v>3731.8689644847013</v>
      </c>
    </row>
    <row r="156" spans="1:4" x14ac:dyDescent="0.3">
      <c r="A156" s="1" t="s">
        <v>56</v>
      </c>
      <c r="B156">
        <v>948.595324547102</v>
      </c>
      <c r="C156">
        <v>1499.8281726809075</v>
      </c>
      <c r="D156">
        <v>2505.2108988028126</v>
      </c>
    </row>
    <row r="157" spans="1:4" x14ac:dyDescent="0.3">
      <c r="A157" s="1" t="s">
        <v>44</v>
      </c>
      <c r="B157">
        <v>443.95879261852645</v>
      </c>
      <c r="C157">
        <v>847.68514329613117</v>
      </c>
      <c r="D157">
        <v>1313.9532722476158</v>
      </c>
    </row>
    <row r="158" spans="1:4" x14ac:dyDescent="0.3">
      <c r="A158" s="1" t="s">
        <v>64</v>
      </c>
      <c r="B158">
        <v>1045.6797074431806</v>
      </c>
      <c r="C158">
        <v>1124.8711295106805</v>
      </c>
      <c r="D158">
        <v>2227.3382385286641</v>
      </c>
    </row>
    <row r="159" spans="1:4" x14ac:dyDescent="0.3">
      <c r="A159" s="1" t="s">
        <v>65</v>
      </c>
      <c r="B159">
        <v>1176.1368469597865</v>
      </c>
      <c r="C159">
        <v>1601.6310257997056</v>
      </c>
      <c r="D159">
        <v>2837.597456561517</v>
      </c>
    </row>
    <row r="160" spans="1:4" x14ac:dyDescent="0.3">
      <c r="A160" s="1" t="s">
        <v>172</v>
      </c>
      <c r="B160">
        <v>840.386689444181</v>
      </c>
      <c r="C160">
        <v>1002.9092955762789</v>
      </c>
      <c r="D160">
        <v>1881.8302932319334</v>
      </c>
    </row>
    <row r="161" spans="1:4" x14ac:dyDescent="0.3">
      <c r="A161" s="1" t="s">
        <v>26</v>
      </c>
      <c r="B161">
        <v>930.39200275408734</v>
      </c>
      <c r="C161">
        <v>1927.1985659717036</v>
      </c>
      <c r="D161">
        <v>2918.4342132702227</v>
      </c>
    </row>
    <row r="162" spans="1:4" x14ac:dyDescent="0.3">
      <c r="A162" s="1" t="s">
        <v>61</v>
      </c>
      <c r="B162">
        <v>1022.4199073743285</v>
      </c>
      <c r="C162">
        <v>526.1493992872538</v>
      </c>
      <c r="D162">
        <v>1564.7942785400974</v>
      </c>
    </row>
    <row r="163" spans="1:4" x14ac:dyDescent="0.3">
      <c r="A163" s="1" t="s">
        <v>17</v>
      </c>
      <c r="B163">
        <v>937.47107234025975</v>
      </c>
      <c r="C163">
        <v>485.8314376560466</v>
      </c>
      <c r="D163">
        <v>1458.7946359805583</v>
      </c>
    </row>
    <row r="164" spans="1:4" x14ac:dyDescent="0.3">
      <c r="A164" s="1" t="s">
        <v>41</v>
      </c>
      <c r="B164">
        <v>259.90298337804393</v>
      </c>
      <c r="C164">
        <v>683.38944964896189</v>
      </c>
      <c r="D164">
        <v>961.54552639033545</v>
      </c>
    </row>
    <row r="165" spans="1:4" x14ac:dyDescent="0.3">
      <c r="A165" s="1" t="s">
        <v>42</v>
      </c>
      <c r="B165">
        <v>338.78404448110786</v>
      </c>
      <c r="C165">
        <v>1146.0380593670643</v>
      </c>
      <c r="D165">
        <v>1508.1455009235378</v>
      </c>
    </row>
    <row r="166" spans="1:4" x14ac:dyDescent="0.3">
      <c r="A166" s="1" t="s">
        <v>173</v>
      </c>
      <c r="B166">
        <v>165.85248744746772</v>
      </c>
      <c r="C166">
        <v>513.04606175711149</v>
      </c>
      <c r="D166">
        <v>692.08133885587279</v>
      </c>
    </row>
  </sheetData>
  <sortState xmlns:xlrd2="http://schemas.microsoft.com/office/spreadsheetml/2017/richdata2" ref="A2:A243195">
    <sortCondition ref="A2:A2431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3D75-A9DD-4F5B-B514-8D980E75EC0E}">
  <dimension ref="A1:G71"/>
  <sheetViews>
    <sheetView tabSelected="1" topLeftCell="A46" workbookViewId="0">
      <selection activeCell="G66" sqref="G6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3">
      <c r="A2" t="s">
        <v>75</v>
      </c>
      <c r="B2">
        <v>1145.7979773047618</v>
      </c>
      <c r="C2">
        <v>698.50868526066449</v>
      </c>
      <c r="D2">
        <v>1892.9815782009721</v>
      </c>
      <c r="E2" s="3">
        <f>B2/D2</f>
        <v>0.6052874420435147</v>
      </c>
      <c r="F2" s="3">
        <f>C2/D2</f>
        <v>0.36899919856827362</v>
      </c>
      <c r="G2" s="3">
        <f>(B2-C2)/D2</f>
        <v>0.23628824347524105</v>
      </c>
    </row>
    <row r="3" spans="1:7" x14ac:dyDescent="0.3">
      <c r="A3" t="s">
        <v>49</v>
      </c>
      <c r="B3">
        <v>873.75944606470807</v>
      </c>
      <c r="C3">
        <v>676.33380636350057</v>
      </c>
      <c r="D3">
        <v>1586.5994391548679</v>
      </c>
      <c r="E3" s="3">
        <f t="shared" ref="E3:E66" si="0">B3/D3</f>
        <v>0.55071206033586684</v>
      </c>
      <c r="F3" s="3">
        <f t="shared" ref="F3:F66" si="1">C3/D3</f>
        <v>0.4262788638849907</v>
      </c>
      <c r="G3" s="3">
        <f t="shared" ref="G3:G66" si="2">(B3-C3)/D3</f>
        <v>0.12443319645087608</v>
      </c>
    </row>
    <row r="4" spans="1:7" x14ac:dyDescent="0.3">
      <c r="A4" t="s">
        <v>21</v>
      </c>
      <c r="B4">
        <v>1256.0292037180179</v>
      </c>
      <c r="C4">
        <v>834.58180576598886</v>
      </c>
      <c r="D4">
        <v>2122.0468924986299</v>
      </c>
      <c r="E4" s="3">
        <f t="shared" si="0"/>
        <v>0.59189512171387082</v>
      </c>
      <c r="F4" s="3">
        <f t="shared" si="1"/>
        <v>0.39329093467076987</v>
      </c>
      <c r="G4" s="3">
        <f t="shared" si="2"/>
        <v>0.19860418704310098</v>
      </c>
    </row>
    <row r="5" spans="1:7" x14ac:dyDescent="0.3">
      <c r="A5" t="s">
        <v>72</v>
      </c>
      <c r="B5">
        <v>2004.3879885419576</v>
      </c>
      <c r="C5">
        <v>738.82664689187175</v>
      </c>
      <c r="D5">
        <v>2797.9739155238181</v>
      </c>
      <c r="E5" s="3">
        <f t="shared" si="0"/>
        <v>0.71637122041100565</v>
      </c>
      <c r="F5" s="3">
        <f t="shared" si="1"/>
        <v>0.26405773220139317</v>
      </c>
      <c r="G5" s="3">
        <f t="shared" si="2"/>
        <v>0.45231348820961259</v>
      </c>
    </row>
    <row r="6" spans="1:7" x14ac:dyDescent="0.3">
      <c r="A6" t="s">
        <v>28</v>
      </c>
      <c r="B6">
        <v>562.28038427312231</v>
      </c>
      <c r="C6">
        <v>881.9554106826572</v>
      </c>
      <c r="D6">
        <v>1473.6435564855883</v>
      </c>
      <c r="E6" s="3">
        <f t="shared" si="0"/>
        <v>0.38155792952678053</v>
      </c>
      <c r="F6" s="3">
        <f t="shared" si="1"/>
        <v>0.59848625320629389</v>
      </c>
      <c r="G6" s="3">
        <f t="shared" si="2"/>
        <v>-0.21692832367951334</v>
      </c>
    </row>
    <row r="7" spans="1:7" x14ac:dyDescent="0.3">
      <c r="A7" t="s">
        <v>73</v>
      </c>
      <c r="B7">
        <v>1875.953440335687</v>
      </c>
      <c r="C7">
        <v>904.13028957982124</v>
      </c>
      <c r="D7">
        <v>2838.8992529751258</v>
      </c>
      <c r="E7" s="3">
        <f t="shared" si="0"/>
        <v>0.66080310471381276</v>
      </c>
      <c r="F7" s="3">
        <f t="shared" si="1"/>
        <v>0.31847917414903176</v>
      </c>
      <c r="G7" s="3">
        <f t="shared" si="2"/>
        <v>0.34232393056478105</v>
      </c>
    </row>
    <row r="8" spans="1:7" x14ac:dyDescent="0.3">
      <c r="A8" t="s">
        <v>81</v>
      </c>
      <c r="B8">
        <v>831.28502854767362</v>
      </c>
      <c r="C8">
        <v>844.66129617379056</v>
      </c>
      <c r="D8">
        <v>1727.6634225842313</v>
      </c>
      <c r="E8" s="3">
        <f t="shared" si="0"/>
        <v>0.48116144480516998</v>
      </c>
      <c r="F8" s="3">
        <f t="shared" si="1"/>
        <v>0.48890384847666102</v>
      </c>
      <c r="G8" s="3">
        <f t="shared" si="2"/>
        <v>-7.7424036714910478E-3</v>
      </c>
    </row>
    <row r="9" spans="1:7" x14ac:dyDescent="0.3">
      <c r="A9" t="s">
        <v>78</v>
      </c>
      <c r="B9">
        <v>694.76011510006299</v>
      </c>
      <c r="C9">
        <v>530.1811954503745</v>
      </c>
      <c r="D9">
        <v>1251.3068898530246</v>
      </c>
      <c r="E9" s="3">
        <f t="shared" si="0"/>
        <v>0.55522759503199715</v>
      </c>
      <c r="F9" s="3">
        <f t="shared" si="1"/>
        <v>0.42370197091510325</v>
      </c>
      <c r="G9" s="3">
        <f t="shared" si="2"/>
        <v>0.13152562411689392</v>
      </c>
    </row>
    <row r="10" spans="1:7" x14ac:dyDescent="0.3">
      <c r="A10" t="s">
        <v>11</v>
      </c>
      <c r="B10">
        <v>564.30297558345728</v>
      </c>
      <c r="C10">
        <v>594.68993406030609</v>
      </c>
      <c r="D10">
        <v>1186.3725496887578</v>
      </c>
      <c r="E10" s="3">
        <f t="shared" si="0"/>
        <v>0.47565410690891402</v>
      </c>
      <c r="F10" s="3">
        <f t="shared" si="1"/>
        <v>0.50126744269017487</v>
      </c>
      <c r="G10" s="3">
        <f t="shared" si="2"/>
        <v>-2.5613335781260918E-2</v>
      </c>
    </row>
    <row r="11" spans="1:7" x14ac:dyDescent="0.3">
      <c r="A11" t="s">
        <v>3</v>
      </c>
      <c r="B11">
        <v>780.72024578929938</v>
      </c>
      <c r="C11">
        <v>713.62792087236721</v>
      </c>
      <c r="D11">
        <v>1542.009021554805</v>
      </c>
      <c r="E11" s="3">
        <f t="shared" si="0"/>
        <v>0.50630069920220089</v>
      </c>
      <c r="F11" s="3">
        <f t="shared" si="1"/>
        <v>0.46279101542014156</v>
      </c>
      <c r="G11" s="3">
        <f t="shared" si="2"/>
        <v>4.3509683782059265E-2</v>
      </c>
    </row>
    <row r="12" spans="1:7" x14ac:dyDescent="0.3">
      <c r="A12" t="s">
        <v>70</v>
      </c>
      <c r="B12">
        <v>470.25247965288111</v>
      </c>
      <c r="C12">
        <v>587.63429077484477</v>
      </c>
      <c r="D12">
        <v>1089.3226534423491</v>
      </c>
      <c r="E12" s="3">
        <f t="shared" si="0"/>
        <v>0.43169255515511834</v>
      </c>
      <c r="F12" s="3">
        <f t="shared" si="1"/>
        <v>0.53944925217324013</v>
      </c>
      <c r="G12" s="3">
        <f t="shared" si="2"/>
        <v>-0.10775669701812177</v>
      </c>
    </row>
    <row r="13" spans="1:7" x14ac:dyDescent="0.3">
      <c r="A13" t="s">
        <v>68</v>
      </c>
      <c r="B13">
        <v>557.22390599728487</v>
      </c>
      <c r="C13">
        <v>337.66292866136018</v>
      </c>
      <c r="D13">
        <v>920.23835321882507</v>
      </c>
      <c r="E13" s="3">
        <f t="shared" si="0"/>
        <v>0.60552128049023146</v>
      </c>
      <c r="F13" s="3">
        <f t="shared" si="1"/>
        <v>0.36692985842230674</v>
      </c>
      <c r="G13" s="3">
        <f t="shared" si="2"/>
        <v>0.23859142206792472</v>
      </c>
    </row>
    <row r="14" spans="1:7" x14ac:dyDescent="0.3">
      <c r="A14" t="s">
        <v>74</v>
      </c>
      <c r="B14">
        <v>686.66974985872309</v>
      </c>
      <c r="C14">
        <v>427.37039329079619</v>
      </c>
      <c r="D14">
        <v>1145.4760261641425</v>
      </c>
      <c r="E14" s="3">
        <f t="shared" si="0"/>
        <v>0.59946234942880061</v>
      </c>
      <c r="F14" s="3">
        <f t="shared" si="1"/>
        <v>0.37309414036532229</v>
      </c>
      <c r="G14" s="3">
        <f t="shared" si="2"/>
        <v>0.22636820906347827</v>
      </c>
    </row>
    <row r="15" spans="1:7" x14ac:dyDescent="0.3">
      <c r="A15" t="s">
        <v>79</v>
      </c>
      <c r="B15">
        <v>779.7089501341319</v>
      </c>
      <c r="C15">
        <v>568.48325900002135</v>
      </c>
      <c r="D15">
        <v>1381.6562136335908</v>
      </c>
      <c r="E15" s="3">
        <f t="shared" si="0"/>
        <v>0.56432920319852253</v>
      </c>
      <c r="F15" s="3">
        <f t="shared" si="1"/>
        <v>0.41145058618089825</v>
      </c>
      <c r="G15" s="3">
        <f t="shared" si="2"/>
        <v>0.15287861701762423</v>
      </c>
    </row>
    <row r="16" spans="1:7" x14ac:dyDescent="0.3">
      <c r="A16" t="s">
        <v>82</v>
      </c>
      <c r="B16">
        <v>858.59001123719577</v>
      </c>
      <c r="C16">
        <v>658.19072362945735</v>
      </c>
      <c r="D16">
        <v>1550.2447393660907</v>
      </c>
      <c r="E16" s="3">
        <f t="shared" si="0"/>
        <v>0.55384158993391008</v>
      </c>
      <c r="F16" s="3">
        <f t="shared" si="1"/>
        <v>0.42457213813774825</v>
      </c>
      <c r="G16" s="3">
        <f t="shared" si="2"/>
        <v>0.12926945179616189</v>
      </c>
    </row>
    <row r="17" spans="1:7" x14ac:dyDescent="0.3">
      <c r="A17" t="s">
        <v>43</v>
      </c>
      <c r="B17">
        <v>270.0159399297188</v>
      </c>
      <c r="C17">
        <v>172.35928597341072</v>
      </c>
      <c r="D17">
        <v>449.47365109997986</v>
      </c>
      <c r="E17" s="3">
        <f t="shared" si="0"/>
        <v>0.60073808390974426</v>
      </c>
      <c r="F17" s="3">
        <f t="shared" si="1"/>
        <v>0.3834691656598832</v>
      </c>
      <c r="G17" s="3">
        <f t="shared" si="2"/>
        <v>0.21726891824986103</v>
      </c>
    </row>
    <row r="18" spans="1:7" x14ac:dyDescent="0.3">
      <c r="A18" t="s">
        <v>60</v>
      </c>
      <c r="B18">
        <v>1377.3846823381161</v>
      </c>
      <c r="C18">
        <v>492.88708094150786</v>
      </c>
      <c r="D18">
        <v>1915.9044966879478</v>
      </c>
      <c r="E18" s="3">
        <f t="shared" si="0"/>
        <v>0.71892136832458053</v>
      </c>
      <c r="F18" s="3">
        <f t="shared" si="1"/>
        <v>0.25726077776505507</v>
      </c>
      <c r="G18" s="3">
        <f t="shared" si="2"/>
        <v>0.46166059055952541</v>
      </c>
    </row>
    <row r="19" spans="1:7" x14ac:dyDescent="0.3">
      <c r="A19" t="s">
        <v>20</v>
      </c>
      <c r="B19">
        <v>648.2405149623587</v>
      </c>
      <c r="C19">
        <v>327.58343825355843</v>
      </c>
      <c r="D19">
        <v>1005.2317147457259</v>
      </c>
      <c r="E19" s="3">
        <f t="shared" si="0"/>
        <v>0.64486675604572585</v>
      </c>
      <c r="F19" s="3">
        <f t="shared" si="1"/>
        <v>0.32587853471815792</v>
      </c>
      <c r="G19" s="3">
        <f t="shared" si="2"/>
        <v>0.31898822132756799</v>
      </c>
    </row>
    <row r="20" spans="1:7" x14ac:dyDescent="0.3">
      <c r="A20" t="s">
        <v>38</v>
      </c>
      <c r="B20">
        <v>938.48236799542724</v>
      </c>
      <c r="C20">
        <v>425.35449520923584</v>
      </c>
      <c r="D20">
        <v>1393.2446247344719</v>
      </c>
      <c r="E20" s="3">
        <f t="shared" si="0"/>
        <v>0.67359482414962524</v>
      </c>
      <c r="F20" s="3">
        <f t="shared" si="1"/>
        <v>0.30529778307258926</v>
      </c>
      <c r="G20" s="3">
        <f t="shared" si="2"/>
        <v>0.36829704107703592</v>
      </c>
    </row>
    <row r="21" spans="1:7" x14ac:dyDescent="0.3">
      <c r="A21" t="s">
        <v>83</v>
      </c>
      <c r="B21">
        <v>1401.6557780621358</v>
      </c>
      <c r="C21">
        <v>391.08422782270975</v>
      </c>
      <c r="D21">
        <v>1838.3727392931696</v>
      </c>
      <c r="E21" s="3">
        <f t="shared" si="0"/>
        <v>0.76244373521392306</v>
      </c>
      <c r="F21" s="3">
        <f t="shared" si="1"/>
        <v>0.21273391378348905</v>
      </c>
      <c r="G21" s="3">
        <f t="shared" si="2"/>
        <v>0.54970982143043401</v>
      </c>
    </row>
    <row r="22" spans="1:7" x14ac:dyDescent="0.3">
      <c r="A22" t="s">
        <v>15</v>
      </c>
      <c r="B22">
        <v>1139.7302033737569</v>
      </c>
      <c r="C22">
        <v>554.37197242909883</v>
      </c>
      <c r="D22">
        <v>1744.8052129232158</v>
      </c>
      <c r="E22" s="3">
        <f t="shared" si="0"/>
        <v>0.65321343318562941</v>
      </c>
      <c r="F22" s="3">
        <f t="shared" si="1"/>
        <v>0.31772714130095581</v>
      </c>
      <c r="G22" s="3">
        <f t="shared" si="2"/>
        <v>0.3354862918846736</v>
      </c>
    </row>
    <row r="23" spans="1:7" x14ac:dyDescent="0.3">
      <c r="A23" t="s">
        <v>37</v>
      </c>
      <c r="B23">
        <v>1089.1654206153826</v>
      </c>
      <c r="C23">
        <v>674.31790828194028</v>
      </c>
      <c r="D23">
        <v>1813.1723052752754</v>
      </c>
      <c r="E23" s="3">
        <f t="shared" si="0"/>
        <v>0.600696038344809</v>
      </c>
      <c r="F23" s="3">
        <f t="shared" si="1"/>
        <v>0.37189951904739987</v>
      </c>
      <c r="G23" s="3">
        <f t="shared" si="2"/>
        <v>0.2287965192974091</v>
      </c>
    </row>
    <row r="24" spans="1:7" x14ac:dyDescent="0.3">
      <c r="A24" t="s">
        <v>66</v>
      </c>
      <c r="B24">
        <v>927.35811578858488</v>
      </c>
      <c r="C24">
        <v>50.397452039008989</v>
      </c>
      <c r="D24">
        <v>999.05084341814506</v>
      </c>
      <c r="E24" s="3">
        <f t="shared" si="0"/>
        <v>0.92823916009692642</v>
      </c>
      <c r="F24" s="3">
        <f t="shared" si="1"/>
        <v>5.0445332558430686E-2</v>
      </c>
      <c r="G24" s="3">
        <f t="shared" si="2"/>
        <v>0.87779382753849577</v>
      </c>
    </row>
    <row r="25" spans="1:7" x14ac:dyDescent="0.3">
      <c r="A25" t="s">
        <v>8</v>
      </c>
      <c r="B25">
        <v>1247.938838476678</v>
      </c>
      <c r="C25">
        <v>167.31954076950984</v>
      </c>
      <c r="D25">
        <v>1439.5958370639605</v>
      </c>
      <c r="E25" s="3">
        <f t="shared" si="0"/>
        <v>0.86686749596458634</v>
      </c>
      <c r="F25" s="3">
        <f t="shared" si="1"/>
        <v>0.11622674674494486</v>
      </c>
      <c r="G25" s="3">
        <f t="shared" si="2"/>
        <v>0.75064074921964152</v>
      </c>
    </row>
    <row r="26" spans="1:7" x14ac:dyDescent="0.3">
      <c r="A26" t="s">
        <v>63</v>
      </c>
      <c r="B26">
        <v>962.75346371944681</v>
      </c>
      <c r="C26">
        <v>170.34338789185037</v>
      </c>
      <c r="D26">
        <v>1162.5046131411059</v>
      </c>
      <c r="E26" s="3">
        <f t="shared" si="0"/>
        <v>0.82817173612590811</v>
      </c>
      <c r="F26" s="3">
        <f t="shared" si="1"/>
        <v>0.14653136509418216</v>
      </c>
      <c r="G26" s="3">
        <f t="shared" si="2"/>
        <v>0.68164037103172592</v>
      </c>
    </row>
    <row r="27" spans="1:7" x14ac:dyDescent="0.3">
      <c r="A27" t="s">
        <v>62</v>
      </c>
      <c r="B27">
        <v>445.98138392886142</v>
      </c>
      <c r="C27">
        <v>724.71536032094923</v>
      </c>
      <c r="D27">
        <v>1180.8373516738827</v>
      </c>
      <c r="E27" s="3">
        <f t="shared" si="0"/>
        <v>0.37768231441583849</v>
      </c>
      <c r="F27" s="3">
        <f t="shared" si="1"/>
        <v>0.61373004444146106</v>
      </c>
      <c r="G27" s="3">
        <f t="shared" si="2"/>
        <v>-0.23604773002562257</v>
      </c>
    </row>
    <row r="28" spans="1:7" x14ac:dyDescent="0.3">
      <c r="A28" t="s">
        <v>45</v>
      </c>
      <c r="B28">
        <v>704.87307165173786</v>
      </c>
      <c r="C28">
        <v>573.52300420392226</v>
      </c>
      <c r="D28">
        <v>1311.8600803550976</v>
      </c>
      <c r="E28" s="3">
        <f t="shared" si="0"/>
        <v>0.53730811860739069</v>
      </c>
      <c r="F28" s="3">
        <f t="shared" si="1"/>
        <v>0.43718305998661044</v>
      </c>
      <c r="G28" s="3">
        <f t="shared" si="2"/>
        <v>0.10012505862078022</v>
      </c>
    </row>
    <row r="29" spans="1:7" x14ac:dyDescent="0.3">
      <c r="A29" t="s">
        <v>27</v>
      </c>
      <c r="B29">
        <v>480.36543620455592</v>
      </c>
      <c r="C29">
        <v>452.56911931030072</v>
      </c>
      <c r="D29">
        <v>954.22983110540781</v>
      </c>
      <c r="E29" s="3">
        <f t="shared" si="0"/>
        <v>0.50340643369751548</v>
      </c>
      <c r="F29" s="3">
        <f t="shared" si="1"/>
        <v>0.47427685087777166</v>
      </c>
      <c r="G29" s="3">
        <f t="shared" si="2"/>
        <v>2.9129582819743888E-2</v>
      </c>
    </row>
    <row r="30" spans="1:7" x14ac:dyDescent="0.3">
      <c r="A30" t="s">
        <v>51</v>
      </c>
      <c r="B30">
        <v>1013.3182464778212</v>
      </c>
      <c r="C30">
        <v>256.01905635816564</v>
      </c>
      <c r="D30">
        <v>1291.6466391689451</v>
      </c>
      <c r="E30" s="3">
        <f t="shared" si="0"/>
        <v>0.78451661294128983</v>
      </c>
      <c r="F30" s="3">
        <f t="shared" si="1"/>
        <v>0.19821137499563363</v>
      </c>
      <c r="G30" s="3">
        <f t="shared" si="2"/>
        <v>0.58630523794565625</v>
      </c>
    </row>
    <row r="31" spans="1:7" x14ac:dyDescent="0.3">
      <c r="A31" t="s">
        <v>12</v>
      </c>
      <c r="B31">
        <v>809.03652413398891</v>
      </c>
      <c r="C31">
        <v>92.731311751776531</v>
      </c>
      <c r="D31">
        <v>926.10529370353822</v>
      </c>
      <c r="E31" s="3">
        <f t="shared" si="0"/>
        <v>0.87359021661415426</v>
      </c>
      <c r="F31" s="3">
        <f t="shared" si="1"/>
        <v>0.100130419707396</v>
      </c>
      <c r="G31" s="3">
        <f t="shared" si="2"/>
        <v>0.77345979690675826</v>
      </c>
    </row>
    <row r="32" spans="1:7" x14ac:dyDescent="0.3">
      <c r="A32" t="s">
        <v>53</v>
      </c>
      <c r="B32">
        <v>371.14550544646744</v>
      </c>
      <c r="C32">
        <v>307.4244574379548</v>
      </c>
      <c r="D32">
        <v>702.90742070219505</v>
      </c>
      <c r="E32" s="3">
        <f t="shared" si="0"/>
        <v>0.52801477764411431</v>
      </c>
      <c r="F32" s="3">
        <f t="shared" si="1"/>
        <v>0.4373612347566937</v>
      </c>
      <c r="G32" s="3">
        <f t="shared" si="2"/>
        <v>9.0653542887420613E-2</v>
      </c>
    </row>
    <row r="33" spans="1:7" x14ac:dyDescent="0.3">
      <c r="A33" t="s">
        <v>40</v>
      </c>
      <c r="B33">
        <v>519.80596675608786</v>
      </c>
      <c r="C33">
        <v>394.10807494505025</v>
      </c>
      <c r="D33">
        <v>940.27962100372531</v>
      </c>
      <c r="E33" s="3">
        <f t="shared" si="0"/>
        <v>0.55282062393440767</v>
      </c>
      <c r="F33" s="3">
        <f t="shared" si="1"/>
        <v>0.41913922852475477</v>
      </c>
      <c r="G33" s="3">
        <f t="shared" si="2"/>
        <v>0.13368139540965293</v>
      </c>
    </row>
    <row r="34" spans="1:7" x14ac:dyDescent="0.3">
      <c r="A34" t="s">
        <v>5</v>
      </c>
      <c r="B34">
        <v>418.67640123933927</v>
      </c>
      <c r="C34">
        <v>476.75989628902499</v>
      </c>
      <c r="D34">
        <v>912.67533014928665</v>
      </c>
      <c r="E34" s="3">
        <f t="shared" si="0"/>
        <v>0.45873531080417856</v>
      </c>
      <c r="F34" s="3">
        <f t="shared" si="1"/>
        <v>0.52237622793095673</v>
      </c>
      <c r="G34" s="3">
        <f t="shared" si="2"/>
        <v>-6.3640917126778246E-2</v>
      </c>
    </row>
    <row r="35" spans="1:7" x14ac:dyDescent="0.3">
      <c r="A35" t="s">
        <v>58</v>
      </c>
      <c r="B35">
        <v>477.33154923905346</v>
      </c>
      <c r="C35">
        <v>575.53890228548266</v>
      </c>
      <c r="D35">
        <v>1092.4188204784168</v>
      </c>
      <c r="E35" s="3">
        <f t="shared" si="0"/>
        <v>0.43694921791077307</v>
      </c>
      <c r="F35" s="3">
        <f t="shared" si="1"/>
        <v>0.52684821196455556</v>
      </c>
      <c r="G35" s="3">
        <f t="shared" si="2"/>
        <v>-8.9898994053782419E-2</v>
      </c>
    </row>
    <row r="36" spans="1:7" x14ac:dyDescent="0.3">
      <c r="A36" t="s">
        <v>6</v>
      </c>
      <c r="B36">
        <v>506.65912323891058</v>
      </c>
      <c r="C36">
        <v>381.00473741490794</v>
      </c>
      <c r="D36">
        <v>910.98725772918419</v>
      </c>
      <c r="E36" s="3">
        <f t="shared" si="0"/>
        <v>0.55616488478868364</v>
      </c>
      <c r="F36" s="3">
        <f t="shared" si="1"/>
        <v>0.41823278446796014</v>
      </c>
      <c r="G36" s="3">
        <f t="shared" si="2"/>
        <v>0.13793210032072351</v>
      </c>
    </row>
    <row r="37" spans="1:7" x14ac:dyDescent="0.3">
      <c r="A37" t="s">
        <v>29</v>
      </c>
      <c r="B37">
        <v>413.61992296350184</v>
      </c>
      <c r="C37">
        <v>624.92840528371141</v>
      </c>
      <c r="D37">
        <v>1062.885786064986</v>
      </c>
      <c r="E37" s="3">
        <f t="shared" si="0"/>
        <v>0.38914804242025369</v>
      </c>
      <c r="F37" s="3">
        <f t="shared" si="1"/>
        <v>0.58795442885478821</v>
      </c>
      <c r="G37" s="3">
        <f t="shared" si="2"/>
        <v>-0.19880638643453452</v>
      </c>
    </row>
    <row r="38" spans="1:7" x14ac:dyDescent="0.3">
      <c r="A38" t="s">
        <v>57</v>
      </c>
      <c r="B38">
        <v>811.05911544432388</v>
      </c>
      <c r="C38">
        <v>947.47209833336899</v>
      </c>
      <c r="D38">
        <v>1788.9530360499086</v>
      </c>
      <c r="E38" s="3">
        <f t="shared" si="0"/>
        <v>0.45337082589668204</v>
      </c>
      <c r="F38" s="3">
        <f t="shared" si="1"/>
        <v>0.52962379628781719</v>
      </c>
      <c r="G38" s="3">
        <f t="shared" si="2"/>
        <v>-7.6252970391135197E-2</v>
      </c>
    </row>
    <row r="39" spans="1:7" x14ac:dyDescent="0.3">
      <c r="A39" t="s">
        <v>24</v>
      </c>
      <c r="B39">
        <v>1173.102959994284</v>
      </c>
      <c r="C39">
        <v>1450.4386696826787</v>
      </c>
      <c r="D39">
        <v>2673.2306060549154</v>
      </c>
      <c r="E39" s="3">
        <f t="shared" si="0"/>
        <v>0.43883343148069032</v>
      </c>
      <c r="F39" s="3">
        <f t="shared" si="1"/>
        <v>0.54257895536487166</v>
      </c>
      <c r="G39" s="3">
        <f t="shared" si="2"/>
        <v>-0.1037455238841813</v>
      </c>
    </row>
    <row r="40" spans="1:7" x14ac:dyDescent="0.3">
      <c r="A40" t="s">
        <v>30</v>
      </c>
      <c r="B40">
        <v>770.60728923762451</v>
      </c>
      <c r="C40">
        <v>789.2240989308807</v>
      </c>
      <c r="D40">
        <v>1588.2250889559068</v>
      </c>
      <c r="E40" s="3">
        <f t="shared" si="0"/>
        <v>0.48520029975361922</v>
      </c>
      <c r="F40" s="3">
        <f t="shared" si="1"/>
        <v>0.49692207006357875</v>
      </c>
      <c r="G40" s="3">
        <f t="shared" si="2"/>
        <v>-1.1721770309959533E-2</v>
      </c>
    </row>
    <row r="41" spans="1:7" x14ac:dyDescent="0.3">
      <c r="A41" t="s">
        <v>31</v>
      </c>
      <c r="B41">
        <v>1008.2617682019837</v>
      </c>
      <c r="C41">
        <v>833.57385672520866</v>
      </c>
      <c r="D41">
        <v>1900.65114798681</v>
      </c>
      <c r="E41" s="3">
        <f t="shared" si="0"/>
        <v>0.53048228722558866</v>
      </c>
      <c r="F41" s="3">
        <f t="shared" si="1"/>
        <v>0.4385727794435812</v>
      </c>
      <c r="G41" s="3">
        <f t="shared" si="2"/>
        <v>9.1909507782007432E-2</v>
      </c>
    </row>
    <row r="42" spans="1:7" x14ac:dyDescent="0.3">
      <c r="A42" t="s">
        <v>32</v>
      </c>
      <c r="B42">
        <v>556.21261034211739</v>
      </c>
      <c r="C42">
        <v>556.38787051065924</v>
      </c>
      <c r="D42">
        <v>1147.0785460946213</v>
      </c>
      <c r="E42" s="3">
        <f t="shared" si="0"/>
        <v>0.48489496402475302</v>
      </c>
      <c r="F42" s="3">
        <f t="shared" si="1"/>
        <v>0.48504775231387109</v>
      </c>
      <c r="G42" s="3">
        <f t="shared" si="2"/>
        <v>-1.5278828911808188E-4</v>
      </c>
    </row>
    <row r="43" spans="1:7" x14ac:dyDescent="0.3">
      <c r="A43" t="s">
        <v>25</v>
      </c>
      <c r="B43">
        <v>1317.7182386832344</v>
      </c>
      <c r="C43">
        <v>862.80437890783389</v>
      </c>
      <c r="D43">
        <v>2237.3100191658714</v>
      </c>
      <c r="E43" s="3">
        <f t="shared" si="0"/>
        <v>0.58897436090440192</v>
      </c>
      <c r="F43" s="3">
        <f t="shared" si="1"/>
        <v>0.38564363969080617</v>
      </c>
      <c r="G43" s="3">
        <f t="shared" si="2"/>
        <v>0.20333072121359583</v>
      </c>
    </row>
    <row r="44" spans="1:7" x14ac:dyDescent="0.3">
      <c r="A44" t="s">
        <v>69</v>
      </c>
      <c r="B44">
        <v>936.45977668509227</v>
      </c>
      <c r="C44">
        <v>535.22094065427541</v>
      </c>
      <c r="D44">
        <v>1514.2712685204701</v>
      </c>
      <c r="E44" s="3">
        <f t="shared" si="0"/>
        <v>0.61842273320028529</v>
      </c>
      <c r="F44" s="3">
        <f t="shared" si="1"/>
        <v>0.35345116280071598</v>
      </c>
      <c r="G44" s="3">
        <f t="shared" si="2"/>
        <v>0.26497157039956931</v>
      </c>
    </row>
    <row r="45" spans="1:7" x14ac:dyDescent="0.3">
      <c r="A45" t="s">
        <v>34</v>
      </c>
      <c r="B45">
        <v>1149.8431599254318</v>
      </c>
      <c r="C45">
        <v>644.07943705853484</v>
      </c>
      <c r="D45">
        <v>1840.569391134698</v>
      </c>
      <c r="E45" s="3">
        <f t="shared" si="0"/>
        <v>0.62472143971521854</v>
      </c>
      <c r="F45" s="3">
        <f t="shared" si="1"/>
        <v>0.34993488436829018</v>
      </c>
      <c r="G45" s="3">
        <f t="shared" si="2"/>
        <v>0.27478655534692836</v>
      </c>
    </row>
    <row r="46" spans="1:7" x14ac:dyDescent="0.3">
      <c r="A46" t="s">
        <v>10</v>
      </c>
      <c r="B46">
        <v>688.69234116905807</v>
      </c>
      <c r="C46">
        <v>721.69151319860873</v>
      </c>
      <c r="D46">
        <v>1430.6650692158107</v>
      </c>
      <c r="E46" s="3">
        <f t="shared" si="0"/>
        <v>0.48137915434431516</v>
      </c>
      <c r="F46" s="3">
        <f t="shared" si="1"/>
        <v>0.50444477098625806</v>
      </c>
      <c r="G46" s="3">
        <f t="shared" si="2"/>
        <v>-2.3065616641942947E-2</v>
      </c>
    </row>
    <row r="47" spans="1:7" x14ac:dyDescent="0.3">
      <c r="A47" t="s">
        <v>33</v>
      </c>
      <c r="B47">
        <v>667.45513241054084</v>
      </c>
      <c r="C47">
        <v>770.07306715605728</v>
      </c>
      <c r="D47">
        <v>1469.9781433236285</v>
      </c>
      <c r="E47" s="3">
        <f t="shared" si="0"/>
        <v>0.45405786163692285</v>
      </c>
      <c r="F47" s="3">
        <f t="shared" si="1"/>
        <v>0.52386701846798756</v>
      </c>
      <c r="G47" s="3">
        <f t="shared" si="2"/>
        <v>-6.9809156831064673E-2</v>
      </c>
    </row>
    <row r="48" spans="1:7" x14ac:dyDescent="0.3">
      <c r="A48" t="s">
        <v>46</v>
      </c>
      <c r="B48">
        <v>613.85646268666414</v>
      </c>
      <c r="C48">
        <v>1114.7916391028787</v>
      </c>
      <c r="D48">
        <v>1761.0980455465731</v>
      </c>
      <c r="E48" s="3">
        <f t="shared" si="0"/>
        <v>0.34856461526317128</v>
      </c>
      <c r="F48" s="3">
        <f t="shared" si="1"/>
        <v>0.63300941246396802</v>
      </c>
      <c r="G48" s="3">
        <f t="shared" si="2"/>
        <v>-0.28444479720079674</v>
      </c>
    </row>
    <row r="49" spans="1:7" x14ac:dyDescent="0.3">
      <c r="A49" t="s">
        <v>50</v>
      </c>
      <c r="B49">
        <v>1124.5607685462446</v>
      </c>
      <c r="C49">
        <v>558.40376859221954</v>
      </c>
      <c r="D49">
        <v>1718.456663122716</v>
      </c>
      <c r="E49" s="3">
        <f t="shared" si="0"/>
        <v>0.65440158758658151</v>
      </c>
      <c r="F49" s="3">
        <f t="shared" si="1"/>
        <v>0.32494492329967101</v>
      </c>
      <c r="G49" s="3">
        <f t="shared" si="2"/>
        <v>0.32945666428691051</v>
      </c>
    </row>
    <row r="50" spans="1:7" x14ac:dyDescent="0.3">
      <c r="A50" t="s">
        <v>13</v>
      </c>
      <c r="B50">
        <v>1630.2085961299877</v>
      </c>
      <c r="C50">
        <v>544.29248202129702</v>
      </c>
      <c r="D50">
        <v>2216.0775685899798</v>
      </c>
      <c r="E50" s="3">
        <f t="shared" si="0"/>
        <v>0.73562794878486037</v>
      </c>
      <c r="F50" s="3">
        <f t="shared" si="1"/>
        <v>0.24561075376418937</v>
      </c>
      <c r="G50" s="3">
        <f t="shared" si="2"/>
        <v>0.49001719502067104</v>
      </c>
    </row>
    <row r="51" spans="1:7" x14ac:dyDescent="0.3">
      <c r="A51" t="s">
        <v>67</v>
      </c>
      <c r="B51">
        <v>883.87240261638294</v>
      </c>
      <c r="C51">
        <v>424.34654616845569</v>
      </c>
      <c r="D51">
        <v>1331.5423458602043</v>
      </c>
      <c r="E51" s="3">
        <f t="shared" si="0"/>
        <v>0.66379593962171957</v>
      </c>
      <c r="F51" s="3">
        <f t="shared" si="1"/>
        <v>0.31868798426708611</v>
      </c>
      <c r="G51" s="3">
        <f t="shared" si="2"/>
        <v>0.34510795535463346</v>
      </c>
    </row>
    <row r="52" spans="1:7" x14ac:dyDescent="0.3">
      <c r="A52" t="s">
        <v>4</v>
      </c>
      <c r="B52">
        <v>1185.2385078562938</v>
      </c>
      <c r="C52">
        <v>1857.6500821578713</v>
      </c>
      <c r="D52">
        <v>3099.6759915889679</v>
      </c>
      <c r="E52" s="3">
        <f t="shared" si="0"/>
        <v>0.3823749679232481</v>
      </c>
      <c r="F52" s="3">
        <f t="shared" si="1"/>
        <v>0.59930460060943191</v>
      </c>
      <c r="G52" s="3">
        <f t="shared" si="2"/>
        <v>-0.21692963268618384</v>
      </c>
    </row>
    <row r="53" spans="1:7" x14ac:dyDescent="0.3">
      <c r="A53" t="s">
        <v>80</v>
      </c>
      <c r="B53">
        <v>983.99067247796404</v>
      </c>
      <c r="C53">
        <v>1398.0253195621092</v>
      </c>
      <c r="D53">
        <v>2439.8174543572836</v>
      </c>
      <c r="E53" s="3">
        <f t="shared" si="0"/>
        <v>0.40330503854730998</v>
      </c>
      <c r="F53" s="3">
        <f t="shared" si="1"/>
        <v>0.57300406514650015</v>
      </c>
      <c r="G53" s="3">
        <f t="shared" si="2"/>
        <v>-0.16969902659919017</v>
      </c>
    </row>
    <row r="54" spans="1:7" x14ac:dyDescent="0.3">
      <c r="A54" t="s">
        <v>76</v>
      </c>
      <c r="B54">
        <v>589.58536696264446</v>
      </c>
      <c r="C54">
        <v>1127.8949766330211</v>
      </c>
      <c r="D54">
        <v>1748.9162266102887</v>
      </c>
      <c r="E54" s="3">
        <f t="shared" si="0"/>
        <v>0.33711469880142053</v>
      </c>
      <c r="F54" s="3">
        <f t="shared" si="1"/>
        <v>0.64491080788877031</v>
      </c>
      <c r="G54" s="3">
        <f t="shared" si="2"/>
        <v>-0.30779610908734983</v>
      </c>
    </row>
    <row r="55" spans="1:7" x14ac:dyDescent="0.3">
      <c r="A55" t="s">
        <v>71</v>
      </c>
      <c r="B55">
        <v>519.80596675608786</v>
      </c>
      <c r="C55">
        <v>1318.3973453404751</v>
      </c>
      <c r="D55">
        <v>1877.7516810504437</v>
      </c>
      <c r="E55" s="3">
        <f t="shared" si="0"/>
        <v>0.27682359281143087</v>
      </c>
      <c r="F55" s="3">
        <f t="shared" si="1"/>
        <v>0.70211485290906139</v>
      </c>
      <c r="G55" s="3">
        <f t="shared" si="2"/>
        <v>-0.42529126009763057</v>
      </c>
    </row>
    <row r="56" spans="1:7" x14ac:dyDescent="0.3">
      <c r="A56" t="s">
        <v>14</v>
      </c>
      <c r="B56">
        <v>948.595324547102</v>
      </c>
      <c r="C56">
        <v>1825.3957128529055</v>
      </c>
      <c r="D56">
        <v>2819.6237708083313</v>
      </c>
      <c r="E56" s="3">
        <f t="shared" si="0"/>
        <v>0.33642620493129061</v>
      </c>
      <c r="F56" s="3">
        <f t="shared" si="1"/>
        <v>0.64738981553187858</v>
      </c>
      <c r="G56" s="3">
        <f t="shared" si="2"/>
        <v>-0.31096361060058797</v>
      </c>
    </row>
    <row r="57" spans="1:7" x14ac:dyDescent="0.3">
      <c r="A57" t="s">
        <v>52</v>
      </c>
      <c r="B57">
        <v>683.63586289322063</v>
      </c>
      <c r="C57">
        <v>1262.9601480975653</v>
      </c>
      <c r="D57">
        <v>1983.1021977174451</v>
      </c>
      <c r="E57" s="3">
        <f t="shared" si="0"/>
        <v>0.34473052557759604</v>
      </c>
      <c r="F57" s="3">
        <f t="shared" si="1"/>
        <v>0.63686084839764445</v>
      </c>
      <c r="G57" s="3">
        <f t="shared" si="2"/>
        <v>-0.29213032282004836</v>
      </c>
    </row>
    <row r="58" spans="1:7" x14ac:dyDescent="0.3">
      <c r="A58" t="s">
        <v>35</v>
      </c>
      <c r="B58">
        <v>494.52357537690074</v>
      </c>
      <c r="C58">
        <v>759.99357674825546</v>
      </c>
      <c r="D58">
        <v>1292.0373995942225</v>
      </c>
      <c r="E58" s="3">
        <f t="shared" si="0"/>
        <v>0.38274710587496219</v>
      </c>
      <c r="F58" s="3">
        <f t="shared" si="1"/>
        <v>0.58821329551833346</v>
      </c>
      <c r="G58" s="3">
        <f t="shared" si="2"/>
        <v>-0.20546618964337121</v>
      </c>
    </row>
    <row r="59" spans="1:7" x14ac:dyDescent="0.3">
      <c r="A59" t="s">
        <v>18</v>
      </c>
      <c r="B59">
        <v>558.23520165245236</v>
      </c>
      <c r="C59">
        <v>1437.3353321525362</v>
      </c>
      <c r="D59">
        <v>2029.0345383044262</v>
      </c>
      <c r="E59" s="3">
        <f t="shared" si="0"/>
        <v>0.27512355808341471</v>
      </c>
      <c r="F59" s="3">
        <f t="shared" si="1"/>
        <v>0.70838386681857735</v>
      </c>
      <c r="G59" s="3">
        <f t="shared" si="2"/>
        <v>-0.43326030873516264</v>
      </c>
    </row>
    <row r="60" spans="1:7" x14ac:dyDescent="0.3">
      <c r="A60" t="s">
        <v>36</v>
      </c>
      <c r="B60">
        <v>1495.7062739927121</v>
      </c>
      <c r="C60">
        <v>2147.9394059025631</v>
      </c>
      <c r="D60">
        <v>3731.8689644847013</v>
      </c>
      <c r="E60" s="3">
        <f t="shared" si="0"/>
        <v>0.40079281674329637</v>
      </c>
      <c r="F60" s="3">
        <f t="shared" si="1"/>
        <v>0.57556667352042246</v>
      </c>
      <c r="G60" s="3">
        <f t="shared" si="2"/>
        <v>-0.17477385677712606</v>
      </c>
    </row>
    <row r="61" spans="1:7" x14ac:dyDescent="0.3">
      <c r="A61" t="s">
        <v>56</v>
      </c>
      <c r="B61">
        <v>948.595324547102</v>
      </c>
      <c r="C61">
        <v>1499.8281726809075</v>
      </c>
      <c r="D61">
        <v>2505.2108988028126</v>
      </c>
      <c r="E61" s="3">
        <f t="shared" si="0"/>
        <v>0.37864888940105429</v>
      </c>
      <c r="F61" s="3">
        <f t="shared" si="1"/>
        <v>0.59868339763236844</v>
      </c>
      <c r="G61" s="3">
        <f t="shared" si="2"/>
        <v>-0.22003450823131421</v>
      </c>
    </row>
    <row r="62" spans="1:7" x14ac:dyDescent="0.3">
      <c r="A62" t="s">
        <v>44</v>
      </c>
      <c r="B62">
        <v>443.95879261852645</v>
      </c>
      <c r="C62">
        <v>847.68514329613117</v>
      </c>
      <c r="D62">
        <v>1313.9532722476158</v>
      </c>
      <c r="E62" s="3">
        <f t="shared" si="0"/>
        <v>0.33788019863073332</v>
      </c>
      <c r="F62" s="3">
        <f t="shared" si="1"/>
        <v>0.6451410116328582</v>
      </c>
      <c r="G62" s="3">
        <f t="shared" si="2"/>
        <v>-0.30726081300212488</v>
      </c>
    </row>
    <row r="63" spans="1:7" x14ac:dyDescent="0.3">
      <c r="A63" t="s">
        <v>64</v>
      </c>
      <c r="B63">
        <v>1045.6797074431806</v>
      </c>
      <c r="C63">
        <v>1124.8711295106805</v>
      </c>
      <c r="D63">
        <v>2227.3382385286641</v>
      </c>
      <c r="E63" s="3">
        <f t="shared" si="0"/>
        <v>0.4694750394686063</v>
      </c>
      <c r="F63" s="3">
        <f t="shared" si="1"/>
        <v>0.50502932605949791</v>
      </c>
      <c r="G63" s="3">
        <f t="shared" si="2"/>
        <v>-3.5554286590891618E-2</v>
      </c>
    </row>
    <row r="64" spans="1:7" x14ac:dyDescent="0.3">
      <c r="A64" t="s">
        <v>65</v>
      </c>
      <c r="B64">
        <v>1176.1368469597865</v>
      </c>
      <c r="C64">
        <v>1601.6310257997056</v>
      </c>
      <c r="D64">
        <v>2837.597456561517</v>
      </c>
      <c r="E64" s="3">
        <f t="shared" si="0"/>
        <v>0.41448333139718146</v>
      </c>
      <c r="F64" s="3">
        <f t="shared" si="1"/>
        <v>0.56443207689525343</v>
      </c>
      <c r="G64" s="3">
        <f t="shared" si="2"/>
        <v>-0.14994874549807194</v>
      </c>
    </row>
    <row r="65" spans="1:7" x14ac:dyDescent="0.3">
      <c r="A65" t="s">
        <v>26</v>
      </c>
      <c r="B65">
        <v>930.39200275408734</v>
      </c>
      <c r="C65">
        <v>1927.1985659717036</v>
      </c>
      <c r="D65">
        <v>2918.4342132702227</v>
      </c>
      <c r="E65" s="3">
        <f t="shared" si="0"/>
        <v>0.31879834690929892</v>
      </c>
      <c r="F65" s="3">
        <f t="shared" si="1"/>
        <v>0.66035360920889163</v>
      </c>
      <c r="G65" s="3">
        <f t="shared" si="2"/>
        <v>-0.34155526229959265</v>
      </c>
    </row>
    <row r="66" spans="1:7" x14ac:dyDescent="0.3">
      <c r="A66" t="s">
        <v>61</v>
      </c>
      <c r="B66">
        <v>1022.4199073743285</v>
      </c>
      <c r="C66">
        <v>526.1493992872538</v>
      </c>
      <c r="D66">
        <v>1564.7942785400974</v>
      </c>
      <c r="E66" s="3">
        <f t="shared" si="0"/>
        <v>0.65338934414318883</v>
      </c>
      <c r="F66" s="3">
        <f t="shared" si="1"/>
        <v>0.33624189869746601</v>
      </c>
      <c r="G66" s="3">
        <f t="shared" si="2"/>
        <v>0.31714744544572282</v>
      </c>
    </row>
    <row r="67" spans="1:7" x14ac:dyDescent="0.3">
      <c r="A67" t="s">
        <v>17</v>
      </c>
      <c r="B67">
        <v>937.47107234025975</v>
      </c>
      <c r="C67">
        <v>485.8314376560466</v>
      </c>
      <c r="D67">
        <v>1458.7946359805583</v>
      </c>
      <c r="E67" s="3">
        <f t="shared" ref="E67:E69" si="3">B67/D67</f>
        <v>0.64263402758546584</v>
      </c>
      <c r="F67" s="3">
        <f t="shared" ref="F67:F69" si="4">C67/D67</f>
        <v>0.33303621063117306</v>
      </c>
      <c r="G67" s="3">
        <f t="shared" ref="G67:G69" si="5">(B67-C67)/D67</f>
        <v>0.30959781695429284</v>
      </c>
    </row>
    <row r="68" spans="1:7" x14ac:dyDescent="0.3">
      <c r="A68" t="s">
        <v>41</v>
      </c>
      <c r="B68">
        <v>259.90298337804393</v>
      </c>
      <c r="C68">
        <v>683.38944964896189</v>
      </c>
      <c r="D68">
        <v>961.54552639033545</v>
      </c>
      <c r="E68" s="3">
        <f t="shared" si="3"/>
        <v>0.27029711671971046</v>
      </c>
      <c r="F68" s="3">
        <f t="shared" si="4"/>
        <v>0.7107198056595635</v>
      </c>
      <c r="G68" s="3">
        <f t="shared" si="5"/>
        <v>-0.44042268893985304</v>
      </c>
    </row>
    <row r="69" spans="1:7" x14ac:dyDescent="0.3">
      <c r="A69" t="s">
        <v>84</v>
      </c>
      <c r="B69" s="2">
        <f>SUM(B2:B68)</f>
        <v>57661.044370684591</v>
      </c>
      <c r="C69" s="2">
        <f>SUM(C2:C68)</f>
        <v>50867.156292012543</v>
      </c>
      <c r="D69">
        <f t="shared" ref="D69" si="6">B69+C69</f>
        <v>108528.20066269714</v>
      </c>
      <c r="E69" s="3">
        <f t="shared" si="3"/>
        <v>0.53130010466029598</v>
      </c>
      <c r="F69" s="3">
        <f t="shared" si="4"/>
        <v>0.46869989533970396</v>
      </c>
      <c r="G69" s="3">
        <f t="shared" si="5"/>
        <v>6.260020932059196E-2</v>
      </c>
    </row>
    <row r="70" spans="1:7" x14ac:dyDescent="0.3">
      <c r="B70" s="1"/>
    </row>
    <row r="71" spans="1:7" x14ac:dyDescent="0.3">
      <c r="B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SD26</vt:lpstr>
      <vt:lpstr>SD27</vt:lpstr>
      <vt:lpstr>2018 Results</vt:lpstr>
      <vt:lpstr>2016 Guilford</vt:lpstr>
      <vt:lpstr>2016 Results</vt:lpstr>
      <vt:lpstr>2012 Guilford</vt:lpstr>
      <vt:lpstr>2012 Results</vt:lpstr>
      <vt:lpstr>2016 Gov Guilford</vt:lpstr>
      <vt:lpstr>2016 Gov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2020-05-17T00:59:53Z</dcterms:modified>
</cp:coreProperties>
</file>