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Winston-Salem West Ward\"/>
    </mc:Choice>
  </mc:AlternateContent>
  <xr:revisionPtr revIDLastSave="0" documentId="13_ncr:40009_{39E376EC-F6EE-4E34-B6FA-41163C9B3F24}" xr6:coauthVersionLast="45" xr6:coauthVersionMax="45" xr10:uidLastSave="{00000000-0000-0000-0000-000000000000}"/>
  <bookViews>
    <workbookView xWindow="-108" yWindow="-108" windowWidth="23256" windowHeight="12576"/>
  </bookViews>
  <sheets>
    <sheet name="2016 Results" sheetId="4" r:id="rId1"/>
    <sheet name="2012 Results" sheetId="12" r:id="rId2"/>
    <sheet name="Swing" sheetId="13" r:id="rId3"/>
    <sheet name="2012 Data" sheetId="11" r:id="rId4"/>
  </sheets>
  <definedNames>
    <definedName name="_xlnm._FilterDatabase" localSheetId="3" hidden="1">'2012 Data'!#REF!</definedName>
  </definedNames>
  <calcPr calcId="0"/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2" i="13"/>
  <c r="D13" i="12"/>
  <c r="C13" i="12"/>
  <c r="B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G2" i="4"/>
  <c r="F2" i="4"/>
  <c r="E2" i="4"/>
  <c r="C13" i="4"/>
  <c r="D13" i="4"/>
  <c r="B13" i="4"/>
  <c r="F13" i="12" l="1"/>
  <c r="G13" i="12"/>
  <c r="E13" i="12"/>
</calcChain>
</file>

<file path=xl/sharedStrings.xml><?xml version="1.0" encoding="utf-8"?>
<sst xmlns="http://schemas.openxmlformats.org/spreadsheetml/2006/main" count="129" uniqueCount="114">
  <si>
    <t>Precinct</t>
  </si>
  <si>
    <t>REP</t>
  </si>
  <si>
    <t>DEM</t>
  </si>
  <si>
    <t>TOTAL</t>
  </si>
  <si>
    <t>DEM %</t>
  </si>
  <si>
    <t>REP %</t>
  </si>
  <si>
    <t>MARGIN</t>
  </si>
  <si>
    <t>precinct</t>
  </si>
  <si>
    <t>011_GLENN HIGH SCHOOL</t>
  </si>
  <si>
    <t>012_UNION CROSS ELEMENTARY SCHOOL</t>
  </si>
  <si>
    <t>013_SEDGE GARDEN ELEMENTARY</t>
  </si>
  <si>
    <t>014_BEESONS CROSSROADS FIRE</t>
  </si>
  <si>
    <t>015_SOUTHEAST MIDDLE SCHOOL</t>
  </si>
  <si>
    <t>021_BELEWS CREEK FIRE</t>
  </si>
  <si>
    <t>031_RURAL HALL ELEMENTARY</t>
  </si>
  <si>
    <t>032_NORTHWEST MIDDLE SCHOOL</t>
  </si>
  <si>
    <t>033_ST ANDREWS PRESBYTERIAN</t>
  </si>
  <si>
    <t>034_KINGSWOOD UNITED METHODIST CHURCH</t>
  </si>
  <si>
    <t>042_FELLOWSHIP BAPTIST</t>
  </si>
  <si>
    <t>043_FRIEDLAND MORAVIAN</t>
  </si>
  <si>
    <t>051_CLEMMONS ELEMENTARY</t>
  </si>
  <si>
    <t>052_CLEMMONS PRESBYTERIAN</t>
  </si>
  <si>
    <t>053_VFW POST 9010</t>
  </si>
  <si>
    <t>054_CLEMMONS CIVIC CENTER</t>
  </si>
  <si>
    <t>055_HOLY FAMILY CATHOLIC CHURCH</t>
  </si>
  <si>
    <t>061_KERNERSVILLE LIBRARY</t>
  </si>
  <si>
    <t>062_PINEY GROVE FIRE STATION</t>
  </si>
  <si>
    <t>063_CASH ELEMENTARY SCHOOL</t>
  </si>
  <si>
    <t>064_KERNERSVILLE ELEMENTARY</t>
  </si>
  <si>
    <t>065_KERNERSVILLE 7TH DAY ADVENTIST CHURCH</t>
  </si>
  <si>
    <t>066_PINEY GROVE ELEMENTARY</t>
  </si>
  <si>
    <t>067_KERNERSVILLE FIRE STATION #2</t>
  </si>
  <si>
    <t>068_GOOD SHEPHERD MORAVIAN</t>
  </si>
  <si>
    <t>071_LEWISVILLE ELEMENTARY SCHOOL</t>
  </si>
  <si>
    <t>072_SOUTHWEST ELEMENTARY</t>
  </si>
  <si>
    <t>073_UNITY MORAVIAN CHURCH</t>
  </si>
  <si>
    <t>074_MEADOWLARK MIDDLE SCHOOL</t>
  </si>
  <si>
    <t>075_NEW HOPE AME ZION CHURCH</t>
  </si>
  <si>
    <t>081_OAK SUMMIT UNITED METHODIST CHURCH</t>
  </si>
  <si>
    <t>082_EAST FORSYTH HIGH SCHOOL</t>
  </si>
  <si>
    <t>083_IBRAHAM ELEMENTARY</t>
  </si>
  <si>
    <t>091_TOBACCOVILLE COMMUNITY CENTER</t>
  </si>
  <si>
    <t>092_MACEDONIA BAPTIST CHURCH</t>
  </si>
  <si>
    <t>101_BETHANIA MORAVIAN CHURCH</t>
  </si>
  <si>
    <t>111_PROVIDENCE MORAVIAN CHURCH</t>
  </si>
  <si>
    <t>112_WALKERTOWN LIBRARY</t>
  </si>
  <si>
    <t>122_GRIFFITH FIRE STATION</t>
  </si>
  <si>
    <t>123_FORSYTH FRIENDS MEETING</t>
  </si>
  <si>
    <t>131_VIENNA ELEMENTARY SCHOOL</t>
  </si>
  <si>
    <t>132_PFAFFTOWN CHRISTIAN CHURCH</t>
  </si>
  <si>
    <t>133_SHILOH LUTHERAN CHURCH</t>
  </si>
  <si>
    <t>201_BROWN-DOUGLAS REC CTR</t>
  </si>
  <si>
    <t>203_MARTIN LUTHER KING REC</t>
  </si>
  <si>
    <t>204_HOME AND GARDEN BUILDING (FAIRGROUNDS)</t>
  </si>
  <si>
    <t>205_PAISLEY MIDDLE SCHOOL</t>
  </si>
  <si>
    <t>206_NORTH HILLS ELEMENTARY SCHOOL</t>
  </si>
  <si>
    <t>207_NEW HOPE UNITED METHODIST CHURCH</t>
  </si>
  <si>
    <t>301_ASHLEY ELEMENTARY SCHOOL</t>
  </si>
  <si>
    <t>302_HANES-LOWRANCE MIDDLE SCHOOL</t>
  </si>
  <si>
    <t>303_JOHN WESLEY AME ZION CHURCH</t>
  </si>
  <si>
    <t>304_FORSYTH TECH CC MAZIE WOODRUFF CTR</t>
  </si>
  <si>
    <t>305_CARVER HIGH SCHOOL</t>
  </si>
  <si>
    <t>306_MINERAL SPRINGS ELEM SCHOOL</t>
  </si>
  <si>
    <t>401_WINSTON LAKE FAMILY YMCA</t>
  </si>
  <si>
    <t>402_FOURTEENTH STREET REC</t>
  </si>
  <si>
    <t>403_JF KENNEDY SCHOOL</t>
  </si>
  <si>
    <t>404_EAST WINSTON HERITAGE CENTER</t>
  </si>
  <si>
    <t>405_SIMS RECREATION CENTER</t>
  </si>
  <si>
    <t>501_ST ANDREWS METHODIST</t>
  </si>
  <si>
    <t>502_FOREST PARK ELEMENTARY</t>
  </si>
  <si>
    <t>503_TRINITY MORAVIAN CHURCH</t>
  </si>
  <si>
    <t>504_SPRAGUE STREET REC CENTER</t>
  </si>
  <si>
    <t>505_EASTON ELEMENTARY SCHOOL</t>
  </si>
  <si>
    <t>506_COVENANT PRESBYTERIAN</t>
  </si>
  <si>
    <t>507_SEDGE GARDEN REC CTR</t>
  </si>
  <si>
    <t>601_PIEDMONT INTERNATIONAL UNIVERSITY</t>
  </si>
  <si>
    <t>602_FIRST ALLIANCE CHURCH</t>
  </si>
  <si>
    <t>603_DIGGS-LATHAM ELEMENTARY</t>
  </si>
  <si>
    <t>604_FORSYTH TECH MAIN CAMPUS (GREENE HALL)</t>
  </si>
  <si>
    <t>605_PARKLAND HIGH SCHOOL</t>
  </si>
  <si>
    <t>606_PHILO MIDDLE SCHOOL</t>
  </si>
  <si>
    <t>607_SHEPHERDS CENTER</t>
  </si>
  <si>
    <t>701_FIRST CHRISTIAN CHURCH</t>
  </si>
  <si>
    <t>702_MILLER PARK RECREATION</t>
  </si>
  <si>
    <t>703_ARDMORE BAPTIST CHURCH</t>
  </si>
  <si>
    <t>704_PARKWAY UNITED CHURCH OF CHRIST</t>
  </si>
  <si>
    <t>705_FORSYTH TECH WEST CAMPUS</t>
  </si>
  <si>
    <t>706_SOUTH FORK ELEMENTARY</t>
  </si>
  <si>
    <t>707_GREEK ORTHODOX CHURCH</t>
  </si>
  <si>
    <t>708_LITTLE CREEK RECREATION</t>
  </si>
  <si>
    <t>709_WARD ELEMENTARY SCHOOL</t>
  </si>
  <si>
    <t>801_POLO PARK RECREATION CTR</t>
  </si>
  <si>
    <t>802_SUMMIT SCHOOL</t>
  </si>
  <si>
    <t>803_WHITAKER ELEMENTARY</t>
  </si>
  <si>
    <t>804_SHERWOOD FOREST ELEM SCHOOL</t>
  </si>
  <si>
    <t>805_MESSIAH MORAVIAN CHURCH</t>
  </si>
  <si>
    <t>806_TRINITY UNITED METHODIST CHURCH</t>
  </si>
  <si>
    <t>807_CALVARY BAPTIST CHURCH - BOY SCOUT HUT</t>
  </si>
  <si>
    <t>808_WS 1ST 7TH DAY ADVENTIST CHURCH</t>
  </si>
  <si>
    <t>809_JEFFERSON MIDDLE</t>
  </si>
  <si>
    <t>901_REYNOLDS HIGH GIRLS GYM</t>
  </si>
  <si>
    <t>902_BRUNSON ELEMENTARY</t>
  </si>
  <si>
    <t>903_ARTS COUNCIL THEATER</t>
  </si>
  <si>
    <t>904_MISSION HISPANA</t>
  </si>
  <si>
    <t>905_BETHABARA MORAVIAN CH</t>
  </si>
  <si>
    <t>906_MT TABOR HIGH SCHOOL</t>
  </si>
  <si>
    <t>907_ST ANNES EPISCOPAL</t>
  </si>
  <si>
    <t>908_OLD TOWN BAPTIST CHURCH</t>
  </si>
  <si>
    <t>909_OLD TOWN RECREATION CTR</t>
  </si>
  <si>
    <t>074</t>
  </si>
  <si>
    <t>Precincts</t>
  </si>
  <si>
    <t>Swing</t>
  </si>
  <si>
    <t>2016 Results</t>
  </si>
  <si>
    <t>2012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</si>
</sst>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3" sqref="A3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 t="s">
        <v>109</v>
      </c>
      <c r="B2">
        <v>1110</v>
      </c>
      <c r="C2">
        <v>1141</v>
      </c>
      <c r="D2">
        <v>2341</v>
      </c>
      <c r="E2" s="1">
        <f>B2/D2</f>
        <v>0.47415634344297308</v>
      </c>
      <c r="F2" s="1">
        <f>C2/D2</f>
        <v>0.4873985476292183</v>
      </c>
      <c r="G2" s="1">
        <f>(B2-C2)/D2</f>
        <v>-1.3242204186245195E-2</v>
      </c>
    </row>
    <row r="3" spans="1:7" x14ac:dyDescent="0.3">
      <c r="A3" s="2">
        <v>123</v>
      </c>
      <c r="B3">
        <v>960</v>
      </c>
      <c r="C3">
        <v>985</v>
      </c>
      <c r="D3">
        <v>2053</v>
      </c>
      <c r="E3" s="1">
        <f t="shared" ref="E3:E13" si="0">B3/D3</f>
        <v>0.46760837798343885</v>
      </c>
      <c r="F3" s="1">
        <f t="shared" ref="F3:F13" si="1">C3/D3</f>
        <v>0.47978567949342427</v>
      </c>
      <c r="G3" s="1">
        <f t="shared" ref="G3:G13" si="2">(B3-C3)/D3</f>
        <v>-1.2177301509985387E-2</v>
      </c>
    </row>
    <row r="4" spans="1:7" x14ac:dyDescent="0.3">
      <c r="A4" s="2">
        <v>701</v>
      </c>
      <c r="B4">
        <v>576</v>
      </c>
      <c r="C4">
        <v>463</v>
      </c>
      <c r="D4">
        <v>1098</v>
      </c>
      <c r="E4" s="1">
        <f t="shared" si="0"/>
        <v>0.52459016393442626</v>
      </c>
      <c r="F4" s="1">
        <f t="shared" si="1"/>
        <v>0.42167577413479052</v>
      </c>
      <c r="G4" s="1">
        <f t="shared" si="2"/>
        <v>0.1029143897996357</v>
      </c>
    </row>
    <row r="5" spans="1:7" x14ac:dyDescent="0.3">
      <c r="A5" s="2">
        <v>802</v>
      </c>
      <c r="B5">
        <v>635</v>
      </c>
      <c r="C5">
        <v>552</v>
      </c>
      <c r="D5">
        <v>1285</v>
      </c>
      <c r="E5" s="1">
        <f t="shared" si="0"/>
        <v>0.49416342412451364</v>
      </c>
      <c r="F5" s="1">
        <f t="shared" si="1"/>
        <v>0.42957198443579764</v>
      </c>
      <c r="G5" s="1">
        <f t="shared" si="2"/>
        <v>6.459143968871596E-2</v>
      </c>
    </row>
    <row r="6" spans="1:7" x14ac:dyDescent="0.3">
      <c r="A6" s="2">
        <v>803</v>
      </c>
      <c r="B6">
        <v>626</v>
      </c>
      <c r="C6">
        <v>707</v>
      </c>
      <c r="D6">
        <v>1427</v>
      </c>
      <c r="E6" s="1">
        <f t="shared" si="0"/>
        <v>0.43868255080588647</v>
      </c>
      <c r="F6" s="1">
        <f t="shared" si="1"/>
        <v>0.49544498948843729</v>
      </c>
      <c r="G6" s="1">
        <f t="shared" si="2"/>
        <v>-5.6762438682550806E-2</v>
      </c>
    </row>
    <row r="7" spans="1:7" x14ac:dyDescent="0.3">
      <c r="A7" s="2">
        <v>804</v>
      </c>
      <c r="B7">
        <v>507</v>
      </c>
      <c r="C7">
        <v>451</v>
      </c>
      <c r="D7">
        <v>1034</v>
      </c>
      <c r="E7" s="1">
        <f t="shared" si="0"/>
        <v>0.49032882011605416</v>
      </c>
      <c r="F7" s="1">
        <f t="shared" si="1"/>
        <v>0.43617021276595747</v>
      </c>
      <c r="G7" s="1">
        <f t="shared" si="2"/>
        <v>5.4158607350096713E-2</v>
      </c>
    </row>
    <row r="8" spans="1:7" x14ac:dyDescent="0.3">
      <c r="A8" s="2">
        <v>805</v>
      </c>
      <c r="B8">
        <v>971</v>
      </c>
      <c r="C8">
        <v>830</v>
      </c>
      <c r="D8">
        <v>1906</v>
      </c>
      <c r="E8" s="1">
        <f t="shared" si="0"/>
        <v>0.50944386149003151</v>
      </c>
      <c r="F8" s="1">
        <f t="shared" si="1"/>
        <v>0.4354669464847849</v>
      </c>
      <c r="G8" s="1">
        <f t="shared" si="2"/>
        <v>7.3976915005246585E-2</v>
      </c>
    </row>
    <row r="9" spans="1:7" x14ac:dyDescent="0.3">
      <c r="A9" s="2">
        <v>806</v>
      </c>
      <c r="B9">
        <v>646</v>
      </c>
      <c r="C9">
        <v>722</v>
      </c>
      <c r="D9">
        <v>1444</v>
      </c>
      <c r="E9" s="1">
        <f t="shared" si="0"/>
        <v>0.44736842105263158</v>
      </c>
      <c r="F9" s="1">
        <f t="shared" si="1"/>
        <v>0.5</v>
      </c>
      <c r="G9" s="1">
        <f t="shared" si="2"/>
        <v>-5.2631578947368418E-2</v>
      </c>
    </row>
    <row r="10" spans="1:7" x14ac:dyDescent="0.3">
      <c r="A10" s="2">
        <v>807</v>
      </c>
      <c r="B10">
        <v>724</v>
      </c>
      <c r="C10">
        <v>699</v>
      </c>
      <c r="D10">
        <v>1499</v>
      </c>
      <c r="E10" s="1">
        <f t="shared" si="0"/>
        <v>0.48298865910607069</v>
      </c>
      <c r="F10" s="1">
        <f t="shared" si="1"/>
        <v>0.46631087391594395</v>
      </c>
      <c r="G10" s="1">
        <f t="shared" si="2"/>
        <v>1.6677785190126752E-2</v>
      </c>
    </row>
    <row r="11" spans="1:7" x14ac:dyDescent="0.3">
      <c r="A11" s="2">
        <v>808</v>
      </c>
      <c r="B11">
        <v>1485</v>
      </c>
      <c r="C11">
        <v>699</v>
      </c>
      <c r="D11">
        <v>2317</v>
      </c>
      <c r="E11" s="1">
        <f t="shared" si="0"/>
        <v>0.64091497626240823</v>
      </c>
      <c r="F11" s="1">
        <f t="shared" si="1"/>
        <v>0.30168321104876994</v>
      </c>
      <c r="G11" s="1">
        <f t="shared" si="2"/>
        <v>0.33923176521363835</v>
      </c>
    </row>
    <row r="12" spans="1:7" x14ac:dyDescent="0.3">
      <c r="A12" s="2">
        <v>809</v>
      </c>
      <c r="B12">
        <v>1020</v>
      </c>
      <c r="C12">
        <v>947</v>
      </c>
      <c r="D12">
        <v>2104</v>
      </c>
      <c r="E12" s="1">
        <f t="shared" si="0"/>
        <v>0.48479087452471481</v>
      </c>
      <c r="F12" s="1">
        <f t="shared" si="1"/>
        <v>0.45009505703422054</v>
      </c>
      <c r="G12" s="1">
        <f t="shared" si="2"/>
        <v>3.4695817490494295E-2</v>
      </c>
    </row>
    <row r="13" spans="1:7" x14ac:dyDescent="0.3">
      <c r="A13" t="s">
        <v>3</v>
      </c>
      <c r="B13">
        <f>SUM(B2:B12)</f>
        <v>9260</v>
      </c>
      <c r="C13">
        <f t="shared" ref="C13:D13" si="3">SUM(C2:C12)</f>
        <v>8196</v>
      </c>
      <c r="D13">
        <f t="shared" si="3"/>
        <v>18508</v>
      </c>
      <c r="E13" s="1">
        <f t="shared" si="0"/>
        <v>0.50032418413658963</v>
      </c>
      <c r="F13" s="1">
        <f t="shared" si="1"/>
        <v>0.44283553058137021</v>
      </c>
      <c r="G13" s="1">
        <f t="shared" si="2"/>
        <v>5.7488653555219364E-2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3" sqref="A3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 t="s">
        <v>109</v>
      </c>
      <c r="B2">
        <v>959</v>
      </c>
      <c r="C2">
        <v>1188</v>
      </c>
      <c r="D2">
        <v>2170</v>
      </c>
      <c r="E2" s="1">
        <f>B2/D2</f>
        <v>0.44193548387096776</v>
      </c>
      <c r="F2" s="1">
        <f>C2/D2</f>
        <v>0.54746543778801848</v>
      </c>
      <c r="G2" s="1">
        <f>(B2-C2)/D2</f>
        <v>-0.1055299539170507</v>
      </c>
    </row>
    <row r="3" spans="1:7" x14ac:dyDescent="0.3">
      <c r="A3" s="2">
        <v>123</v>
      </c>
      <c r="B3">
        <v>908</v>
      </c>
      <c r="C3">
        <v>1062</v>
      </c>
      <c r="D3">
        <v>1988</v>
      </c>
      <c r="E3" s="1">
        <f t="shared" ref="E3:E13" si="0">B3/D3</f>
        <v>0.45674044265593561</v>
      </c>
      <c r="F3" s="1">
        <f t="shared" ref="F3:F13" si="1">C3/D3</f>
        <v>0.53420523138832998</v>
      </c>
      <c r="G3" s="1">
        <f t="shared" ref="G3:G13" si="2">(B3-C3)/D3</f>
        <v>-7.746478873239436E-2</v>
      </c>
    </row>
    <row r="4" spans="1:7" x14ac:dyDescent="0.3">
      <c r="A4" s="2">
        <v>701</v>
      </c>
      <c r="B4">
        <v>481</v>
      </c>
      <c r="C4">
        <v>589</v>
      </c>
      <c r="D4">
        <v>1078</v>
      </c>
      <c r="E4" s="1">
        <f t="shared" si="0"/>
        <v>0.44619666048237477</v>
      </c>
      <c r="F4" s="1">
        <f t="shared" si="1"/>
        <v>0.54638218923933213</v>
      </c>
      <c r="G4" s="1">
        <f t="shared" si="2"/>
        <v>-0.10018552875695733</v>
      </c>
    </row>
    <row r="5" spans="1:7" x14ac:dyDescent="0.3">
      <c r="A5" s="2">
        <v>802</v>
      </c>
      <c r="B5">
        <v>474</v>
      </c>
      <c r="C5">
        <v>778</v>
      </c>
      <c r="D5">
        <v>1254</v>
      </c>
      <c r="E5" s="1">
        <f t="shared" si="0"/>
        <v>0.37799043062200954</v>
      </c>
      <c r="F5" s="1">
        <f t="shared" si="1"/>
        <v>0.62041467304625197</v>
      </c>
      <c r="G5" s="1">
        <f t="shared" si="2"/>
        <v>-0.24242424242424243</v>
      </c>
    </row>
    <row r="6" spans="1:7" x14ac:dyDescent="0.3">
      <c r="A6" s="2">
        <v>803</v>
      </c>
      <c r="B6">
        <v>428</v>
      </c>
      <c r="C6">
        <v>991</v>
      </c>
      <c r="D6">
        <v>1429</v>
      </c>
      <c r="E6" s="1">
        <f t="shared" si="0"/>
        <v>0.29951014695591321</v>
      </c>
      <c r="F6" s="1">
        <f t="shared" si="1"/>
        <v>0.69349195241427575</v>
      </c>
      <c r="G6" s="1">
        <f t="shared" si="2"/>
        <v>-0.39398180545836248</v>
      </c>
    </row>
    <row r="7" spans="1:7" x14ac:dyDescent="0.3">
      <c r="A7" s="2">
        <v>804</v>
      </c>
      <c r="B7">
        <v>428</v>
      </c>
      <c r="C7">
        <v>589</v>
      </c>
      <c r="D7">
        <v>1029</v>
      </c>
      <c r="E7" s="1">
        <f t="shared" si="0"/>
        <v>0.41593780369290573</v>
      </c>
      <c r="F7" s="1">
        <f t="shared" si="1"/>
        <v>0.57240038872691934</v>
      </c>
      <c r="G7" s="1">
        <f t="shared" si="2"/>
        <v>-0.15646258503401361</v>
      </c>
    </row>
    <row r="8" spans="1:7" x14ac:dyDescent="0.3">
      <c r="A8" s="2">
        <v>805</v>
      </c>
      <c r="B8">
        <v>765</v>
      </c>
      <c r="C8">
        <v>1117</v>
      </c>
      <c r="D8">
        <v>1899</v>
      </c>
      <c r="E8" s="1">
        <f t="shared" si="0"/>
        <v>0.40284360189573459</v>
      </c>
      <c r="F8" s="1">
        <f t="shared" si="1"/>
        <v>0.58820431806213802</v>
      </c>
      <c r="G8" s="1">
        <f t="shared" si="2"/>
        <v>-0.18536071616640337</v>
      </c>
    </row>
    <row r="9" spans="1:7" x14ac:dyDescent="0.3">
      <c r="A9" s="2">
        <v>806</v>
      </c>
      <c r="B9">
        <v>553</v>
      </c>
      <c r="C9">
        <v>902</v>
      </c>
      <c r="D9">
        <v>1463</v>
      </c>
      <c r="E9" s="1">
        <f t="shared" si="0"/>
        <v>0.37799043062200954</v>
      </c>
      <c r="F9" s="1">
        <f t="shared" si="1"/>
        <v>0.61654135338345861</v>
      </c>
      <c r="G9" s="1">
        <f t="shared" si="2"/>
        <v>-0.23855092276144907</v>
      </c>
    </row>
    <row r="10" spans="1:7" x14ac:dyDescent="0.3">
      <c r="A10" s="2">
        <v>807</v>
      </c>
      <c r="B10">
        <v>640</v>
      </c>
      <c r="C10">
        <v>836</v>
      </c>
      <c r="D10">
        <v>1489</v>
      </c>
      <c r="E10" s="1">
        <f t="shared" si="0"/>
        <v>0.42981867024848891</v>
      </c>
      <c r="F10" s="1">
        <f t="shared" si="1"/>
        <v>0.56145063801208861</v>
      </c>
      <c r="G10" s="1">
        <f t="shared" si="2"/>
        <v>-0.13163196776359973</v>
      </c>
    </row>
    <row r="11" spans="1:7" x14ac:dyDescent="0.3">
      <c r="A11" s="2">
        <v>808</v>
      </c>
      <c r="B11">
        <v>1446</v>
      </c>
      <c r="C11">
        <v>778</v>
      </c>
      <c r="D11">
        <v>2243</v>
      </c>
      <c r="E11" s="1">
        <f t="shared" si="0"/>
        <v>0.64467231386535895</v>
      </c>
      <c r="F11" s="1">
        <f t="shared" si="1"/>
        <v>0.34685688809629961</v>
      </c>
      <c r="G11" s="1">
        <f t="shared" si="2"/>
        <v>0.29781542576905928</v>
      </c>
    </row>
    <row r="12" spans="1:7" x14ac:dyDescent="0.3">
      <c r="A12" s="2">
        <v>809</v>
      </c>
      <c r="B12">
        <v>881</v>
      </c>
      <c r="C12">
        <v>1250</v>
      </c>
      <c r="D12">
        <v>2145</v>
      </c>
      <c r="E12" s="1">
        <f t="shared" si="0"/>
        <v>0.41072261072261074</v>
      </c>
      <c r="F12" s="1">
        <f t="shared" si="1"/>
        <v>0.58275058275058278</v>
      </c>
      <c r="G12" s="1">
        <f t="shared" si="2"/>
        <v>-0.17202797202797201</v>
      </c>
    </row>
    <row r="13" spans="1:7" x14ac:dyDescent="0.3">
      <c r="A13" t="s">
        <v>3</v>
      </c>
      <c r="B13">
        <f>SUM(B2:B12)</f>
        <v>7963</v>
      </c>
      <c r="C13">
        <f t="shared" ref="C13:D13" si="3">SUM(C2:C12)</f>
        <v>10080</v>
      </c>
      <c r="D13">
        <f t="shared" si="3"/>
        <v>18187</v>
      </c>
      <c r="E13" s="1">
        <f t="shared" si="0"/>
        <v>0.4378402155385715</v>
      </c>
      <c r="F13" s="1">
        <f t="shared" si="1"/>
        <v>0.55424204101830976</v>
      </c>
      <c r="G13" s="1">
        <f t="shared" si="2"/>
        <v>-0.11640182547973828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110</v>
      </c>
      <c r="B1" t="s">
        <v>112</v>
      </c>
      <c r="C1" t="s">
        <v>113</v>
      </c>
      <c r="D1" t="s">
        <v>111</v>
      </c>
    </row>
    <row r="2" spans="1:4" x14ac:dyDescent="0.3">
      <c r="A2" s="2" t="s">
        <v>109</v>
      </c>
      <c r="B2" s="1">
        <v>-1.3242204186245195E-2</v>
      </c>
      <c r="C2" s="1">
        <v>-0.1055299539170507</v>
      </c>
      <c r="D2" s="1">
        <f>B2-C2</f>
        <v>9.2287749730805502E-2</v>
      </c>
    </row>
    <row r="3" spans="1:4" x14ac:dyDescent="0.3">
      <c r="A3" s="2">
        <v>123</v>
      </c>
      <c r="B3" s="1">
        <v>-1.2177301509985387E-2</v>
      </c>
      <c r="C3" s="1">
        <v>-7.746478873239436E-2</v>
      </c>
      <c r="D3" s="1">
        <f t="shared" ref="D3:D13" si="0">B3-C3</f>
        <v>6.5287487222408971E-2</v>
      </c>
    </row>
    <row r="4" spans="1:4" x14ac:dyDescent="0.3">
      <c r="A4" s="2">
        <v>701</v>
      </c>
      <c r="B4" s="1">
        <v>0.1029143897996357</v>
      </c>
      <c r="C4" s="1">
        <v>-0.10018552875695733</v>
      </c>
      <c r="D4" s="1">
        <f t="shared" si="0"/>
        <v>0.20309991855659304</v>
      </c>
    </row>
    <row r="5" spans="1:4" x14ac:dyDescent="0.3">
      <c r="A5" s="2">
        <v>802</v>
      </c>
      <c r="B5" s="1">
        <v>6.459143968871596E-2</v>
      </c>
      <c r="C5" s="1">
        <v>-0.24242424242424243</v>
      </c>
      <c r="D5" s="1">
        <f t="shared" si="0"/>
        <v>0.30701568211295838</v>
      </c>
    </row>
    <row r="6" spans="1:4" x14ac:dyDescent="0.3">
      <c r="A6" s="2">
        <v>803</v>
      </c>
      <c r="B6" s="1">
        <v>-5.6762438682550806E-2</v>
      </c>
      <c r="C6" s="1">
        <v>-0.39398180545836248</v>
      </c>
      <c r="D6" s="1">
        <f t="shared" si="0"/>
        <v>0.33721936677581166</v>
      </c>
    </row>
    <row r="7" spans="1:4" x14ac:dyDescent="0.3">
      <c r="A7" s="2">
        <v>804</v>
      </c>
      <c r="B7" s="1">
        <v>5.4158607350096713E-2</v>
      </c>
      <c r="C7" s="1">
        <v>-0.15646258503401361</v>
      </c>
      <c r="D7" s="1">
        <f t="shared" si="0"/>
        <v>0.21062119238411031</v>
      </c>
    </row>
    <row r="8" spans="1:4" x14ac:dyDescent="0.3">
      <c r="A8" s="2">
        <v>805</v>
      </c>
      <c r="B8" s="1">
        <v>7.3976915005246585E-2</v>
      </c>
      <c r="C8" s="1">
        <v>-0.18536071616640337</v>
      </c>
      <c r="D8" s="1">
        <f t="shared" si="0"/>
        <v>0.25933763117164998</v>
      </c>
    </row>
    <row r="9" spans="1:4" x14ac:dyDescent="0.3">
      <c r="A9" s="2">
        <v>806</v>
      </c>
      <c r="B9" s="1">
        <v>-5.2631578947368418E-2</v>
      </c>
      <c r="C9" s="1">
        <v>-0.23855092276144907</v>
      </c>
      <c r="D9" s="1">
        <f t="shared" si="0"/>
        <v>0.18591934381408065</v>
      </c>
    </row>
    <row r="10" spans="1:4" x14ac:dyDescent="0.3">
      <c r="A10" s="2">
        <v>807</v>
      </c>
      <c r="B10" s="1">
        <v>1.6677785190126752E-2</v>
      </c>
      <c r="C10" s="1">
        <v>-0.13163196776359973</v>
      </c>
      <c r="D10" s="1">
        <f t="shared" si="0"/>
        <v>0.14830975295372648</v>
      </c>
    </row>
    <row r="11" spans="1:4" x14ac:dyDescent="0.3">
      <c r="A11" s="2">
        <v>808</v>
      </c>
      <c r="B11" s="1">
        <v>0.33923176521363835</v>
      </c>
      <c r="C11" s="1">
        <v>0.29781542576905928</v>
      </c>
      <c r="D11" s="1">
        <f t="shared" si="0"/>
        <v>4.1416339444579064E-2</v>
      </c>
    </row>
    <row r="12" spans="1:4" x14ac:dyDescent="0.3">
      <c r="A12" s="2">
        <v>809</v>
      </c>
      <c r="B12" s="1">
        <v>3.4695817490494295E-2</v>
      </c>
      <c r="C12" s="1">
        <v>-0.17202797202797201</v>
      </c>
      <c r="D12" s="1">
        <f t="shared" si="0"/>
        <v>0.20672378951846632</v>
      </c>
    </row>
    <row r="13" spans="1:4" x14ac:dyDescent="0.3">
      <c r="A13" t="s">
        <v>3</v>
      </c>
      <c r="B13" s="1">
        <v>5.7488653555219364E-2</v>
      </c>
      <c r="C13" s="1">
        <v>-0.11640182547973828</v>
      </c>
      <c r="D13" s="1">
        <f t="shared" si="0"/>
        <v>0.17389047903495763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76" workbookViewId="0">
      <selection activeCell="B87" sqref="B87"/>
    </sheetView>
  </sheetViews>
  <sheetFormatPr defaultRowHeight="14.4" x14ac:dyDescent="0.3"/>
  <sheetData>
    <row r="1" spans="1:4" x14ac:dyDescent="0.3">
      <c r="A1" s="2" t="s">
        <v>7</v>
      </c>
      <c r="B1" t="s">
        <v>2</v>
      </c>
      <c r="C1" t="s">
        <v>1</v>
      </c>
      <c r="D1" t="s">
        <v>3</v>
      </c>
    </row>
    <row r="2" spans="1:4" x14ac:dyDescent="0.3">
      <c r="A2" s="2" t="s">
        <v>8</v>
      </c>
      <c r="B2">
        <v>1239</v>
      </c>
      <c r="C2">
        <v>2005</v>
      </c>
      <c r="D2">
        <v>3283</v>
      </c>
    </row>
    <row r="3" spans="1:4" x14ac:dyDescent="0.3">
      <c r="A3" s="2" t="s">
        <v>9</v>
      </c>
      <c r="B3">
        <v>439</v>
      </c>
      <c r="C3">
        <v>1403</v>
      </c>
      <c r="D3">
        <v>1869</v>
      </c>
    </row>
    <row r="4" spans="1:4" x14ac:dyDescent="0.3">
      <c r="A4" s="2" t="s">
        <v>10</v>
      </c>
      <c r="B4">
        <v>1074</v>
      </c>
      <c r="C4">
        <v>1691</v>
      </c>
      <c r="D4">
        <v>2791</v>
      </c>
    </row>
    <row r="5" spans="1:4" x14ac:dyDescent="0.3">
      <c r="A5" s="2" t="s">
        <v>11</v>
      </c>
      <c r="B5">
        <v>437</v>
      </c>
      <c r="C5">
        <v>1068</v>
      </c>
      <c r="D5">
        <v>1529</v>
      </c>
    </row>
    <row r="6" spans="1:4" x14ac:dyDescent="0.3">
      <c r="A6" s="2" t="s">
        <v>12</v>
      </c>
      <c r="B6">
        <v>412</v>
      </c>
      <c r="C6">
        <v>927</v>
      </c>
      <c r="D6">
        <v>1353</v>
      </c>
    </row>
    <row r="7" spans="1:4" x14ac:dyDescent="0.3">
      <c r="A7" s="2" t="s">
        <v>13</v>
      </c>
      <c r="B7">
        <v>598</v>
      </c>
      <c r="C7">
        <v>1907</v>
      </c>
      <c r="D7">
        <v>2525</v>
      </c>
    </row>
    <row r="8" spans="1:4" x14ac:dyDescent="0.3">
      <c r="A8" s="2" t="s">
        <v>14</v>
      </c>
      <c r="B8">
        <v>612</v>
      </c>
      <c r="C8">
        <v>836</v>
      </c>
      <c r="D8">
        <v>1462</v>
      </c>
    </row>
    <row r="9" spans="1:4" x14ac:dyDescent="0.3">
      <c r="A9" s="2" t="s">
        <v>15</v>
      </c>
      <c r="B9">
        <v>634</v>
      </c>
      <c r="C9">
        <v>1151</v>
      </c>
      <c r="D9">
        <v>1803</v>
      </c>
    </row>
    <row r="10" spans="1:4" x14ac:dyDescent="0.3">
      <c r="A10" s="2" t="s">
        <v>16</v>
      </c>
      <c r="B10">
        <v>969</v>
      </c>
      <c r="C10">
        <v>702</v>
      </c>
      <c r="D10">
        <v>1688</v>
      </c>
    </row>
    <row r="11" spans="1:4" x14ac:dyDescent="0.3">
      <c r="A11" s="2" t="s">
        <v>17</v>
      </c>
      <c r="B11">
        <v>540</v>
      </c>
      <c r="C11">
        <v>932</v>
      </c>
      <c r="D11">
        <v>1487</v>
      </c>
    </row>
    <row r="12" spans="1:4" x14ac:dyDescent="0.3">
      <c r="A12" s="2" t="s">
        <v>18</v>
      </c>
      <c r="B12">
        <v>1007</v>
      </c>
      <c r="C12">
        <v>1053</v>
      </c>
      <c r="D12">
        <v>2077</v>
      </c>
    </row>
    <row r="13" spans="1:4" x14ac:dyDescent="0.3">
      <c r="A13" s="2" t="s">
        <v>19</v>
      </c>
      <c r="B13">
        <v>880</v>
      </c>
      <c r="C13">
        <v>930</v>
      </c>
      <c r="D13">
        <v>1823</v>
      </c>
    </row>
    <row r="14" spans="1:4" x14ac:dyDescent="0.3">
      <c r="A14" s="2" t="s">
        <v>20</v>
      </c>
      <c r="B14">
        <v>676</v>
      </c>
      <c r="C14">
        <v>1284</v>
      </c>
      <c r="D14">
        <v>1988</v>
      </c>
    </row>
    <row r="15" spans="1:4" x14ac:dyDescent="0.3">
      <c r="A15" s="2" t="s">
        <v>21</v>
      </c>
      <c r="B15">
        <v>335</v>
      </c>
      <c r="C15">
        <v>607</v>
      </c>
      <c r="D15">
        <v>956</v>
      </c>
    </row>
    <row r="16" spans="1:4" x14ac:dyDescent="0.3">
      <c r="A16" s="2" t="s">
        <v>22</v>
      </c>
      <c r="B16">
        <v>486</v>
      </c>
      <c r="C16">
        <v>1075</v>
      </c>
      <c r="D16">
        <v>1578</v>
      </c>
    </row>
    <row r="17" spans="1:4" x14ac:dyDescent="0.3">
      <c r="A17" s="2" t="s">
        <v>23</v>
      </c>
      <c r="B17">
        <v>715</v>
      </c>
      <c r="C17">
        <v>1345</v>
      </c>
      <c r="D17">
        <v>2076</v>
      </c>
    </row>
    <row r="18" spans="1:4" x14ac:dyDescent="0.3">
      <c r="A18" s="2" t="s">
        <v>24</v>
      </c>
      <c r="B18">
        <v>802</v>
      </c>
      <c r="C18">
        <v>1540</v>
      </c>
      <c r="D18">
        <v>2360</v>
      </c>
    </row>
    <row r="19" spans="1:4" x14ac:dyDescent="0.3">
      <c r="A19" s="2" t="s">
        <v>25</v>
      </c>
      <c r="B19">
        <v>617</v>
      </c>
      <c r="C19">
        <v>857</v>
      </c>
      <c r="D19">
        <v>1492</v>
      </c>
    </row>
    <row r="20" spans="1:4" x14ac:dyDescent="0.3">
      <c r="A20" s="2" t="s">
        <v>26</v>
      </c>
      <c r="B20">
        <v>514</v>
      </c>
      <c r="C20">
        <v>940</v>
      </c>
      <c r="D20">
        <v>1471</v>
      </c>
    </row>
    <row r="21" spans="1:4" x14ac:dyDescent="0.3">
      <c r="A21" s="2" t="s">
        <v>27</v>
      </c>
      <c r="B21">
        <v>870</v>
      </c>
      <c r="C21">
        <v>1941</v>
      </c>
      <c r="D21">
        <v>2836</v>
      </c>
    </row>
    <row r="22" spans="1:4" x14ac:dyDescent="0.3">
      <c r="A22" s="2" t="s">
        <v>28</v>
      </c>
      <c r="B22">
        <v>324</v>
      </c>
      <c r="C22">
        <v>498</v>
      </c>
      <c r="D22">
        <v>828</v>
      </c>
    </row>
    <row r="23" spans="1:4" x14ac:dyDescent="0.3">
      <c r="A23" s="2" t="s">
        <v>29</v>
      </c>
      <c r="B23">
        <v>891</v>
      </c>
      <c r="C23">
        <v>1868</v>
      </c>
      <c r="D23">
        <v>2783</v>
      </c>
    </row>
    <row r="24" spans="1:4" x14ac:dyDescent="0.3">
      <c r="A24" s="2" t="s">
        <v>30</v>
      </c>
      <c r="B24">
        <v>472</v>
      </c>
      <c r="C24">
        <v>1082</v>
      </c>
      <c r="D24">
        <v>1577</v>
      </c>
    </row>
    <row r="25" spans="1:4" x14ac:dyDescent="0.3">
      <c r="A25" s="2" t="s">
        <v>31</v>
      </c>
      <c r="B25">
        <v>531</v>
      </c>
      <c r="C25">
        <v>735</v>
      </c>
      <c r="D25">
        <v>1289</v>
      </c>
    </row>
    <row r="26" spans="1:4" x14ac:dyDescent="0.3">
      <c r="A26" s="2" t="s">
        <v>32</v>
      </c>
      <c r="B26">
        <v>588</v>
      </c>
      <c r="C26">
        <v>1247</v>
      </c>
      <c r="D26">
        <v>1858</v>
      </c>
    </row>
    <row r="27" spans="1:4" x14ac:dyDescent="0.3">
      <c r="A27" s="2" t="s">
        <v>33</v>
      </c>
      <c r="B27">
        <v>926</v>
      </c>
      <c r="C27">
        <v>1741</v>
      </c>
      <c r="D27">
        <v>2695</v>
      </c>
    </row>
    <row r="28" spans="1:4" x14ac:dyDescent="0.3">
      <c r="A28" s="2" t="s">
        <v>34</v>
      </c>
      <c r="B28">
        <v>1371</v>
      </c>
      <c r="C28">
        <v>2467</v>
      </c>
      <c r="D28">
        <v>3872</v>
      </c>
    </row>
    <row r="29" spans="1:4" x14ac:dyDescent="0.3">
      <c r="A29" s="2" t="s">
        <v>35</v>
      </c>
      <c r="B29">
        <v>621</v>
      </c>
      <c r="C29">
        <v>1604</v>
      </c>
      <c r="D29">
        <v>2246</v>
      </c>
    </row>
    <row r="30" spans="1:4" x14ac:dyDescent="0.3">
      <c r="A30" s="2" t="s">
        <v>36</v>
      </c>
      <c r="B30">
        <v>959</v>
      </c>
      <c r="C30">
        <v>1188</v>
      </c>
      <c r="D30">
        <v>2170</v>
      </c>
    </row>
    <row r="31" spans="1:4" x14ac:dyDescent="0.3">
      <c r="A31" s="2" t="s">
        <v>37</v>
      </c>
      <c r="B31">
        <v>139</v>
      </c>
      <c r="C31">
        <v>358</v>
      </c>
      <c r="D31">
        <v>500</v>
      </c>
    </row>
    <row r="32" spans="1:4" x14ac:dyDescent="0.3">
      <c r="A32" s="2" t="s">
        <v>38</v>
      </c>
      <c r="B32">
        <v>1362</v>
      </c>
      <c r="C32">
        <v>832</v>
      </c>
      <c r="D32">
        <v>2222</v>
      </c>
    </row>
    <row r="33" spans="1:4" x14ac:dyDescent="0.3">
      <c r="A33" s="2" t="s">
        <v>39</v>
      </c>
      <c r="B33">
        <v>1738</v>
      </c>
      <c r="C33">
        <v>1294</v>
      </c>
      <c r="D33">
        <v>3053</v>
      </c>
    </row>
    <row r="34" spans="1:4" x14ac:dyDescent="0.3">
      <c r="A34" s="2" t="s">
        <v>40</v>
      </c>
      <c r="B34">
        <v>1133</v>
      </c>
      <c r="C34">
        <v>494</v>
      </c>
      <c r="D34">
        <v>1640</v>
      </c>
    </row>
    <row r="35" spans="1:4" x14ac:dyDescent="0.3">
      <c r="A35" s="2" t="s">
        <v>41</v>
      </c>
      <c r="B35">
        <v>458</v>
      </c>
      <c r="C35">
        <v>1049</v>
      </c>
      <c r="D35">
        <v>1518</v>
      </c>
    </row>
    <row r="36" spans="1:4" x14ac:dyDescent="0.3">
      <c r="A36" s="2" t="s">
        <v>42</v>
      </c>
      <c r="B36">
        <v>332</v>
      </c>
      <c r="C36">
        <v>943</v>
      </c>
      <c r="D36">
        <v>1294</v>
      </c>
    </row>
    <row r="37" spans="1:4" x14ac:dyDescent="0.3">
      <c r="A37" s="2" t="s">
        <v>43</v>
      </c>
      <c r="B37">
        <v>889</v>
      </c>
      <c r="C37">
        <v>796</v>
      </c>
      <c r="D37">
        <v>1696</v>
      </c>
    </row>
    <row r="38" spans="1:4" x14ac:dyDescent="0.3">
      <c r="A38" s="2" t="s">
        <v>44</v>
      </c>
      <c r="B38">
        <v>334</v>
      </c>
      <c r="C38">
        <v>924</v>
      </c>
      <c r="D38">
        <v>1273</v>
      </c>
    </row>
    <row r="39" spans="1:4" x14ac:dyDescent="0.3">
      <c r="A39" s="2" t="s">
        <v>45</v>
      </c>
      <c r="B39">
        <v>790</v>
      </c>
      <c r="C39">
        <v>1276</v>
      </c>
      <c r="D39">
        <v>2091</v>
      </c>
    </row>
    <row r="40" spans="1:4" x14ac:dyDescent="0.3">
      <c r="A40" s="2" t="s">
        <v>46</v>
      </c>
      <c r="B40">
        <v>1953</v>
      </c>
      <c r="C40">
        <v>1611</v>
      </c>
      <c r="D40">
        <v>3594</v>
      </c>
    </row>
    <row r="41" spans="1:4" x14ac:dyDescent="0.3">
      <c r="A41" s="2" t="s">
        <v>47</v>
      </c>
      <c r="B41">
        <v>908</v>
      </c>
      <c r="C41">
        <v>1062</v>
      </c>
      <c r="D41">
        <v>1988</v>
      </c>
    </row>
    <row r="42" spans="1:4" x14ac:dyDescent="0.3">
      <c r="A42" s="2" t="s">
        <v>48</v>
      </c>
      <c r="B42">
        <v>913</v>
      </c>
      <c r="C42">
        <v>1416</v>
      </c>
      <c r="D42">
        <v>2359</v>
      </c>
    </row>
    <row r="43" spans="1:4" x14ac:dyDescent="0.3">
      <c r="A43" s="2" t="s">
        <v>49</v>
      </c>
      <c r="B43">
        <v>992</v>
      </c>
      <c r="C43">
        <v>1628</v>
      </c>
      <c r="D43">
        <v>2645</v>
      </c>
    </row>
    <row r="44" spans="1:4" x14ac:dyDescent="0.3">
      <c r="A44" s="2" t="s">
        <v>50</v>
      </c>
      <c r="B44">
        <v>1311</v>
      </c>
      <c r="C44">
        <v>2617</v>
      </c>
      <c r="D44">
        <v>3979</v>
      </c>
    </row>
    <row r="45" spans="1:4" x14ac:dyDescent="0.3">
      <c r="A45" s="2" t="s">
        <v>51</v>
      </c>
      <c r="B45">
        <v>2460</v>
      </c>
      <c r="C45">
        <v>409</v>
      </c>
      <c r="D45">
        <v>2889</v>
      </c>
    </row>
    <row r="46" spans="1:4" x14ac:dyDescent="0.3">
      <c r="A46" s="2" t="s">
        <v>52</v>
      </c>
      <c r="B46">
        <v>1222</v>
      </c>
      <c r="C46">
        <v>17</v>
      </c>
      <c r="D46">
        <v>1240</v>
      </c>
    </row>
    <row r="47" spans="1:4" x14ac:dyDescent="0.3">
      <c r="A47" s="2" t="s">
        <v>53</v>
      </c>
      <c r="B47">
        <v>1030</v>
      </c>
      <c r="C47">
        <v>74</v>
      </c>
      <c r="D47">
        <v>1111</v>
      </c>
    </row>
    <row r="48" spans="1:4" x14ac:dyDescent="0.3">
      <c r="A48" s="2" t="s">
        <v>54</v>
      </c>
      <c r="B48">
        <v>610</v>
      </c>
      <c r="C48">
        <v>2</v>
      </c>
      <c r="D48">
        <v>613</v>
      </c>
    </row>
    <row r="49" spans="1:4" x14ac:dyDescent="0.3">
      <c r="A49" s="2" t="s">
        <v>55</v>
      </c>
      <c r="B49">
        <v>1160</v>
      </c>
      <c r="C49">
        <v>109</v>
      </c>
      <c r="D49">
        <v>1273</v>
      </c>
    </row>
    <row r="50" spans="1:4" x14ac:dyDescent="0.3">
      <c r="A50" s="2" t="s">
        <v>56</v>
      </c>
      <c r="B50">
        <v>1246</v>
      </c>
      <c r="C50">
        <v>263</v>
      </c>
      <c r="D50">
        <v>1515</v>
      </c>
    </row>
    <row r="51" spans="1:4" x14ac:dyDescent="0.3">
      <c r="A51" s="2" t="s">
        <v>57</v>
      </c>
      <c r="B51">
        <v>754</v>
      </c>
      <c r="C51">
        <v>5</v>
      </c>
      <c r="D51">
        <v>762</v>
      </c>
    </row>
    <row r="52" spans="1:4" x14ac:dyDescent="0.3">
      <c r="A52" s="2" t="s">
        <v>58</v>
      </c>
      <c r="B52">
        <v>810</v>
      </c>
      <c r="C52">
        <v>23</v>
      </c>
      <c r="D52">
        <v>834</v>
      </c>
    </row>
    <row r="53" spans="1:4" x14ac:dyDescent="0.3">
      <c r="A53" s="2" t="s">
        <v>59</v>
      </c>
      <c r="B53">
        <v>616</v>
      </c>
      <c r="C53">
        <v>2</v>
      </c>
      <c r="D53">
        <v>619</v>
      </c>
    </row>
    <row r="54" spans="1:4" x14ac:dyDescent="0.3">
      <c r="A54" s="2" t="s">
        <v>60</v>
      </c>
      <c r="B54">
        <v>1662</v>
      </c>
      <c r="C54">
        <v>21</v>
      </c>
      <c r="D54">
        <v>1687</v>
      </c>
    </row>
    <row r="55" spans="1:4" x14ac:dyDescent="0.3">
      <c r="A55" s="2" t="s">
        <v>61</v>
      </c>
      <c r="B55">
        <v>1105</v>
      </c>
      <c r="C55">
        <v>14</v>
      </c>
      <c r="D55">
        <v>1119</v>
      </c>
    </row>
    <row r="56" spans="1:4" x14ac:dyDescent="0.3">
      <c r="A56" s="2" t="s">
        <v>62</v>
      </c>
      <c r="B56">
        <v>994</v>
      </c>
      <c r="C56">
        <v>124</v>
      </c>
      <c r="D56">
        <v>1125</v>
      </c>
    </row>
    <row r="57" spans="1:4" x14ac:dyDescent="0.3">
      <c r="A57" s="2" t="s">
        <v>63</v>
      </c>
      <c r="B57">
        <v>1244</v>
      </c>
      <c r="C57">
        <v>73</v>
      </c>
      <c r="D57">
        <v>1318</v>
      </c>
    </row>
    <row r="58" spans="1:4" x14ac:dyDescent="0.3">
      <c r="A58" s="2" t="s">
        <v>64</v>
      </c>
      <c r="B58">
        <v>1163</v>
      </c>
      <c r="C58">
        <v>4</v>
      </c>
      <c r="D58">
        <v>1167</v>
      </c>
    </row>
    <row r="59" spans="1:4" x14ac:dyDescent="0.3">
      <c r="A59" s="2" t="s">
        <v>65</v>
      </c>
      <c r="B59">
        <v>1217</v>
      </c>
      <c r="C59">
        <v>41</v>
      </c>
      <c r="D59">
        <v>1259</v>
      </c>
    </row>
    <row r="60" spans="1:4" x14ac:dyDescent="0.3">
      <c r="A60" s="2" t="s">
        <v>66</v>
      </c>
      <c r="B60">
        <v>1373</v>
      </c>
      <c r="C60">
        <v>138</v>
      </c>
      <c r="D60">
        <v>1519</v>
      </c>
    </row>
    <row r="61" spans="1:4" x14ac:dyDescent="0.3">
      <c r="A61" s="2" t="s">
        <v>67</v>
      </c>
      <c r="B61">
        <v>1940</v>
      </c>
      <c r="C61">
        <v>13</v>
      </c>
      <c r="D61">
        <v>1958</v>
      </c>
    </row>
    <row r="62" spans="1:4" x14ac:dyDescent="0.3">
      <c r="A62" s="2" t="s">
        <v>68</v>
      </c>
      <c r="B62">
        <v>1448</v>
      </c>
      <c r="C62">
        <v>104</v>
      </c>
      <c r="D62">
        <v>1554</v>
      </c>
    </row>
    <row r="63" spans="1:4" x14ac:dyDescent="0.3">
      <c r="A63" s="2" t="s">
        <v>69</v>
      </c>
      <c r="B63">
        <v>1063</v>
      </c>
      <c r="C63">
        <v>31</v>
      </c>
      <c r="D63">
        <v>1096</v>
      </c>
    </row>
    <row r="64" spans="1:4" x14ac:dyDescent="0.3">
      <c r="A64" s="2" t="s">
        <v>70</v>
      </c>
      <c r="B64">
        <v>883</v>
      </c>
      <c r="C64">
        <v>125</v>
      </c>
      <c r="D64">
        <v>1022</v>
      </c>
    </row>
    <row r="65" spans="1:4" x14ac:dyDescent="0.3">
      <c r="A65" s="2" t="s">
        <v>71</v>
      </c>
      <c r="B65">
        <v>834</v>
      </c>
      <c r="C65">
        <v>108</v>
      </c>
      <c r="D65">
        <v>945</v>
      </c>
    </row>
    <row r="66" spans="1:4" x14ac:dyDescent="0.3">
      <c r="A66" s="2" t="s">
        <v>72</v>
      </c>
      <c r="B66">
        <v>986</v>
      </c>
      <c r="C66">
        <v>224</v>
      </c>
      <c r="D66">
        <v>1219</v>
      </c>
    </row>
    <row r="67" spans="1:4" x14ac:dyDescent="0.3">
      <c r="A67" s="2" t="s">
        <v>73</v>
      </c>
      <c r="B67">
        <v>635</v>
      </c>
      <c r="C67">
        <v>439</v>
      </c>
      <c r="D67">
        <v>1086</v>
      </c>
    </row>
    <row r="68" spans="1:4" x14ac:dyDescent="0.3">
      <c r="A68" s="2" t="s">
        <v>74</v>
      </c>
      <c r="B68">
        <v>2154</v>
      </c>
      <c r="C68">
        <v>1274</v>
      </c>
      <c r="D68">
        <v>3455</v>
      </c>
    </row>
    <row r="69" spans="1:4" x14ac:dyDescent="0.3">
      <c r="A69" s="2" t="s">
        <v>75</v>
      </c>
      <c r="B69">
        <v>927</v>
      </c>
      <c r="C69">
        <v>333</v>
      </c>
      <c r="D69">
        <v>1274</v>
      </c>
    </row>
    <row r="70" spans="1:4" x14ac:dyDescent="0.3">
      <c r="A70" s="2" t="s">
        <v>76</v>
      </c>
      <c r="B70">
        <v>1778</v>
      </c>
      <c r="C70">
        <v>1120</v>
      </c>
      <c r="D70">
        <v>2932</v>
      </c>
    </row>
    <row r="71" spans="1:4" x14ac:dyDescent="0.3">
      <c r="A71" s="2" t="s">
        <v>77</v>
      </c>
      <c r="B71">
        <v>1068</v>
      </c>
      <c r="C71">
        <v>305</v>
      </c>
      <c r="D71">
        <v>1401</v>
      </c>
    </row>
    <row r="72" spans="1:4" x14ac:dyDescent="0.3">
      <c r="A72" s="2" t="s">
        <v>78</v>
      </c>
      <c r="B72">
        <v>772</v>
      </c>
      <c r="C72">
        <v>237</v>
      </c>
      <c r="D72">
        <v>1022</v>
      </c>
    </row>
    <row r="73" spans="1:4" x14ac:dyDescent="0.3">
      <c r="A73" s="2" t="s">
        <v>79</v>
      </c>
      <c r="B73">
        <v>1760</v>
      </c>
      <c r="C73">
        <v>796</v>
      </c>
      <c r="D73">
        <v>2572</v>
      </c>
    </row>
    <row r="74" spans="1:4" x14ac:dyDescent="0.3">
      <c r="A74" s="2" t="s">
        <v>80</v>
      </c>
      <c r="B74">
        <v>765</v>
      </c>
      <c r="C74">
        <v>424</v>
      </c>
      <c r="D74">
        <v>1203</v>
      </c>
    </row>
    <row r="75" spans="1:4" x14ac:dyDescent="0.3">
      <c r="A75" s="2" t="s">
        <v>81</v>
      </c>
      <c r="B75">
        <v>991</v>
      </c>
      <c r="C75">
        <v>739</v>
      </c>
      <c r="D75">
        <v>1742</v>
      </c>
    </row>
    <row r="76" spans="1:4" x14ac:dyDescent="0.3">
      <c r="A76" s="2" t="s">
        <v>82</v>
      </c>
      <c r="B76">
        <v>481</v>
      </c>
      <c r="C76">
        <v>589</v>
      </c>
      <c r="D76">
        <v>1078</v>
      </c>
    </row>
    <row r="77" spans="1:4" x14ac:dyDescent="0.3">
      <c r="A77" s="2" t="s">
        <v>83</v>
      </c>
      <c r="B77">
        <v>762</v>
      </c>
      <c r="C77">
        <v>444</v>
      </c>
      <c r="D77">
        <v>1222</v>
      </c>
    </row>
    <row r="78" spans="1:4" x14ac:dyDescent="0.3">
      <c r="A78" s="2" t="s">
        <v>84</v>
      </c>
      <c r="B78">
        <v>553</v>
      </c>
      <c r="C78">
        <v>337</v>
      </c>
      <c r="D78">
        <v>902</v>
      </c>
    </row>
    <row r="79" spans="1:4" x14ac:dyDescent="0.3">
      <c r="A79" s="2" t="s">
        <v>85</v>
      </c>
      <c r="B79">
        <v>808</v>
      </c>
      <c r="C79">
        <v>508</v>
      </c>
      <c r="D79">
        <v>1335</v>
      </c>
    </row>
    <row r="80" spans="1:4" x14ac:dyDescent="0.3">
      <c r="A80" s="2" t="s">
        <v>86</v>
      </c>
      <c r="B80">
        <v>938</v>
      </c>
      <c r="C80">
        <v>525</v>
      </c>
      <c r="D80">
        <v>1478</v>
      </c>
    </row>
    <row r="81" spans="1:4" x14ac:dyDescent="0.3">
      <c r="A81" s="2" t="s">
        <v>87</v>
      </c>
      <c r="B81">
        <v>554</v>
      </c>
      <c r="C81">
        <v>379</v>
      </c>
      <c r="D81">
        <v>945</v>
      </c>
    </row>
    <row r="82" spans="1:4" x14ac:dyDescent="0.3">
      <c r="A82" s="2" t="s">
        <v>88</v>
      </c>
      <c r="B82">
        <v>565</v>
      </c>
      <c r="C82">
        <v>435</v>
      </c>
      <c r="D82">
        <v>1011</v>
      </c>
    </row>
    <row r="83" spans="1:4" x14ac:dyDescent="0.3">
      <c r="A83" s="2" t="s">
        <v>89</v>
      </c>
      <c r="B83">
        <v>1525</v>
      </c>
      <c r="C83">
        <v>1273</v>
      </c>
      <c r="D83">
        <v>2820</v>
      </c>
    </row>
    <row r="84" spans="1:4" x14ac:dyDescent="0.3">
      <c r="A84" s="2" t="s">
        <v>90</v>
      </c>
      <c r="B84">
        <v>1044</v>
      </c>
      <c r="C84">
        <v>830</v>
      </c>
      <c r="D84">
        <v>1893</v>
      </c>
    </row>
    <row r="85" spans="1:4" x14ac:dyDescent="0.3">
      <c r="A85" s="2" t="s">
        <v>91</v>
      </c>
      <c r="B85">
        <v>527</v>
      </c>
      <c r="C85">
        <v>486</v>
      </c>
      <c r="D85">
        <v>1023</v>
      </c>
    </row>
    <row r="86" spans="1:4" x14ac:dyDescent="0.3">
      <c r="A86" s="2" t="s">
        <v>92</v>
      </c>
      <c r="B86">
        <v>474</v>
      </c>
      <c r="C86">
        <v>778</v>
      </c>
      <c r="D86">
        <v>1254</v>
      </c>
    </row>
    <row r="87" spans="1:4" x14ac:dyDescent="0.3">
      <c r="A87" s="2" t="s">
        <v>93</v>
      </c>
      <c r="B87">
        <v>428</v>
      </c>
      <c r="C87">
        <v>991</v>
      </c>
      <c r="D87">
        <v>1429</v>
      </c>
    </row>
    <row r="88" spans="1:4" x14ac:dyDescent="0.3">
      <c r="A88" s="2" t="s">
        <v>94</v>
      </c>
      <c r="B88">
        <v>428</v>
      </c>
      <c r="C88">
        <v>589</v>
      </c>
      <c r="D88">
        <v>1029</v>
      </c>
    </row>
    <row r="89" spans="1:4" x14ac:dyDescent="0.3">
      <c r="A89" s="2" t="s">
        <v>95</v>
      </c>
      <c r="B89">
        <v>765</v>
      </c>
      <c r="C89">
        <v>1117</v>
      </c>
      <c r="D89">
        <v>1899</v>
      </c>
    </row>
    <row r="90" spans="1:4" x14ac:dyDescent="0.3">
      <c r="A90" s="2" t="s">
        <v>96</v>
      </c>
      <c r="B90">
        <v>553</v>
      </c>
      <c r="C90">
        <v>902</v>
      </c>
      <c r="D90">
        <v>1463</v>
      </c>
    </row>
    <row r="91" spans="1:4" x14ac:dyDescent="0.3">
      <c r="A91" s="2" t="s">
        <v>97</v>
      </c>
      <c r="B91">
        <v>640</v>
      </c>
      <c r="C91">
        <v>836</v>
      </c>
      <c r="D91">
        <v>1489</v>
      </c>
    </row>
    <row r="92" spans="1:4" x14ac:dyDescent="0.3">
      <c r="A92" s="2" t="s">
        <v>98</v>
      </c>
      <c r="B92">
        <v>1446</v>
      </c>
      <c r="C92">
        <v>778</v>
      </c>
      <c r="D92">
        <v>2243</v>
      </c>
    </row>
    <row r="93" spans="1:4" x14ac:dyDescent="0.3">
      <c r="A93" s="2" t="s">
        <v>99</v>
      </c>
      <c r="B93">
        <v>881</v>
      </c>
      <c r="C93">
        <v>1250</v>
      </c>
      <c r="D93">
        <v>2145</v>
      </c>
    </row>
    <row r="94" spans="1:4" x14ac:dyDescent="0.3">
      <c r="A94" s="2" t="s">
        <v>100</v>
      </c>
      <c r="B94">
        <v>757</v>
      </c>
      <c r="C94">
        <v>595</v>
      </c>
      <c r="D94">
        <v>1371</v>
      </c>
    </row>
    <row r="95" spans="1:4" x14ac:dyDescent="0.3">
      <c r="A95" s="2" t="s">
        <v>101</v>
      </c>
      <c r="B95">
        <v>847</v>
      </c>
      <c r="C95">
        <v>236</v>
      </c>
      <c r="D95">
        <v>1106</v>
      </c>
    </row>
    <row r="96" spans="1:4" x14ac:dyDescent="0.3">
      <c r="A96" s="2" t="s">
        <v>102</v>
      </c>
      <c r="B96">
        <v>1340</v>
      </c>
      <c r="C96">
        <v>979</v>
      </c>
      <c r="D96">
        <v>2339</v>
      </c>
    </row>
    <row r="97" spans="1:4" x14ac:dyDescent="0.3">
      <c r="A97" s="2" t="s">
        <v>103</v>
      </c>
      <c r="B97">
        <v>1276</v>
      </c>
      <c r="C97">
        <v>346</v>
      </c>
      <c r="D97">
        <v>1638</v>
      </c>
    </row>
    <row r="98" spans="1:4" x14ac:dyDescent="0.3">
      <c r="A98" s="2" t="s">
        <v>104</v>
      </c>
      <c r="B98">
        <v>905</v>
      </c>
      <c r="C98">
        <v>531</v>
      </c>
      <c r="D98">
        <v>1453</v>
      </c>
    </row>
    <row r="99" spans="1:4" x14ac:dyDescent="0.3">
      <c r="A99" s="2" t="s">
        <v>105</v>
      </c>
      <c r="B99">
        <v>1172</v>
      </c>
      <c r="C99">
        <v>1082</v>
      </c>
      <c r="D99">
        <v>2270</v>
      </c>
    </row>
    <row r="100" spans="1:4" x14ac:dyDescent="0.3">
      <c r="A100" s="2" t="s">
        <v>106</v>
      </c>
      <c r="B100">
        <v>786</v>
      </c>
      <c r="C100">
        <v>627</v>
      </c>
      <c r="D100">
        <v>1433</v>
      </c>
    </row>
    <row r="101" spans="1:4" x14ac:dyDescent="0.3">
      <c r="A101" s="2" t="s">
        <v>107</v>
      </c>
      <c r="B101">
        <v>895</v>
      </c>
      <c r="C101">
        <v>1318</v>
      </c>
      <c r="D101">
        <v>2229</v>
      </c>
    </row>
    <row r="102" spans="1:4" x14ac:dyDescent="0.3">
      <c r="A102" s="2" t="s">
        <v>108</v>
      </c>
      <c r="B102">
        <v>512</v>
      </c>
      <c r="C102">
        <v>492</v>
      </c>
      <c r="D102">
        <v>1015</v>
      </c>
    </row>
  </sheetData>
  <sortState xmlns:xlrd2="http://schemas.microsoft.com/office/spreadsheetml/2017/richdata2" ref="A2:A103">
    <sortCondition ref="A2:A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Results</vt:lpstr>
      <vt:lpstr>2012 Results</vt:lpstr>
      <vt:lpstr>Swing</vt:lpstr>
      <vt:lpstr>2012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2020-04-02T17:21:50Z</dcterms:created>
  <dcterms:modified xsi:type="dcterms:W3CDTF">2020-04-02T17:31:55Z</dcterms:modified>
</cp:coreProperties>
</file>