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624"/>
  <workbookPr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36\"/>
    </mc:Choice>
  </mc:AlternateContent>
  <xr:revisionPtr revIDLastSave="0" documentId="13_ncr:1_{19202183-322A-4055-BA49-6904DC157FFF}" xr6:coauthVersionLast="45" xr6:coauthVersionMax="45" xr10:uidLastSave="{00000000-0000-0000-0000-000000000000}"/>
  <bookViews>
    <workbookView xWindow="-108" yWindow="-108" windowWidth="23256" windowHeight="12576" activeTab="6" xr2:uid="{00000000-000D-0000-FFFF-FFFF00000000}"/>
  </bookViews>
  <sheets>
    <sheet name="HD11" sheetId="5" r:id="rId1"/>
    <sheet name="HD36" sheetId="2" r:id="rId2"/>
    <sheet name="HD37" sheetId="3" r:id="rId3"/>
    <sheet name="HD41" sheetId="4" r:id="rId4"/>
    <sheet name="2018 Results" sheetId="6" r:id="rId5"/>
    <sheet name="2016 Results" sheetId="7" r:id="rId6"/>
    <sheet name="2012 Results" sheetId="8" r:id="rId7"/>
    <sheet name="2012 Data" sheetId="11" r:id="rId8"/>
  </sheets>
  <definedNames>
    <definedName name="_xlnm._FilterDatabase" localSheetId="7" hidden="1">'2012 Data'!#REF!</definedName>
    <definedName name="_xlnm._FilterDatabase" localSheetId="0" hidden="1">'HD11'!#REF!</definedName>
    <definedName name="_xlnm._FilterDatabase" localSheetId="1" hidden="1">'HD36'!#REF!</definedName>
    <definedName name="_xlnm._FilterDatabase" localSheetId="2" hidden="1">'HD37'!#REF!</definedName>
    <definedName name="_xlnm._FilterDatabase" localSheetId="3" hidden="1">'HD41'!#REF!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8" l="1"/>
  <c r="C22" i="8"/>
  <c r="B22" i="8"/>
  <c r="G21" i="8"/>
  <c r="F21" i="8"/>
  <c r="E21" i="8"/>
  <c r="G20" i="8"/>
  <c r="F20" i="8"/>
  <c r="E20" i="8"/>
  <c r="G19" i="8"/>
  <c r="F19" i="8"/>
  <c r="E19" i="8"/>
  <c r="G18" i="8"/>
  <c r="F18" i="8"/>
  <c r="E18" i="8"/>
  <c r="G17" i="8"/>
  <c r="F17" i="8"/>
  <c r="E17" i="8"/>
  <c r="G16" i="8"/>
  <c r="F16" i="8"/>
  <c r="E16" i="8"/>
  <c r="G15" i="8"/>
  <c r="F15" i="8"/>
  <c r="E15" i="8"/>
  <c r="G14" i="8"/>
  <c r="F14" i="8"/>
  <c r="E14" i="8"/>
  <c r="G13" i="8"/>
  <c r="F13" i="8"/>
  <c r="E13" i="8"/>
  <c r="G12" i="8"/>
  <c r="F12" i="8"/>
  <c r="E12" i="8"/>
  <c r="G11" i="8"/>
  <c r="F11" i="8"/>
  <c r="E11" i="8"/>
  <c r="G10" i="8"/>
  <c r="F10" i="8"/>
  <c r="E10" i="8"/>
  <c r="G9" i="8"/>
  <c r="F9" i="8"/>
  <c r="E9" i="8"/>
  <c r="G8" i="8"/>
  <c r="F8" i="8"/>
  <c r="E8" i="8"/>
  <c r="G7" i="8"/>
  <c r="F7" i="8"/>
  <c r="E7" i="8"/>
  <c r="G6" i="8"/>
  <c r="F6" i="8"/>
  <c r="E6" i="8"/>
  <c r="G5" i="8"/>
  <c r="F5" i="8"/>
  <c r="E5" i="8"/>
  <c r="G4" i="8"/>
  <c r="F4" i="8"/>
  <c r="E4" i="8"/>
  <c r="G3" i="8"/>
  <c r="F3" i="8"/>
  <c r="E3" i="8"/>
  <c r="G2" i="8"/>
  <c r="F2" i="8"/>
  <c r="E2" i="8"/>
  <c r="D22" i="7"/>
  <c r="C22" i="7"/>
  <c r="B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E3" i="6"/>
  <c r="F3" i="6"/>
  <c r="G3" i="6"/>
  <c r="E4" i="6"/>
  <c r="F4" i="6"/>
  <c r="G4" i="6"/>
  <c r="E5" i="6"/>
  <c r="F5" i="6"/>
  <c r="G5" i="6"/>
  <c r="E6" i="6"/>
  <c r="F6" i="6"/>
  <c r="G6" i="6"/>
  <c r="E7" i="6"/>
  <c r="F7" i="6"/>
  <c r="G7" i="6"/>
  <c r="E8" i="6"/>
  <c r="F8" i="6"/>
  <c r="G8" i="6"/>
  <c r="E9" i="6"/>
  <c r="F9" i="6"/>
  <c r="G9" i="6"/>
  <c r="E10" i="6"/>
  <c r="F10" i="6"/>
  <c r="G10" i="6"/>
  <c r="E11" i="6"/>
  <c r="F11" i="6"/>
  <c r="G11" i="6"/>
  <c r="E12" i="6"/>
  <c r="F12" i="6"/>
  <c r="G12" i="6"/>
  <c r="E13" i="6"/>
  <c r="F13" i="6"/>
  <c r="G13" i="6"/>
  <c r="E14" i="6"/>
  <c r="F14" i="6"/>
  <c r="G14" i="6"/>
  <c r="E15" i="6"/>
  <c r="F15" i="6"/>
  <c r="G15" i="6"/>
  <c r="E16" i="6"/>
  <c r="F16" i="6"/>
  <c r="G16" i="6"/>
  <c r="E17" i="6"/>
  <c r="F17" i="6"/>
  <c r="G17" i="6"/>
  <c r="E18" i="6"/>
  <c r="F18" i="6"/>
  <c r="G18" i="6"/>
  <c r="E19" i="6"/>
  <c r="F19" i="6"/>
  <c r="G19" i="6"/>
  <c r="E20" i="6"/>
  <c r="F20" i="6"/>
  <c r="G20" i="6"/>
  <c r="E21" i="6"/>
  <c r="F21" i="6"/>
  <c r="G21" i="6"/>
  <c r="G2" i="6"/>
  <c r="F2" i="6"/>
  <c r="E2" i="6"/>
  <c r="C22" i="6"/>
  <c r="D22" i="6"/>
  <c r="B22" i="6"/>
  <c r="E22" i="8" l="1"/>
  <c r="G22" i="8"/>
  <c r="F22" i="6"/>
  <c r="E22" i="6"/>
  <c r="G22" i="6"/>
  <c r="F22" i="7"/>
  <c r="G22" i="7"/>
  <c r="E22" i="7"/>
  <c r="F22" i="8"/>
</calcChain>
</file>

<file path=xl/sharedStrings.xml><?xml version="1.0" encoding="utf-8"?>
<sst xmlns="http://schemas.openxmlformats.org/spreadsheetml/2006/main" count="374" uniqueCount="213">
  <si>
    <t>Precinct</t>
  </si>
  <si>
    <t>DEM</t>
  </si>
  <si>
    <t>REP</t>
  </si>
  <si>
    <t>04-03</t>
  </si>
  <si>
    <t>04-06</t>
  </si>
  <si>
    <t>04-04</t>
  </si>
  <si>
    <t>12-05</t>
  </si>
  <si>
    <t>02-06</t>
  </si>
  <si>
    <t>04-01</t>
  </si>
  <si>
    <t>12-04</t>
  </si>
  <si>
    <t>02-05</t>
  </si>
  <si>
    <t>02-02</t>
  </si>
  <si>
    <t>01-04</t>
  </si>
  <si>
    <t>01-07</t>
  </si>
  <si>
    <t>12-08</t>
  </si>
  <si>
    <t>12-07</t>
  </si>
  <si>
    <t>04-10</t>
  </si>
  <si>
    <t>04-09</t>
  </si>
  <si>
    <t>01-10</t>
  </si>
  <si>
    <t>04-02</t>
  </si>
  <si>
    <t>03-00</t>
  </si>
  <si>
    <t>02-03</t>
  </si>
  <si>
    <t>01-02</t>
  </si>
  <si>
    <t>11-02</t>
  </si>
  <si>
    <t>11-01</t>
  </si>
  <si>
    <t>12-09</t>
  </si>
  <si>
    <t>12-02</t>
  </si>
  <si>
    <t>12-01</t>
  </si>
  <si>
    <t>02-01</t>
  </si>
  <si>
    <t>01-06</t>
  </si>
  <si>
    <t>12-06</t>
  </si>
  <si>
    <t>01-09</t>
  </si>
  <si>
    <t>04-05</t>
  </si>
  <si>
    <t>04-08</t>
  </si>
  <si>
    <t>04-07</t>
  </si>
  <si>
    <t>01-29</t>
  </si>
  <si>
    <t>01-31</t>
  </si>
  <si>
    <t>19-15</t>
  </si>
  <si>
    <t>14-02</t>
  </si>
  <si>
    <t>16-05</t>
  </si>
  <si>
    <t>17-10</t>
  </si>
  <si>
    <t>07-12</t>
  </si>
  <si>
    <t>06-10</t>
  </si>
  <si>
    <t>01-39</t>
  </si>
  <si>
    <t>01-16</t>
  </si>
  <si>
    <t>01-18</t>
  </si>
  <si>
    <t>01-11</t>
  </si>
  <si>
    <t>13-11</t>
  </si>
  <si>
    <t>18-01</t>
  </si>
  <si>
    <t>18-06</t>
  </si>
  <si>
    <t>18-07</t>
  </si>
  <si>
    <t>19-12</t>
  </si>
  <si>
    <t>08-10</t>
  </si>
  <si>
    <t>04-21</t>
  </si>
  <si>
    <t>20-17</t>
  </si>
  <si>
    <t>20-11</t>
  </si>
  <si>
    <t>19-09</t>
  </si>
  <si>
    <t>13-07</t>
  </si>
  <si>
    <t>13-01</t>
  </si>
  <si>
    <t>10-04</t>
  </si>
  <si>
    <t>08-05</t>
  </si>
  <si>
    <t>07-05</t>
  </si>
  <si>
    <t>07-11</t>
  </si>
  <si>
    <t>08-03</t>
  </si>
  <si>
    <t>05-05</t>
  </si>
  <si>
    <t>07-02</t>
  </si>
  <si>
    <t>04-11</t>
  </si>
  <si>
    <t>05-03</t>
  </si>
  <si>
    <t>01-22</t>
  </si>
  <si>
    <t>01-43</t>
  </si>
  <si>
    <t>01-48</t>
  </si>
  <si>
    <t>17-03</t>
  </si>
  <si>
    <t>14-01</t>
  </si>
  <si>
    <t>06-04</t>
  </si>
  <si>
    <t>06-09</t>
  </si>
  <si>
    <t>01-21</t>
  </si>
  <si>
    <t>01-34</t>
  </si>
  <si>
    <t>01-36</t>
  </si>
  <si>
    <t>01-37</t>
  </si>
  <si>
    <t>01-01</t>
  </si>
  <si>
    <t>19-11</t>
  </si>
  <si>
    <t>19-14</t>
  </si>
  <si>
    <t>19-17</t>
  </si>
  <si>
    <t>20-05</t>
  </si>
  <si>
    <t>20-06B</t>
  </si>
  <si>
    <t>13-10</t>
  </si>
  <si>
    <t>17-11</t>
  </si>
  <si>
    <t>08-11</t>
  </si>
  <si>
    <t>04-15</t>
  </si>
  <si>
    <t>04-17</t>
  </si>
  <si>
    <t>01-12</t>
  </si>
  <si>
    <t>01-14</t>
  </si>
  <si>
    <t>01-17</t>
  </si>
  <si>
    <t>04-14</t>
  </si>
  <si>
    <t>20-09</t>
  </si>
  <si>
    <t>18-08</t>
  </si>
  <si>
    <t>19-05</t>
  </si>
  <si>
    <t>16-06</t>
  </si>
  <si>
    <t>18-02</t>
  </si>
  <si>
    <t>18-03</t>
  </si>
  <si>
    <t>09-02</t>
  </si>
  <si>
    <t>01-50</t>
  </si>
  <si>
    <t>01-45</t>
  </si>
  <si>
    <t>01-19</t>
  </si>
  <si>
    <t>20-04</t>
  </si>
  <si>
    <t>20-01</t>
  </si>
  <si>
    <t>18-05</t>
  </si>
  <si>
    <t>07-09</t>
  </si>
  <si>
    <t>07-10</t>
  </si>
  <si>
    <t>07-06</t>
  </si>
  <si>
    <t>05-07</t>
  </si>
  <si>
    <t>01-42</t>
  </si>
  <si>
    <t>01-47</t>
  </si>
  <si>
    <t>04-13</t>
  </si>
  <si>
    <t>04-20</t>
  </si>
  <si>
    <t>15-04</t>
  </si>
  <si>
    <t>16-01</t>
  </si>
  <si>
    <t>16-04</t>
  </si>
  <si>
    <t>10-01</t>
  </si>
  <si>
    <t>15-01</t>
  </si>
  <si>
    <t>15-02</t>
  </si>
  <si>
    <t>06-05</t>
  </si>
  <si>
    <t>07-13</t>
  </si>
  <si>
    <t>01-51</t>
  </si>
  <si>
    <t>01-15</t>
  </si>
  <si>
    <t>20-08</t>
  </si>
  <si>
    <t>19-04</t>
  </si>
  <si>
    <t>18-04</t>
  </si>
  <si>
    <t>08-08</t>
  </si>
  <si>
    <t>05-08</t>
  </si>
  <si>
    <t>07-03</t>
  </si>
  <si>
    <t>20-06A</t>
  </si>
  <si>
    <t>20-16</t>
  </si>
  <si>
    <t>07-07A</t>
  </si>
  <si>
    <t>08-06</t>
  </si>
  <si>
    <t>01-13</t>
  </si>
  <si>
    <t>01-07A</t>
  </si>
  <si>
    <t>01-23</t>
  </si>
  <si>
    <t>01-25</t>
  </si>
  <si>
    <t>01-26</t>
  </si>
  <si>
    <t>01-28</t>
  </si>
  <si>
    <t>01-32</t>
  </si>
  <si>
    <t>01-35</t>
  </si>
  <si>
    <t>06-08</t>
  </si>
  <si>
    <t>07-04</t>
  </si>
  <si>
    <t>07-07</t>
  </si>
  <si>
    <t>20-15</t>
  </si>
  <si>
    <t>20-03</t>
  </si>
  <si>
    <t>20-10</t>
  </si>
  <si>
    <t>01-49</t>
  </si>
  <si>
    <t>01-30</t>
  </si>
  <si>
    <t>01-33</t>
  </si>
  <si>
    <t>06-07</t>
  </si>
  <si>
    <t>04-12</t>
  </si>
  <si>
    <t>10-03</t>
  </si>
  <si>
    <t>13-09</t>
  </si>
  <si>
    <t>13-06</t>
  </si>
  <si>
    <t>16-09</t>
  </si>
  <si>
    <t>19-03</t>
  </si>
  <si>
    <t>01-46</t>
  </si>
  <si>
    <t>04-16</t>
  </si>
  <si>
    <t>04-19</t>
  </si>
  <si>
    <t>01-44</t>
  </si>
  <si>
    <t>01-41</t>
  </si>
  <si>
    <t>09-03</t>
  </si>
  <si>
    <t>15-03</t>
  </si>
  <si>
    <t>17-01</t>
  </si>
  <si>
    <t>04-18</t>
  </si>
  <si>
    <t>02-04</t>
  </si>
  <si>
    <t>01-03</t>
  </si>
  <si>
    <t>16-07</t>
  </si>
  <si>
    <t>16-02</t>
  </si>
  <si>
    <t>17-05</t>
  </si>
  <si>
    <t>17-04</t>
  </si>
  <si>
    <t>17-07</t>
  </si>
  <si>
    <t>05-01</t>
  </si>
  <si>
    <t>05-06</t>
  </si>
  <si>
    <t>01-40</t>
  </si>
  <si>
    <t>01-20</t>
  </si>
  <si>
    <t>07-01</t>
  </si>
  <si>
    <t>19-07</t>
  </si>
  <si>
    <t>01-38</t>
  </si>
  <si>
    <t>01-27</t>
  </si>
  <si>
    <t>19-13</t>
  </si>
  <si>
    <t>19-16</t>
  </si>
  <si>
    <t>17-02</t>
  </si>
  <si>
    <t>13-02</t>
  </si>
  <si>
    <t>13-05</t>
  </si>
  <si>
    <t>13-08</t>
  </si>
  <si>
    <t>20-12</t>
  </si>
  <si>
    <t>01-05</t>
  </si>
  <si>
    <t>08-02</t>
  </si>
  <si>
    <t>08-04</t>
  </si>
  <si>
    <t>08-07</t>
  </si>
  <si>
    <t>08-09</t>
  </si>
  <si>
    <t>09-01</t>
  </si>
  <si>
    <t>10-02</t>
  </si>
  <si>
    <t>17-06</t>
  </si>
  <si>
    <t>16-03</t>
  </si>
  <si>
    <t>17-09</t>
  </si>
  <si>
    <t>17-08</t>
  </si>
  <si>
    <t>20-14</t>
  </si>
  <si>
    <t>06-06</t>
  </si>
  <si>
    <t>DEM_ALL</t>
  </si>
  <si>
    <t>REP_ALL</t>
  </si>
  <si>
    <t>TOTAL</t>
  </si>
  <si>
    <t>DEM %</t>
  </si>
  <si>
    <t>REP %</t>
  </si>
  <si>
    <t>MARGIN</t>
  </si>
  <si>
    <t>precinct</t>
  </si>
  <si>
    <t>16-08</t>
  </si>
  <si>
    <t>19-10</t>
  </si>
  <si>
    <t>20-13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</si>
</sst>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85B2A3-F473-4507-87D9-CC5C63C0B83D}">
  <dimension ref="A1:D21"/>
  <sheetViews>
    <sheetView workbookViewId="0">
      <selection activeCell="B17" sqref="B17:D17"/>
    </sheetView>
  </sheetViews>
  <sheetFormatPr defaultRowHeight="14.4" x14ac:dyDescent="0.3"/>
  <sheetData>
    <row r="1" spans="1:4" x14ac:dyDescent="0.3">
      <c r="A1" s="1" t="s">
        <v>0</v>
      </c>
      <c r="B1" t="s">
        <v>203</v>
      </c>
      <c r="C1" t="s">
        <v>204</v>
      </c>
      <c r="D1" t="s">
        <v>205</v>
      </c>
    </row>
    <row r="2" spans="1:4" x14ac:dyDescent="0.3">
      <c r="A2" s="1" t="s">
        <v>36</v>
      </c>
      <c r="B2">
        <v>1470.432427295191</v>
      </c>
      <c r="C2">
        <v>215.95707614942526</v>
      </c>
      <c r="D2">
        <v>1743.5312252989211</v>
      </c>
    </row>
    <row r="3" spans="1:4" x14ac:dyDescent="0.3">
      <c r="A3" s="1" t="s">
        <v>141</v>
      </c>
      <c r="B3">
        <v>1222.7806500665272</v>
      </c>
      <c r="C3">
        <v>379.16127873563215</v>
      </c>
      <c r="D3">
        <v>1657.5392797955367</v>
      </c>
    </row>
    <row r="4" spans="1:4" x14ac:dyDescent="0.3">
      <c r="A4" s="1" t="s">
        <v>163</v>
      </c>
      <c r="B4">
        <v>1079.0541722106063</v>
      </c>
      <c r="C4">
        <v>291.78933189655169</v>
      </c>
      <c r="D4">
        <v>1426.4408551005354</v>
      </c>
    </row>
    <row r="5" spans="1:4" x14ac:dyDescent="0.3">
      <c r="A5" s="1" t="s">
        <v>70</v>
      </c>
      <c r="B5">
        <v>1412.9418361528226</v>
      </c>
      <c r="C5">
        <v>326.40840517241378</v>
      </c>
      <c r="D5">
        <v>1793.4032214576866</v>
      </c>
    </row>
    <row r="6" spans="1:4" x14ac:dyDescent="0.3">
      <c r="A6" s="1" t="s">
        <v>149</v>
      </c>
      <c r="B6">
        <v>1364.2959513400494</v>
      </c>
      <c r="C6">
        <v>319.81429597701145</v>
      </c>
      <c r="D6">
        <v>1741.2519691713655</v>
      </c>
    </row>
    <row r="7" spans="1:4" x14ac:dyDescent="0.3">
      <c r="A7" s="1" t="s">
        <v>8</v>
      </c>
      <c r="B7">
        <v>1114.4329975289868</v>
      </c>
      <c r="C7">
        <v>555.55369971264361</v>
      </c>
      <c r="D7">
        <v>1719.4065647912992</v>
      </c>
    </row>
    <row r="8" spans="1:4" x14ac:dyDescent="0.3">
      <c r="A8" s="1" t="s">
        <v>19</v>
      </c>
      <c r="B8">
        <v>1165.290058924159</v>
      </c>
      <c r="C8">
        <v>608.30657327586209</v>
      </c>
      <c r="D8">
        <v>1827.6496123324714</v>
      </c>
    </row>
    <row r="9" spans="1:4" x14ac:dyDescent="0.3">
      <c r="A9" s="1" t="s">
        <v>3</v>
      </c>
      <c r="B9">
        <v>961.86181334347077</v>
      </c>
      <c r="C9">
        <v>397.29507902298849</v>
      </c>
      <c r="D9">
        <v>1413.2098724989096</v>
      </c>
    </row>
    <row r="10" spans="1:4" x14ac:dyDescent="0.3">
      <c r="A10" s="1" t="s">
        <v>5</v>
      </c>
      <c r="B10">
        <v>676.62003421402778</v>
      </c>
      <c r="C10">
        <v>375.86422413793099</v>
      </c>
      <c r="D10">
        <v>1084.9160464314289</v>
      </c>
    </row>
    <row r="11" spans="1:4" x14ac:dyDescent="0.3">
      <c r="A11" s="1" t="s">
        <v>4</v>
      </c>
      <c r="B11">
        <v>1351.0288918456567</v>
      </c>
      <c r="C11">
        <v>677.54471982758616</v>
      </c>
      <c r="D11">
        <v>2093.4371878321831</v>
      </c>
    </row>
    <row r="12" spans="1:4" x14ac:dyDescent="0.3">
      <c r="A12" s="1" t="s">
        <v>16</v>
      </c>
      <c r="B12">
        <v>1205.0912374073371</v>
      </c>
      <c r="C12">
        <v>710.51526580459768</v>
      </c>
      <c r="D12">
        <v>1991.2806753973653</v>
      </c>
    </row>
    <row r="13" spans="1:4" x14ac:dyDescent="0.3">
      <c r="A13" s="1" t="s">
        <v>66</v>
      </c>
      <c r="B13">
        <v>563.85002851168974</v>
      </c>
      <c r="C13">
        <v>217.60560344827584</v>
      </c>
      <c r="D13">
        <v>799.98808229109136</v>
      </c>
    </row>
    <row r="14" spans="1:4" x14ac:dyDescent="0.3">
      <c r="A14" s="1" t="s">
        <v>153</v>
      </c>
      <c r="B14">
        <v>1063.5759361338148</v>
      </c>
      <c r="C14">
        <v>664.35650143678163</v>
      </c>
      <c r="D14">
        <v>1797.4291263123182</v>
      </c>
    </row>
    <row r="15" spans="1:4" x14ac:dyDescent="0.3">
      <c r="A15" s="1" t="s">
        <v>93</v>
      </c>
      <c r="B15">
        <v>886.68180954191212</v>
      </c>
      <c r="C15">
        <v>453.34500718390802</v>
      </c>
      <c r="D15">
        <v>1397.1685385801247</v>
      </c>
    </row>
    <row r="16" spans="1:4" x14ac:dyDescent="0.3">
      <c r="A16" s="1" t="s">
        <v>88</v>
      </c>
      <c r="B16">
        <v>1353.2400684280556</v>
      </c>
      <c r="C16">
        <v>595.11835488505744</v>
      </c>
      <c r="D16">
        <v>2028.665708081325</v>
      </c>
    </row>
    <row r="17" spans="1:4" x14ac:dyDescent="0.3">
      <c r="A17" s="1" t="s">
        <v>160</v>
      </c>
      <c r="B17">
        <v>1087.8988785402014</v>
      </c>
      <c r="C17">
        <v>517.63757183908046</v>
      </c>
      <c r="D17">
        <v>1670.4000265382222</v>
      </c>
    </row>
    <row r="18" spans="1:4" x14ac:dyDescent="0.3">
      <c r="A18" s="1" t="s">
        <v>114</v>
      </c>
      <c r="B18">
        <v>1324.4947728568714</v>
      </c>
      <c r="C18">
        <v>519.28609913793105</v>
      </c>
      <c r="D18">
        <v>1902.4669647100343</v>
      </c>
    </row>
    <row r="19" spans="1:4" x14ac:dyDescent="0.3">
      <c r="A19" s="1" t="s">
        <v>48</v>
      </c>
      <c r="B19">
        <v>1623.0036114807071</v>
      </c>
      <c r="C19">
        <v>450.04795258620686</v>
      </c>
      <c r="D19">
        <v>2171.8912991662519</v>
      </c>
    </row>
    <row r="20" spans="1:4" x14ac:dyDescent="0.3">
      <c r="A20" s="1" t="s">
        <v>49</v>
      </c>
      <c r="B20">
        <v>1766.730089336628</v>
      </c>
      <c r="C20">
        <v>651.16828304597698</v>
      </c>
      <c r="D20">
        <v>2502.8387697335984</v>
      </c>
    </row>
    <row r="21" spans="1:4" x14ac:dyDescent="0.3">
      <c r="A21" s="1" t="s">
        <v>95</v>
      </c>
      <c r="B21">
        <v>572.69473484128491</v>
      </c>
      <c r="C21">
        <v>252.22467672413791</v>
      </c>
      <c r="D21">
        <v>848.08497447933007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670B9-B9BF-4FAC-978E-F89806A333D8}">
  <dimension ref="A1:D19"/>
  <sheetViews>
    <sheetView workbookViewId="0">
      <selection activeCell="B16" sqref="B16:D16"/>
    </sheetView>
  </sheetViews>
  <sheetFormatPr defaultRowHeight="14.4" x14ac:dyDescent="0.3"/>
  <sheetData>
    <row r="1" spans="1:4" x14ac:dyDescent="0.3">
      <c r="A1" s="1" t="s">
        <v>0</v>
      </c>
      <c r="B1" t="s">
        <v>203</v>
      </c>
      <c r="C1" t="s">
        <v>204</v>
      </c>
      <c r="D1" t="s">
        <v>205</v>
      </c>
    </row>
    <row r="2" spans="1:4" x14ac:dyDescent="0.3">
      <c r="A2" s="1" t="s">
        <v>34</v>
      </c>
      <c r="B2">
        <v>1065.7364124096105</v>
      </c>
      <c r="C2">
        <v>1097.8015764222071</v>
      </c>
      <c r="D2">
        <v>2209.0247676779713</v>
      </c>
    </row>
    <row r="3" spans="1:4" x14ac:dyDescent="0.3">
      <c r="A3" s="1" t="s">
        <v>6</v>
      </c>
      <c r="B3">
        <v>1085.8446466060182</v>
      </c>
      <c r="C3">
        <v>1131.4438827964359</v>
      </c>
      <c r="D3">
        <v>2294.1455005563002</v>
      </c>
    </row>
    <row r="4" spans="1:4" x14ac:dyDescent="0.3">
      <c r="A4" s="1" t="s">
        <v>15</v>
      </c>
      <c r="B4">
        <v>857.11348262188005</v>
      </c>
      <c r="C4">
        <v>892.40644276901992</v>
      </c>
      <c r="D4">
        <v>1813.8288196216693</v>
      </c>
    </row>
    <row r="5" spans="1:4" x14ac:dyDescent="0.3">
      <c r="A5" s="1" t="s">
        <v>119</v>
      </c>
      <c r="B5">
        <v>1196.4399346862608</v>
      </c>
      <c r="C5">
        <v>1616.6013536668952</v>
      </c>
      <c r="D5">
        <v>2904.0148460454639</v>
      </c>
    </row>
    <row r="6" spans="1:4" x14ac:dyDescent="0.3">
      <c r="A6" s="1" t="s">
        <v>120</v>
      </c>
      <c r="B6">
        <v>1777.0651971075342</v>
      </c>
      <c r="C6">
        <v>1772.4183516106923</v>
      </c>
      <c r="D6">
        <v>3651.4366737182263</v>
      </c>
    </row>
    <row r="7" spans="1:4" x14ac:dyDescent="0.3">
      <c r="A7" s="1" t="s">
        <v>165</v>
      </c>
      <c r="B7">
        <v>1412.603452297644</v>
      </c>
      <c r="C7">
        <v>2080.5110520904732</v>
      </c>
      <c r="D7">
        <v>3615.458254388117</v>
      </c>
    </row>
    <row r="8" spans="1:4" x14ac:dyDescent="0.3">
      <c r="A8" s="1" t="s">
        <v>115</v>
      </c>
      <c r="B8">
        <v>801.81583858175873</v>
      </c>
      <c r="C8">
        <v>871.15867032213851</v>
      </c>
      <c r="D8">
        <v>1740.4204223654356</v>
      </c>
    </row>
    <row r="9" spans="1:4" x14ac:dyDescent="0.3">
      <c r="A9" s="1" t="s">
        <v>116</v>
      </c>
      <c r="B9">
        <v>972.73582925122457</v>
      </c>
      <c r="C9">
        <v>786.16758053461285</v>
      </c>
      <c r="D9">
        <v>1838.897400170453</v>
      </c>
    </row>
    <row r="10" spans="1:4" x14ac:dyDescent="0.3">
      <c r="A10" s="1" t="s">
        <v>157</v>
      </c>
      <c r="B10">
        <v>379.54292045719615</v>
      </c>
      <c r="C10">
        <v>316.94593899931465</v>
      </c>
      <c r="D10">
        <v>716.8794844565108</v>
      </c>
    </row>
    <row r="11" spans="1:4" x14ac:dyDescent="0.3">
      <c r="A11" s="1" t="s">
        <v>98</v>
      </c>
      <c r="B11">
        <v>1545.8205038488452</v>
      </c>
      <c r="C11">
        <v>1772.4183516106923</v>
      </c>
      <c r="D11">
        <v>3432.7400573826144</v>
      </c>
    </row>
    <row r="12" spans="1:4" x14ac:dyDescent="0.3">
      <c r="A12" s="1" t="s">
        <v>99</v>
      </c>
      <c r="B12">
        <v>1133.6017028224865</v>
      </c>
      <c r="C12">
        <v>672.84612748457857</v>
      </c>
      <c r="D12">
        <v>1845.6605706916805</v>
      </c>
    </row>
    <row r="13" spans="1:4" x14ac:dyDescent="0.3">
      <c r="A13" s="1" t="s">
        <v>127</v>
      </c>
      <c r="B13">
        <v>1420.1440401212969</v>
      </c>
      <c r="C13">
        <v>1359.8574366004113</v>
      </c>
      <c r="D13">
        <v>2841.1733517217081</v>
      </c>
    </row>
    <row r="14" spans="1:4" x14ac:dyDescent="0.3">
      <c r="A14" s="1" t="s">
        <v>106</v>
      </c>
      <c r="B14">
        <v>1804.7140191275948</v>
      </c>
      <c r="C14">
        <v>1490.8853666895134</v>
      </c>
      <c r="D14">
        <v>3367.7508281248006</v>
      </c>
    </row>
    <row r="15" spans="1:4" x14ac:dyDescent="0.3">
      <c r="A15" s="1" t="s">
        <v>50</v>
      </c>
      <c r="B15">
        <v>992.84406344763227</v>
      </c>
      <c r="C15">
        <v>1218.2056202878684</v>
      </c>
      <c r="D15">
        <v>2275.3585779662699</v>
      </c>
    </row>
    <row r="16" spans="1:4" x14ac:dyDescent="0.3">
      <c r="A16" s="1" t="s">
        <v>95</v>
      </c>
      <c r="B16">
        <v>1203.9805225099137</v>
      </c>
      <c r="C16">
        <v>779.08498971898564</v>
      </c>
      <c r="D16">
        <v>2019.1412333827457</v>
      </c>
    </row>
    <row r="17" spans="1:4" x14ac:dyDescent="0.3">
      <c r="A17" s="1" t="s">
        <v>147</v>
      </c>
      <c r="B17">
        <v>1367.3599253557265</v>
      </c>
      <c r="C17">
        <v>899.48903358464713</v>
      </c>
      <c r="D17">
        <v>2379.7816512480658</v>
      </c>
    </row>
    <row r="18" spans="1:4" x14ac:dyDescent="0.3">
      <c r="A18" s="1" t="s">
        <v>83</v>
      </c>
      <c r="B18">
        <v>1327.1434569629109</v>
      </c>
      <c r="C18">
        <v>1136.7558259081563</v>
      </c>
      <c r="D18">
        <v>2529.7766867172209</v>
      </c>
    </row>
    <row r="19" spans="1:4" x14ac:dyDescent="0.3">
      <c r="A19" s="1" t="s">
        <v>94</v>
      </c>
      <c r="B19">
        <v>1206.4940517844645</v>
      </c>
      <c r="C19">
        <v>772.00239890335854</v>
      </c>
      <c r="D19">
        <v>2047.5108737647463</v>
      </c>
    </row>
  </sheetData>
  <sortState xmlns:xlrd2="http://schemas.microsoft.com/office/spreadsheetml/2017/richdata2" ref="A2:A19">
    <sortCondition ref="A2:A1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09368-439B-4A80-BD40-A30F36DEB805}">
  <dimension ref="A1:D18"/>
  <sheetViews>
    <sheetView workbookViewId="0">
      <selection activeCell="B13" sqref="B13:D13"/>
    </sheetView>
  </sheetViews>
  <sheetFormatPr defaultRowHeight="14.4" x14ac:dyDescent="0.3"/>
  <sheetData>
    <row r="1" spans="1:4" x14ac:dyDescent="0.3">
      <c r="A1" s="1" t="s">
        <v>0</v>
      </c>
      <c r="B1" t="s">
        <v>203</v>
      </c>
      <c r="C1" t="s">
        <v>204</v>
      </c>
      <c r="D1" t="s">
        <v>205</v>
      </c>
    </row>
    <row r="2" spans="1:4" x14ac:dyDescent="0.3">
      <c r="A2" s="1" t="s">
        <v>20</v>
      </c>
      <c r="B2">
        <v>1552.9778685410333</v>
      </c>
      <c r="C2">
        <v>1438.1797136765153</v>
      </c>
      <c r="D2">
        <v>3072.0199935650662</v>
      </c>
    </row>
    <row r="3" spans="1:4" x14ac:dyDescent="0.3">
      <c r="A3" s="1" t="s">
        <v>73</v>
      </c>
      <c r="B3">
        <v>1578.9691299392096</v>
      </c>
      <c r="C3">
        <v>1025.3688699360341</v>
      </c>
      <c r="D3">
        <v>2689.532326116378</v>
      </c>
    </row>
    <row r="4" spans="1:4" x14ac:dyDescent="0.3">
      <c r="A4" s="1" t="s">
        <v>121</v>
      </c>
      <c r="B4">
        <v>968.17448708206678</v>
      </c>
      <c r="C4">
        <v>1183.502056046299</v>
      </c>
      <c r="D4">
        <v>2203.65952185177</v>
      </c>
    </row>
    <row r="5" spans="1:4" x14ac:dyDescent="0.3">
      <c r="A5" s="1" t="s">
        <v>202</v>
      </c>
      <c r="B5">
        <v>1979.6677431610942</v>
      </c>
      <c r="C5">
        <v>1619.616737739872</v>
      </c>
      <c r="D5">
        <v>3678.7029206172783</v>
      </c>
    </row>
    <row r="6" spans="1:4" x14ac:dyDescent="0.3">
      <c r="A6" s="1" t="s">
        <v>152</v>
      </c>
      <c r="B6">
        <v>1282.2355623100302</v>
      </c>
      <c r="C6">
        <v>1028.6979896436187</v>
      </c>
      <c r="D6">
        <v>2357.1406441522304</v>
      </c>
    </row>
    <row r="7" spans="1:4" x14ac:dyDescent="0.3">
      <c r="A7" s="1" t="s">
        <v>143</v>
      </c>
      <c r="B7">
        <v>1076.471409574468</v>
      </c>
      <c r="C7">
        <v>634.1973042948523</v>
      </c>
      <c r="D7">
        <v>1762.6516925927247</v>
      </c>
    </row>
    <row r="8" spans="1:4" x14ac:dyDescent="0.3">
      <c r="A8" s="1" t="s">
        <v>74</v>
      </c>
      <c r="B8">
        <v>1767.4057750759878</v>
      </c>
      <c r="C8">
        <v>1706.1738501370696</v>
      </c>
      <c r="D8">
        <v>3547.2221784045469</v>
      </c>
    </row>
    <row r="9" spans="1:4" x14ac:dyDescent="0.3">
      <c r="A9" s="1" t="s">
        <v>42</v>
      </c>
      <c r="B9">
        <v>989.83387158054711</v>
      </c>
      <c r="C9">
        <v>1171.8501370697534</v>
      </c>
      <c r="D9">
        <v>2220.8868455297334</v>
      </c>
    </row>
    <row r="10" spans="1:4" x14ac:dyDescent="0.3">
      <c r="A10" s="1" t="s">
        <v>27</v>
      </c>
      <c r="B10">
        <v>1442.5150075987842</v>
      </c>
      <c r="C10">
        <v>1934.2185501066099</v>
      </c>
      <c r="D10">
        <v>3448.932139265678</v>
      </c>
    </row>
    <row r="11" spans="1:4" x14ac:dyDescent="0.3">
      <c r="A11" s="1" t="s">
        <v>26</v>
      </c>
      <c r="B11">
        <v>1776.0695288753798</v>
      </c>
      <c r="C11">
        <v>1602.9711392019494</v>
      </c>
      <c r="D11">
        <v>3451.2392496376133</v>
      </c>
    </row>
    <row r="12" spans="1:4" x14ac:dyDescent="0.3">
      <c r="A12" s="1" t="s">
        <v>9</v>
      </c>
      <c r="B12">
        <v>1085.1351633738602</v>
      </c>
      <c r="C12">
        <v>1885.9463143466342</v>
      </c>
      <c r="D12">
        <v>3038.9481443871609</v>
      </c>
    </row>
    <row r="13" spans="1:4" x14ac:dyDescent="0.3">
      <c r="A13" s="1" t="s">
        <v>6</v>
      </c>
      <c r="B13">
        <v>753.74658054711244</v>
      </c>
      <c r="C13">
        <v>910.51424002436795</v>
      </c>
      <c r="D13">
        <v>1691.6962815643883</v>
      </c>
    </row>
    <row r="14" spans="1:4" x14ac:dyDescent="0.3">
      <c r="A14" s="1" t="s">
        <v>30</v>
      </c>
      <c r="B14">
        <v>1063.4757788753798</v>
      </c>
      <c r="C14">
        <v>1286.7047669814194</v>
      </c>
      <c r="D14">
        <v>2396.3876380553806</v>
      </c>
    </row>
    <row r="15" spans="1:4" x14ac:dyDescent="0.3">
      <c r="A15" s="1" t="s">
        <v>14</v>
      </c>
      <c r="B15">
        <v>1570.3053761398176</v>
      </c>
      <c r="C15">
        <v>1151.875418824246</v>
      </c>
      <c r="D15">
        <v>2782.8276034747018</v>
      </c>
    </row>
    <row r="16" spans="1:4" x14ac:dyDescent="0.3">
      <c r="A16" s="1" t="s">
        <v>25</v>
      </c>
      <c r="B16">
        <v>1303.8949468085107</v>
      </c>
      <c r="C16">
        <v>1594.6483399329882</v>
      </c>
      <c r="D16">
        <v>2944.7503789400803</v>
      </c>
    </row>
    <row r="17" spans="1:4" x14ac:dyDescent="0.3">
      <c r="A17" s="1" t="s">
        <v>105</v>
      </c>
      <c r="B17">
        <v>1288.7333776595744</v>
      </c>
      <c r="C17">
        <v>625.87450502589093</v>
      </c>
      <c r="D17">
        <v>1966.5908614088698</v>
      </c>
    </row>
    <row r="18" spans="1:4" x14ac:dyDescent="0.3">
      <c r="A18" s="1" t="s">
        <v>55</v>
      </c>
      <c r="B18">
        <v>1323.3883928571429</v>
      </c>
      <c r="C18">
        <v>1058.6600670118794</v>
      </c>
      <c r="D18">
        <v>2426.8115804363983</v>
      </c>
    </row>
  </sheetData>
  <sortState xmlns:xlrd2="http://schemas.microsoft.com/office/spreadsheetml/2017/richdata2" ref="A2:A18">
    <sortCondition ref="A2:A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FFF47-67E9-414A-B425-D734483E67F9}">
  <dimension ref="A1:D16"/>
  <sheetViews>
    <sheetView workbookViewId="0">
      <selection activeCell="C29" sqref="C29"/>
    </sheetView>
  </sheetViews>
  <sheetFormatPr defaultRowHeight="14.4" x14ac:dyDescent="0.3"/>
  <cols>
    <col min="1" max="1" width="8.77734375" customWidth="1"/>
  </cols>
  <sheetData>
    <row r="1" spans="1:4" x14ac:dyDescent="0.3">
      <c r="A1" s="1" t="s">
        <v>0</v>
      </c>
      <c r="B1" t="s">
        <v>203</v>
      </c>
      <c r="C1" t="s">
        <v>204</v>
      </c>
      <c r="D1" t="s">
        <v>205</v>
      </c>
    </row>
    <row r="2" spans="1:4" x14ac:dyDescent="0.3">
      <c r="A2" s="1" t="s">
        <v>113</v>
      </c>
      <c r="B2">
        <v>1774.353183962264</v>
      </c>
      <c r="C2">
        <v>1048.6711530995212</v>
      </c>
      <c r="D2">
        <v>2823.0243370617854</v>
      </c>
    </row>
    <row r="3" spans="1:4" x14ac:dyDescent="0.3">
      <c r="A3" s="1" t="s">
        <v>161</v>
      </c>
      <c r="B3">
        <v>915.21630727762795</v>
      </c>
      <c r="C3">
        <v>490.86734825935036</v>
      </c>
      <c r="D3">
        <v>1406.0836555369783</v>
      </c>
    </row>
    <row r="4" spans="1:4" x14ac:dyDescent="0.3">
      <c r="A4" s="1" t="s">
        <v>176</v>
      </c>
      <c r="B4">
        <v>2162.4228436657681</v>
      </c>
      <c r="C4">
        <v>1175.6787886631294</v>
      </c>
      <c r="D4">
        <v>3338.1016323288977</v>
      </c>
    </row>
    <row r="5" spans="1:4" x14ac:dyDescent="0.3">
      <c r="A5" s="1" t="s">
        <v>110</v>
      </c>
      <c r="B5">
        <v>3216.7161388140162</v>
      </c>
      <c r="C5">
        <v>954.27358612656928</v>
      </c>
      <c r="D5">
        <v>4170.9897249405858</v>
      </c>
    </row>
    <row r="6" spans="1:4" x14ac:dyDescent="0.3">
      <c r="A6" s="1" t="s">
        <v>129</v>
      </c>
      <c r="B6">
        <v>1668.9238544474392</v>
      </c>
      <c r="C6">
        <v>492.58366765885859</v>
      </c>
      <c r="D6">
        <v>2161.507522106298</v>
      </c>
    </row>
    <row r="7" spans="1:4" x14ac:dyDescent="0.3">
      <c r="A7" s="1" t="s">
        <v>104</v>
      </c>
      <c r="B7">
        <v>1529.8468665768194</v>
      </c>
      <c r="C7">
        <v>799.80484017082961</v>
      </c>
      <c r="D7">
        <v>2329.6517067476489</v>
      </c>
    </row>
    <row r="8" spans="1:4" x14ac:dyDescent="0.3">
      <c r="A8" s="1" t="s">
        <v>131</v>
      </c>
      <c r="B8">
        <v>1911.1869946091642</v>
      </c>
      <c r="C8">
        <v>1158.5155946680472</v>
      </c>
      <c r="D8">
        <v>3069.7025892772117</v>
      </c>
    </row>
    <row r="9" spans="1:4" x14ac:dyDescent="0.3">
      <c r="A9" s="1" t="s">
        <v>84</v>
      </c>
      <c r="B9">
        <v>1406.472119272237</v>
      </c>
      <c r="C9">
        <v>1158.5155946680472</v>
      </c>
      <c r="D9">
        <v>2564.9877139402843</v>
      </c>
    </row>
    <row r="10" spans="1:4" x14ac:dyDescent="0.3">
      <c r="A10" s="1" t="s">
        <v>125</v>
      </c>
      <c r="B10">
        <v>1514.1446260107816</v>
      </c>
      <c r="C10">
        <v>1052.1037918985376</v>
      </c>
      <c r="D10">
        <v>2566.248417909319</v>
      </c>
    </row>
    <row r="11" spans="1:4" x14ac:dyDescent="0.3">
      <c r="A11" s="1" t="s">
        <v>148</v>
      </c>
      <c r="B11">
        <v>1619.5739555256064</v>
      </c>
      <c r="C11">
        <v>827.26595056296105</v>
      </c>
      <c r="D11">
        <v>2446.8399060885677</v>
      </c>
    </row>
    <row r="12" spans="1:4" x14ac:dyDescent="0.3">
      <c r="A12" s="1" t="s">
        <v>189</v>
      </c>
      <c r="B12">
        <v>1110.3727257412397</v>
      </c>
      <c r="C12">
        <v>895.91872654328984</v>
      </c>
      <c r="D12">
        <v>2006.2914522845294</v>
      </c>
    </row>
    <row r="13" spans="1:4" x14ac:dyDescent="0.3">
      <c r="A13" s="1" t="s">
        <v>201</v>
      </c>
      <c r="B13">
        <v>2667.1377190026951</v>
      </c>
      <c r="C13">
        <v>1141.3524006729649</v>
      </c>
      <c r="D13">
        <v>3808.49011967566</v>
      </c>
    </row>
    <row r="14" spans="1:4" x14ac:dyDescent="0.3">
      <c r="A14" s="1" t="s">
        <v>146</v>
      </c>
      <c r="B14">
        <v>1875.2961590296495</v>
      </c>
      <c r="C14">
        <v>679.66248220525438</v>
      </c>
      <c r="D14">
        <v>2554.958641234904</v>
      </c>
    </row>
    <row r="15" spans="1:4" x14ac:dyDescent="0.3">
      <c r="A15" s="1" t="s">
        <v>132</v>
      </c>
      <c r="B15">
        <v>1572.4672338274931</v>
      </c>
      <c r="C15">
        <v>550.93852724213798</v>
      </c>
      <c r="D15">
        <v>2123.4057610696309</v>
      </c>
    </row>
    <row r="16" spans="1:4" x14ac:dyDescent="0.3">
      <c r="A16" s="1" t="s">
        <v>54</v>
      </c>
      <c r="B16">
        <v>1686.8692722371966</v>
      </c>
      <c r="C16">
        <v>835.84754756050222</v>
      </c>
      <c r="D16">
        <v>2522.7168197976989</v>
      </c>
    </row>
  </sheetData>
  <sortState xmlns:xlrd2="http://schemas.microsoft.com/office/spreadsheetml/2017/richdata2" ref="A2:A16">
    <sortCondition ref="A2:A16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2C5C7-A2AA-4993-B404-74AAB059AFC8}">
  <dimension ref="A1:G22"/>
  <sheetViews>
    <sheetView topLeftCell="A6" workbookViewId="0">
      <selection activeCell="A23" sqref="A23:XFD2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205</v>
      </c>
      <c r="E1" t="s">
        <v>206</v>
      </c>
      <c r="F1" t="s">
        <v>207</v>
      </c>
      <c r="G1" t="s">
        <v>208</v>
      </c>
    </row>
    <row r="2" spans="1:7" x14ac:dyDescent="0.3">
      <c r="A2" s="2" t="s">
        <v>4</v>
      </c>
      <c r="B2">
        <v>1351.0288918456567</v>
      </c>
      <c r="C2">
        <v>677.54471982758616</v>
      </c>
      <c r="D2">
        <v>2093.4371878321831</v>
      </c>
      <c r="E2" s="3">
        <f>B2/D2</f>
        <v>0.64536394963189114</v>
      </c>
      <c r="F2" s="3">
        <f>C2/D2</f>
        <v>0.3236518027699718</v>
      </c>
      <c r="G2" s="3">
        <f>(B2-C2)/D2</f>
        <v>0.32171214686191929</v>
      </c>
    </row>
    <row r="3" spans="1:7" x14ac:dyDescent="0.3">
      <c r="A3" s="2" t="s">
        <v>34</v>
      </c>
      <c r="B3">
        <v>1065.7364124096105</v>
      </c>
      <c r="C3">
        <v>1097.8015764222071</v>
      </c>
      <c r="D3">
        <v>2209.0247676779713</v>
      </c>
      <c r="E3" s="3">
        <f t="shared" ref="E3:E22" si="0">B3/D3</f>
        <v>0.48244656556289556</v>
      </c>
      <c r="F3" s="3">
        <f t="shared" ref="F3:F22" si="1">C3/D3</f>
        <v>0.49696209498645288</v>
      </c>
      <c r="G3" s="3">
        <f t="shared" ref="G3:G22" si="2">(B3-C3)/D3</f>
        <v>-1.4515529423557379E-2</v>
      </c>
    </row>
    <row r="4" spans="1:7" x14ac:dyDescent="0.3">
      <c r="A4" s="2" t="s">
        <v>16</v>
      </c>
      <c r="B4">
        <v>1205.0912374073371</v>
      </c>
      <c r="C4">
        <v>710.51526580459768</v>
      </c>
      <c r="D4">
        <v>1991.2806753973653</v>
      </c>
      <c r="E4" s="3">
        <f t="shared" si="0"/>
        <v>0.60518401664640165</v>
      </c>
      <c r="F4" s="3">
        <f t="shared" si="1"/>
        <v>0.35681321803758903</v>
      </c>
      <c r="G4" s="3">
        <f t="shared" si="2"/>
        <v>0.24837079860881264</v>
      </c>
    </row>
    <row r="5" spans="1:7" x14ac:dyDescent="0.3">
      <c r="A5" s="2" t="s">
        <v>153</v>
      </c>
      <c r="B5">
        <v>1063.5759361338148</v>
      </c>
      <c r="C5">
        <v>664.35650143678163</v>
      </c>
      <c r="D5">
        <v>1797.4291263123182</v>
      </c>
      <c r="E5" s="3">
        <f t="shared" si="0"/>
        <v>0.59172065288376197</v>
      </c>
      <c r="F5" s="3">
        <f t="shared" si="1"/>
        <v>0.36961485251983406</v>
      </c>
      <c r="G5" s="3">
        <f t="shared" si="2"/>
        <v>0.22210580036392796</v>
      </c>
    </row>
    <row r="6" spans="1:7" x14ac:dyDescent="0.3">
      <c r="A6" s="2" t="s">
        <v>93</v>
      </c>
      <c r="B6">
        <v>886.68180954191212</v>
      </c>
      <c r="C6">
        <v>453.34500718390802</v>
      </c>
      <c r="D6">
        <v>1397.1685385801247</v>
      </c>
      <c r="E6" s="3">
        <f t="shared" si="0"/>
        <v>0.63462766663999193</v>
      </c>
      <c r="F6" s="3">
        <f t="shared" si="1"/>
        <v>0.32447410220432016</v>
      </c>
      <c r="G6" s="3">
        <f t="shared" si="2"/>
        <v>0.31015356443567177</v>
      </c>
    </row>
    <row r="7" spans="1:7" x14ac:dyDescent="0.3">
      <c r="A7" s="2" t="s">
        <v>160</v>
      </c>
      <c r="B7">
        <v>1049.3419390063339</v>
      </c>
      <c r="C7">
        <v>499.29163826790261</v>
      </c>
      <c r="D7">
        <v>1611.1982807775983</v>
      </c>
      <c r="E7" s="3">
        <f t="shared" si="0"/>
        <v>0.65128044854907574</v>
      </c>
      <c r="F7" s="3">
        <f t="shared" si="1"/>
        <v>0.30988838817959385</v>
      </c>
      <c r="G7" s="3">
        <f t="shared" si="2"/>
        <v>0.34139206036948189</v>
      </c>
    </row>
    <row r="8" spans="1:7" x14ac:dyDescent="0.3">
      <c r="A8" s="2" t="s">
        <v>161</v>
      </c>
      <c r="B8">
        <v>738.46033866535765</v>
      </c>
      <c r="C8">
        <v>396.06600685864629</v>
      </c>
      <c r="D8">
        <v>1134.526345524004</v>
      </c>
      <c r="E8" s="3">
        <f t="shared" si="0"/>
        <v>0.65089747944485565</v>
      </c>
      <c r="F8" s="3">
        <f t="shared" si="1"/>
        <v>0.34910252055514424</v>
      </c>
      <c r="G8" s="3">
        <f t="shared" si="2"/>
        <v>0.30179495888971147</v>
      </c>
    </row>
    <row r="9" spans="1:7" x14ac:dyDescent="0.3">
      <c r="A9" s="2" t="s">
        <v>152</v>
      </c>
      <c r="B9">
        <v>1282.2355623100302</v>
      </c>
      <c r="C9">
        <v>1028.6979896436187</v>
      </c>
      <c r="D9">
        <v>2357.1406441522304</v>
      </c>
      <c r="E9" s="3">
        <f t="shared" si="0"/>
        <v>0.54397923411617188</v>
      </c>
      <c r="F9" s="3">
        <f t="shared" si="1"/>
        <v>0.43641773866811429</v>
      </c>
      <c r="G9" s="3">
        <f t="shared" si="2"/>
        <v>0.10756149544805753</v>
      </c>
    </row>
    <row r="10" spans="1:7" x14ac:dyDescent="0.3">
      <c r="A10" s="2" t="s">
        <v>6</v>
      </c>
      <c r="B10">
        <v>1839.5912271531306</v>
      </c>
      <c r="C10">
        <v>2041.958122820804</v>
      </c>
      <c r="D10">
        <v>3985.8417821206885</v>
      </c>
      <c r="E10" s="3">
        <f t="shared" si="0"/>
        <v>0.46153142239739536</v>
      </c>
      <c r="F10" s="3">
        <f t="shared" si="1"/>
        <v>0.5123028545639785</v>
      </c>
      <c r="G10" s="3">
        <f t="shared" si="2"/>
        <v>-5.0771432166583134E-2</v>
      </c>
    </row>
    <row r="11" spans="1:7" x14ac:dyDescent="0.3">
      <c r="A11" s="2" t="s">
        <v>15</v>
      </c>
      <c r="B11">
        <v>857.11348262188005</v>
      </c>
      <c r="C11">
        <v>892.40644276901992</v>
      </c>
      <c r="D11">
        <v>1813.8288196216693</v>
      </c>
      <c r="E11" s="3">
        <f t="shared" si="0"/>
        <v>0.47254375570052848</v>
      </c>
      <c r="F11" s="3">
        <f t="shared" si="1"/>
        <v>0.49200146844902332</v>
      </c>
      <c r="G11" s="3">
        <f t="shared" si="2"/>
        <v>-1.945771274849482E-2</v>
      </c>
    </row>
    <row r="12" spans="1:7" x14ac:dyDescent="0.3">
      <c r="A12" s="2" t="s">
        <v>120</v>
      </c>
      <c r="B12">
        <v>1139.7870189078151</v>
      </c>
      <c r="C12">
        <v>1136.8065912989734</v>
      </c>
      <c r="D12">
        <v>2341.9850480680602</v>
      </c>
      <c r="E12" s="3">
        <f t="shared" si="0"/>
        <v>0.48667561727093139</v>
      </c>
      <c r="F12" s="3">
        <f t="shared" si="1"/>
        <v>0.4854030098256788</v>
      </c>
      <c r="G12" s="3">
        <f t="shared" si="2"/>
        <v>1.2726074452525809E-3</v>
      </c>
    </row>
    <row r="13" spans="1:7" x14ac:dyDescent="0.3">
      <c r="A13" s="2" t="s">
        <v>98</v>
      </c>
      <c r="B13">
        <v>1545.8205038488452</v>
      </c>
      <c r="C13">
        <v>1772.4183516106923</v>
      </c>
      <c r="D13">
        <v>3432.7400573826144</v>
      </c>
      <c r="E13" s="3">
        <f t="shared" si="0"/>
        <v>0.45031679591477658</v>
      </c>
      <c r="F13" s="3">
        <f t="shared" si="1"/>
        <v>0.51632757563417742</v>
      </c>
      <c r="G13" s="3">
        <f t="shared" si="2"/>
        <v>-6.6010779719400822E-2</v>
      </c>
    </row>
    <row r="14" spans="1:7" x14ac:dyDescent="0.3">
      <c r="A14" s="2" t="s">
        <v>99</v>
      </c>
      <c r="B14">
        <v>1133.6017028224865</v>
      </c>
      <c r="C14">
        <v>672.84612748457857</v>
      </c>
      <c r="D14">
        <v>1845.6605706916805</v>
      </c>
      <c r="E14" s="3">
        <f t="shared" si="0"/>
        <v>0.61419836389399451</v>
      </c>
      <c r="F14" s="3">
        <f t="shared" si="1"/>
        <v>0.36455572501742423</v>
      </c>
      <c r="G14" s="3">
        <f t="shared" si="2"/>
        <v>0.24964263887657032</v>
      </c>
    </row>
    <row r="15" spans="1:7" x14ac:dyDescent="0.3">
      <c r="A15" s="2" t="s">
        <v>127</v>
      </c>
      <c r="B15">
        <v>700.09544311416414</v>
      </c>
      <c r="C15">
        <v>670.37565750551744</v>
      </c>
      <c r="D15">
        <v>1400.6273028951855</v>
      </c>
      <c r="E15" s="3">
        <f t="shared" si="0"/>
        <v>0.49984420671153734</v>
      </c>
      <c r="F15" s="3">
        <f t="shared" si="1"/>
        <v>0.47862529605113968</v>
      </c>
      <c r="G15" s="3">
        <f t="shared" si="2"/>
        <v>2.1218910660397682E-2</v>
      </c>
    </row>
    <row r="16" spans="1:7" x14ac:dyDescent="0.3">
      <c r="A16" s="2" t="s">
        <v>106</v>
      </c>
      <c r="B16">
        <v>1804.7140191275948</v>
      </c>
      <c r="C16">
        <v>1490.8853666895134</v>
      </c>
      <c r="D16">
        <v>3367.7508281248006</v>
      </c>
      <c r="E16" s="3">
        <f t="shared" si="0"/>
        <v>0.53588110024531677</v>
      </c>
      <c r="F16" s="3">
        <f t="shared" si="1"/>
        <v>0.44269467747994118</v>
      </c>
      <c r="G16" s="3">
        <f t="shared" si="2"/>
        <v>9.3186422765375601E-2</v>
      </c>
    </row>
    <row r="17" spans="1:7" x14ac:dyDescent="0.3">
      <c r="A17" s="2" t="s">
        <v>50</v>
      </c>
      <c r="B17">
        <v>992.84406344763227</v>
      </c>
      <c r="C17">
        <v>1218.2056202878684</v>
      </c>
      <c r="D17">
        <v>2275.3585779662699</v>
      </c>
      <c r="E17" s="3">
        <f t="shared" si="0"/>
        <v>0.43634619750133741</v>
      </c>
      <c r="F17" s="3">
        <f t="shared" si="1"/>
        <v>0.53539061143352118</v>
      </c>
      <c r="G17" s="3">
        <f t="shared" si="2"/>
        <v>-9.9044413932183731E-2</v>
      </c>
    </row>
    <row r="18" spans="1:7" x14ac:dyDescent="0.3">
      <c r="A18" s="2" t="s">
        <v>95</v>
      </c>
      <c r="B18">
        <v>1203.9805225099137</v>
      </c>
      <c r="C18">
        <v>779.08498971898564</v>
      </c>
      <c r="D18">
        <v>2019.1412333827457</v>
      </c>
      <c r="E18" s="3">
        <f t="shared" si="0"/>
        <v>0.5962834608121188</v>
      </c>
      <c r="F18" s="3">
        <f t="shared" si="1"/>
        <v>0.38584967551465149</v>
      </c>
      <c r="G18" s="3">
        <f t="shared" si="2"/>
        <v>0.21043378529746734</v>
      </c>
    </row>
    <row r="19" spans="1:7" x14ac:dyDescent="0.3">
      <c r="A19" s="2" t="s">
        <v>105</v>
      </c>
      <c r="B19">
        <v>1288.7333776595744</v>
      </c>
      <c r="C19">
        <v>625.87450502589093</v>
      </c>
      <c r="D19">
        <v>1966.5908614088698</v>
      </c>
      <c r="E19" s="3">
        <f t="shared" si="0"/>
        <v>0.65531341721801917</v>
      </c>
      <c r="F19" s="3">
        <f t="shared" si="1"/>
        <v>0.31825354083945712</v>
      </c>
      <c r="G19" s="3">
        <f t="shared" si="2"/>
        <v>0.33705987637856205</v>
      </c>
    </row>
    <row r="20" spans="1:7" x14ac:dyDescent="0.3">
      <c r="A20" s="2" t="s">
        <v>83</v>
      </c>
      <c r="B20">
        <v>1327.1434569629109</v>
      </c>
      <c r="C20">
        <v>1136.7558259081563</v>
      </c>
      <c r="D20">
        <v>2529.7766867172209</v>
      </c>
      <c r="E20" s="3">
        <f t="shared" si="0"/>
        <v>0.52460893640580042</v>
      </c>
      <c r="F20" s="3">
        <f t="shared" si="1"/>
        <v>0.44935026553006702</v>
      </c>
      <c r="G20" s="3">
        <f t="shared" si="2"/>
        <v>7.5258670875733374E-2</v>
      </c>
    </row>
    <row r="21" spans="1:7" x14ac:dyDescent="0.3">
      <c r="A21" s="2" t="s">
        <v>94</v>
      </c>
      <c r="B21">
        <v>1206.4940517844645</v>
      </c>
      <c r="C21">
        <v>772.00239890335854</v>
      </c>
      <c r="D21">
        <v>2047.5108737647463</v>
      </c>
      <c r="E21" s="3">
        <f t="shared" si="0"/>
        <v>0.58924915478768181</v>
      </c>
      <c r="F21" s="3">
        <f t="shared" si="1"/>
        <v>0.37704434628172806</v>
      </c>
      <c r="G21" s="3">
        <f t="shared" si="2"/>
        <v>0.21220480850595375</v>
      </c>
    </row>
    <row r="22" spans="1:7" x14ac:dyDescent="0.3">
      <c r="A22" s="2" t="s">
        <v>205</v>
      </c>
      <c r="B22">
        <f>SUM(B2:B21)</f>
        <v>23682.070997280469</v>
      </c>
      <c r="C22">
        <f t="shared" ref="C22:D22" si="3">SUM(C2:C21)</f>
        <v>18737.238705468608</v>
      </c>
      <c r="D22">
        <f t="shared" si="3"/>
        <v>43618.018208398345</v>
      </c>
      <c r="E22" s="3">
        <f t="shared" si="0"/>
        <v>0.54294238871954648</v>
      </c>
      <c r="F22" s="3">
        <f t="shared" si="1"/>
        <v>0.42957565416992932</v>
      </c>
      <c r="G22" s="3">
        <f t="shared" si="2"/>
        <v>0.11336673454961711</v>
      </c>
    </row>
  </sheetData>
  <sortState xmlns:xlrd2="http://schemas.microsoft.com/office/spreadsheetml/2017/richdata2" ref="A2:A21">
    <sortCondition ref="A2:A21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14899-6850-474A-B33A-635C05317B71}">
  <dimension ref="A1:G22"/>
  <sheetViews>
    <sheetView workbookViewId="0">
      <selection activeCell="H17" sqref="H17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205</v>
      </c>
      <c r="E1" t="s">
        <v>206</v>
      </c>
      <c r="F1" t="s">
        <v>207</v>
      </c>
      <c r="G1" t="s">
        <v>208</v>
      </c>
    </row>
    <row r="2" spans="1:7" x14ac:dyDescent="0.3">
      <c r="A2" s="2" t="s">
        <v>4</v>
      </c>
      <c r="B2">
        <v>1438</v>
      </c>
      <c r="C2">
        <v>942</v>
      </c>
      <c r="D2">
        <v>2498</v>
      </c>
      <c r="E2" s="3">
        <f>B2/D2</f>
        <v>0.57566052842273818</v>
      </c>
      <c r="F2" s="3">
        <f>C2/D2</f>
        <v>0.37710168134507605</v>
      </c>
      <c r="G2" s="3">
        <f>(B2-C2)/D2</f>
        <v>0.19855884707766214</v>
      </c>
    </row>
    <row r="3" spans="1:7" x14ac:dyDescent="0.3">
      <c r="A3" s="2" t="s">
        <v>34</v>
      </c>
      <c r="B3">
        <v>1118</v>
      </c>
      <c r="C3">
        <v>1234</v>
      </c>
      <c r="D3">
        <v>2471</v>
      </c>
      <c r="E3" s="3">
        <f t="shared" ref="E3:E22" si="0">B3/D3</f>
        <v>0.45244840145690002</v>
      </c>
      <c r="F3" s="3">
        <f t="shared" ref="F3:F22" si="1">C3/D3</f>
        <v>0.49939295831647107</v>
      </c>
      <c r="G3" s="3">
        <f t="shared" ref="G3:G22" si="2">(B3-C3)/D3</f>
        <v>-4.6944556859571024E-2</v>
      </c>
    </row>
    <row r="4" spans="1:7" x14ac:dyDescent="0.3">
      <c r="A4" s="2" t="s">
        <v>16</v>
      </c>
      <c r="B4">
        <v>1337</v>
      </c>
      <c r="C4">
        <v>839</v>
      </c>
      <c r="D4">
        <v>2340</v>
      </c>
      <c r="E4" s="3">
        <f t="shared" si="0"/>
        <v>0.57136752136752134</v>
      </c>
      <c r="F4" s="3">
        <f t="shared" si="1"/>
        <v>0.35854700854700855</v>
      </c>
      <c r="G4" s="3">
        <f t="shared" si="2"/>
        <v>0.21282051282051281</v>
      </c>
    </row>
    <row r="5" spans="1:7" x14ac:dyDescent="0.3">
      <c r="A5" s="2" t="s">
        <v>153</v>
      </c>
      <c r="B5">
        <v>1297</v>
      </c>
      <c r="C5">
        <v>958</v>
      </c>
      <c r="D5">
        <v>2397</v>
      </c>
      <c r="E5" s="3">
        <f t="shared" si="0"/>
        <v>0.54109303295786404</v>
      </c>
      <c r="F5" s="3">
        <f t="shared" si="1"/>
        <v>0.39966624947851481</v>
      </c>
      <c r="G5" s="3">
        <f t="shared" si="2"/>
        <v>0.1414267834793492</v>
      </c>
    </row>
    <row r="6" spans="1:7" x14ac:dyDescent="0.3">
      <c r="A6" s="2" t="s">
        <v>93</v>
      </c>
      <c r="B6">
        <v>812</v>
      </c>
      <c r="C6">
        <v>566</v>
      </c>
      <c r="D6">
        <v>1471</v>
      </c>
      <c r="E6" s="3">
        <f t="shared" si="0"/>
        <v>0.55200543847722638</v>
      </c>
      <c r="F6" s="3">
        <f t="shared" si="1"/>
        <v>0.38477226376614548</v>
      </c>
      <c r="G6" s="3">
        <f t="shared" si="2"/>
        <v>0.1672331747110809</v>
      </c>
    </row>
    <row r="7" spans="1:7" x14ac:dyDescent="0.3">
      <c r="A7" s="2" t="s">
        <v>160</v>
      </c>
      <c r="B7">
        <v>1039</v>
      </c>
      <c r="C7">
        <v>611</v>
      </c>
      <c r="D7">
        <v>1769</v>
      </c>
      <c r="E7" s="3">
        <f t="shared" si="0"/>
        <v>0.58733747880158282</v>
      </c>
      <c r="F7" s="3">
        <f t="shared" si="1"/>
        <v>0.34539287733182589</v>
      </c>
      <c r="G7" s="3">
        <f t="shared" si="2"/>
        <v>0.24194460146975694</v>
      </c>
    </row>
    <row r="8" spans="1:7" x14ac:dyDescent="0.3">
      <c r="A8" s="2" t="s">
        <v>161</v>
      </c>
      <c r="B8">
        <v>726</v>
      </c>
      <c r="C8">
        <v>429</v>
      </c>
      <c r="D8">
        <v>1245</v>
      </c>
      <c r="E8" s="3">
        <f t="shared" si="0"/>
        <v>0.58313253012048194</v>
      </c>
      <c r="F8" s="3">
        <f t="shared" si="1"/>
        <v>0.34457831325301203</v>
      </c>
      <c r="G8" s="3">
        <f t="shared" si="2"/>
        <v>0.23855421686746989</v>
      </c>
    </row>
    <row r="9" spans="1:7" x14ac:dyDescent="0.3">
      <c r="A9" s="2" t="s">
        <v>152</v>
      </c>
      <c r="B9">
        <v>1429</v>
      </c>
      <c r="C9">
        <v>1185</v>
      </c>
      <c r="D9">
        <v>2760</v>
      </c>
      <c r="E9" s="3">
        <f t="shared" si="0"/>
        <v>0.51775362318840579</v>
      </c>
      <c r="F9" s="3">
        <f t="shared" si="1"/>
        <v>0.42934782608695654</v>
      </c>
      <c r="G9" s="3">
        <f t="shared" si="2"/>
        <v>8.8405797101449274E-2</v>
      </c>
    </row>
    <row r="10" spans="1:7" x14ac:dyDescent="0.3">
      <c r="A10" s="2" t="s">
        <v>6</v>
      </c>
      <c r="B10">
        <v>2612</v>
      </c>
      <c r="C10">
        <v>3123</v>
      </c>
      <c r="D10">
        <v>6053</v>
      </c>
      <c r="E10" s="3">
        <f t="shared" si="0"/>
        <v>0.43152155955724436</v>
      </c>
      <c r="F10" s="3">
        <f t="shared" si="1"/>
        <v>0.51594250784734841</v>
      </c>
      <c r="G10" s="3">
        <f t="shared" si="2"/>
        <v>-8.4420948290104075E-2</v>
      </c>
    </row>
    <row r="11" spans="1:7" x14ac:dyDescent="0.3">
      <c r="A11" s="2" t="s">
        <v>15</v>
      </c>
      <c r="B11">
        <v>812</v>
      </c>
      <c r="C11">
        <v>1217</v>
      </c>
      <c r="D11">
        <v>2131</v>
      </c>
      <c r="E11" s="3">
        <f t="shared" si="0"/>
        <v>0.38104176442984516</v>
      </c>
      <c r="F11" s="3">
        <f t="shared" si="1"/>
        <v>0.57109338338808069</v>
      </c>
      <c r="G11" s="3">
        <f t="shared" si="2"/>
        <v>-0.19005161895823558</v>
      </c>
    </row>
    <row r="12" spans="1:7" x14ac:dyDescent="0.3">
      <c r="A12" s="2" t="s">
        <v>120</v>
      </c>
      <c r="B12">
        <v>1192</v>
      </c>
      <c r="C12">
        <v>1404</v>
      </c>
      <c r="D12">
        <v>2774</v>
      </c>
      <c r="E12" s="3">
        <f t="shared" si="0"/>
        <v>0.42970439798125448</v>
      </c>
      <c r="F12" s="3">
        <f t="shared" si="1"/>
        <v>0.50612833453496753</v>
      </c>
      <c r="G12" s="3">
        <f t="shared" si="2"/>
        <v>-7.6423936553713046E-2</v>
      </c>
    </row>
    <row r="13" spans="1:7" x14ac:dyDescent="0.3">
      <c r="A13" s="2" t="s">
        <v>98</v>
      </c>
      <c r="B13">
        <v>1706</v>
      </c>
      <c r="C13">
        <v>2081</v>
      </c>
      <c r="D13">
        <v>3993</v>
      </c>
      <c r="E13" s="3">
        <f t="shared" si="0"/>
        <v>0.42724768344603054</v>
      </c>
      <c r="F13" s="3">
        <f t="shared" si="1"/>
        <v>0.52116203355872781</v>
      </c>
      <c r="G13" s="3">
        <f t="shared" si="2"/>
        <v>-9.391435011269722E-2</v>
      </c>
    </row>
    <row r="14" spans="1:7" x14ac:dyDescent="0.3">
      <c r="A14" s="2" t="s">
        <v>99</v>
      </c>
      <c r="B14">
        <v>1103</v>
      </c>
      <c r="C14">
        <v>806</v>
      </c>
      <c r="D14">
        <v>2005</v>
      </c>
      <c r="E14" s="3">
        <f t="shared" si="0"/>
        <v>0.55012468827930172</v>
      </c>
      <c r="F14" s="3">
        <f t="shared" si="1"/>
        <v>0.40199501246882791</v>
      </c>
      <c r="G14" s="3">
        <f t="shared" si="2"/>
        <v>0.14812967581047382</v>
      </c>
    </row>
    <row r="15" spans="1:7" x14ac:dyDescent="0.3">
      <c r="A15" s="2" t="s">
        <v>127</v>
      </c>
      <c r="B15">
        <v>728</v>
      </c>
      <c r="C15">
        <v>799</v>
      </c>
      <c r="D15">
        <v>1614</v>
      </c>
      <c r="E15" s="3">
        <f t="shared" si="0"/>
        <v>0.4510532837670384</v>
      </c>
      <c r="F15" s="3">
        <f t="shared" si="1"/>
        <v>0.49504337050805453</v>
      </c>
      <c r="G15" s="3">
        <f t="shared" si="2"/>
        <v>-4.3990086741016107E-2</v>
      </c>
    </row>
    <row r="16" spans="1:7" x14ac:dyDescent="0.3">
      <c r="A16" s="2" t="s">
        <v>106</v>
      </c>
      <c r="B16">
        <v>2185</v>
      </c>
      <c r="C16">
        <v>1843</v>
      </c>
      <c r="D16">
        <v>4228</v>
      </c>
      <c r="E16" s="3">
        <f t="shared" si="0"/>
        <v>0.51679280983916742</v>
      </c>
      <c r="F16" s="3">
        <f t="shared" si="1"/>
        <v>0.43590350047303689</v>
      </c>
      <c r="G16" s="3">
        <f t="shared" si="2"/>
        <v>8.0889309366130563E-2</v>
      </c>
    </row>
    <row r="17" spans="1:7" x14ac:dyDescent="0.3">
      <c r="A17" s="2" t="s">
        <v>50</v>
      </c>
      <c r="B17">
        <v>1080</v>
      </c>
      <c r="C17">
        <v>1550</v>
      </c>
      <c r="D17">
        <v>2804</v>
      </c>
      <c r="E17" s="3">
        <f t="shared" si="0"/>
        <v>0.38516405135520687</v>
      </c>
      <c r="F17" s="3">
        <f t="shared" si="1"/>
        <v>0.55278174037089867</v>
      </c>
      <c r="G17" s="3">
        <f t="shared" si="2"/>
        <v>-0.16761768901569188</v>
      </c>
    </row>
    <row r="18" spans="1:7" x14ac:dyDescent="0.3">
      <c r="A18" s="2" t="s">
        <v>95</v>
      </c>
      <c r="B18">
        <v>904</v>
      </c>
      <c r="C18">
        <v>628</v>
      </c>
      <c r="D18">
        <v>1636</v>
      </c>
      <c r="E18" s="3">
        <f t="shared" si="0"/>
        <v>0.55256723716381417</v>
      </c>
      <c r="F18" s="3">
        <f t="shared" si="1"/>
        <v>0.38386308068459657</v>
      </c>
      <c r="G18" s="3">
        <f t="shared" si="2"/>
        <v>0.1687041564792176</v>
      </c>
    </row>
    <row r="19" spans="1:7" x14ac:dyDescent="0.3">
      <c r="A19" s="2" t="s">
        <v>105</v>
      </c>
      <c r="B19">
        <v>1533</v>
      </c>
      <c r="C19">
        <v>1145</v>
      </c>
      <c r="D19">
        <v>2879</v>
      </c>
      <c r="E19" s="3">
        <f t="shared" si="0"/>
        <v>0.53247655435915253</v>
      </c>
      <c r="F19" s="3">
        <f t="shared" si="1"/>
        <v>0.39770753733935393</v>
      </c>
      <c r="G19" s="3">
        <f t="shared" si="2"/>
        <v>0.13476901701979854</v>
      </c>
    </row>
    <row r="20" spans="1:7" x14ac:dyDescent="0.3">
      <c r="A20" s="2" t="s">
        <v>83</v>
      </c>
      <c r="B20">
        <v>1654</v>
      </c>
      <c r="C20">
        <v>1413</v>
      </c>
      <c r="D20">
        <v>3256</v>
      </c>
      <c r="E20" s="3">
        <f t="shared" si="0"/>
        <v>0.50798525798525795</v>
      </c>
      <c r="F20" s="3">
        <f t="shared" si="1"/>
        <v>0.43396805896805896</v>
      </c>
      <c r="G20" s="3">
        <f t="shared" si="2"/>
        <v>7.4017199017199012E-2</v>
      </c>
    </row>
    <row r="21" spans="1:7" x14ac:dyDescent="0.3">
      <c r="A21" s="2" t="s">
        <v>94</v>
      </c>
      <c r="B21">
        <v>1260</v>
      </c>
      <c r="C21">
        <v>986</v>
      </c>
      <c r="D21">
        <v>2378</v>
      </c>
      <c r="E21" s="3">
        <f t="shared" si="0"/>
        <v>0.52985702270815815</v>
      </c>
      <c r="F21" s="3">
        <f t="shared" si="1"/>
        <v>0.41463414634146339</v>
      </c>
      <c r="G21" s="3">
        <f t="shared" si="2"/>
        <v>0.1152228763666947</v>
      </c>
    </row>
    <row r="22" spans="1:7" x14ac:dyDescent="0.3">
      <c r="A22" s="2" t="s">
        <v>205</v>
      </c>
      <c r="B22">
        <f>SUM(B2:B21)</f>
        <v>25965</v>
      </c>
      <c r="C22">
        <f t="shared" ref="C22:D22" si="3">SUM(C2:C21)</f>
        <v>23759</v>
      </c>
      <c r="D22">
        <f t="shared" si="3"/>
        <v>52702</v>
      </c>
      <c r="E22" s="3">
        <f t="shared" si="0"/>
        <v>0.49267579977989451</v>
      </c>
      <c r="F22" s="3">
        <f t="shared" si="1"/>
        <v>0.45081780577587188</v>
      </c>
      <c r="G22" s="3">
        <f t="shared" si="2"/>
        <v>4.1857994004022618E-2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8E8-EA99-4B47-A263-83EAAE94E72F}">
  <dimension ref="A1:G22"/>
  <sheetViews>
    <sheetView tabSelected="1" workbookViewId="0">
      <selection activeCell="C19" sqref="C19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205</v>
      </c>
      <c r="E1" t="s">
        <v>206</v>
      </c>
      <c r="F1" t="s">
        <v>207</v>
      </c>
      <c r="G1" t="s">
        <v>208</v>
      </c>
    </row>
    <row r="2" spans="1:7" x14ac:dyDescent="0.3">
      <c r="A2" s="2" t="s">
        <v>4</v>
      </c>
      <c r="B2">
        <v>1211.3392534864643</v>
      </c>
      <c r="C2">
        <v>971.97736034779757</v>
      </c>
      <c r="D2">
        <v>2225.9319722594196</v>
      </c>
      <c r="E2" s="3">
        <f>B2/D2</f>
        <v>0.54419419307630557</v>
      </c>
      <c r="F2" s="3">
        <f>C2/D2</f>
        <v>0.43666085597449661</v>
      </c>
      <c r="G2" s="3">
        <f>(B2-C2)/D2</f>
        <v>0.10753333710180898</v>
      </c>
    </row>
    <row r="3" spans="1:7" x14ac:dyDescent="0.3">
      <c r="A3" s="2" t="s">
        <v>34</v>
      </c>
      <c r="B3">
        <v>918.09649302707135</v>
      </c>
      <c r="C3">
        <v>1238.837215979001</v>
      </c>
      <c r="D3">
        <v>2173.3465990696454</v>
      </c>
      <c r="E3" s="3">
        <f t="shared" ref="E3:E22" si="0">B3/D3</f>
        <v>0.42243445818540182</v>
      </c>
      <c r="F3" s="3">
        <f t="shared" ref="F3:F22" si="1">C3/D3</f>
        <v>0.57001364462958459</v>
      </c>
      <c r="G3" s="3">
        <f t="shared" ref="G3:G22" si="2">(B3-C3)/D3</f>
        <v>-0.14757918644418275</v>
      </c>
    </row>
    <row r="4" spans="1:7" x14ac:dyDescent="0.3">
      <c r="A4" s="2" t="s">
        <v>16</v>
      </c>
      <c r="B4">
        <v>1430.5861771944217</v>
      </c>
      <c r="C4">
        <v>1123.8488229021409</v>
      </c>
      <c r="D4">
        <v>2611.9329841737326</v>
      </c>
      <c r="E4" s="3">
        <f t="shared" si="0"/>
        <v>0.54771167019316847</v>
      </c>
      <c r="F4" s="3">
        <f t="shared" si="1"/>
        <v>0.43027475425739642</v>
      </c>
      <c r="G4" s="3">
        <f t="shared" si="2"/>
        <v>0.11743691593577202</v>
      </c>
    </row>
    <row r="5" spans="1:7" x14ac:dyDescent="0.3">
      <c r="A5" s="2" t="s">
        <v>153</v>
      </c>
      <c r="B5">
        <v>1044.163474159147</v>
      </c>
      <c r="C5">
        <v>1032.7259453695349</v>
      </c>
      <c r="D5">
        <v>2109.6623308011626</v>
      </c>
      <c r="E5" s="3">
        <f t="shared" si="0"/>
        <v>0.49494341294069405</v>
      </c>
      <c r="F5" s="3">
        <f t="shared" si="1"/>
        <v>0.48952191556520241</v>
      </c>
      <c r="G5" s="3">
        <f t="shared" si="2"/>
        <v>5.4214973754916438E-3</v>
      </c>
    </row>
    <row r="6" spans="1:7" x14ac:dyDescent="0.3">
      <c r="A6" s="2" t="s">
        <v>93</v>
      </c>
      <c r="B6">
        <v>857.80358900738315</v>
      </c>
      <c r="C6">
        <v>720.30465097202853</v>
      </c>
      <c r="D6">
        <v>1622.3860349527931</v>
      </c>
      <c r="E6" s="3">
        <f t="shared" si="0"/>
        <v>0.52872964296215907</v>
      </c>
      <c r="F6" s="3">
        <f t="shared" si="1"/>
        <v>0.44397858182561795</v>
      </c>
      <c r="G6" s="3">
        <f t="shared" si="2"/>
        <v>8.4751061136541073E-2</v>
      </c>
    </row>
    <row r="7" spans="1:7" x14ac:dyDescent="0.3">
      <c r="A7" s="2" t="s">
        <v>160</v>
      </c>
      <c r="B7">
        <v>1078.5298914944494</v>
      </c>
      <c r="C7">
        <v>724.07363741616427</v>
      </c>
      <c r="D7">
        <v>1876.9999230517171</v>
      </c>
      <c r="E7" s="3">
        <f t="shared" si="0"/>
        <v>0.57460305578538518</v>
      </c>
      <c r="F7" s="3">
        <f t="shared" si="1"/>
        <v>0.38576114389974531</v>
      </c>
      <c r="G7" s="3">
        <f t="shared" si="2"/>
        <v>0.18884191188563987</v>
      </c>
    </row>
    <row r="8" spans="1:7" x14ac:dyDescent="0.3">
      <c r="A8" s="2" t="s">
        <v>161</v>
      </c>
      <c r="B8">
        <v>641.27593814612771</v>
      </c>
      <c r="C8">
        <v>584.69317909427468</v>
      </c>
      <c r="D8">
        <v>1249.9004810935421</v>
      </c>
      <c r="E8" s="3">
        <f t="shared" si="0"/>
        <v>0.51306159798024342</v>
      </c>
      <c r="F8" s="3">
        <f t="shared" si="1"/>
        <v>0.46779178657705983</v>
      </c>
      <c r="G8" s="3">
        <f t="shared" si="2"/>
        <v>4.5269811403183542E-2</v>
      </c>
    </row>
    <row r="9" spans="1:7" x14ac:dyDescent="0.3">
      <c r="A9" s="2" t="s">
        <v>152</v>
      </c>
      <c r="B9">
        <v>1329.1844749794914</v>
      </c>
      <c r="C9">
        <v>1405.8958247887788</v>
      </c>
      <c r="D9">
        <v>2761.3620714118529</v>
      </c>
      <c r="E9" s="3">
        <f t="shared" si="0"/>
        <v>0.48135102916796946</v>
      </c>
      <c r="F9" s="3">
        <f t="shared" si="1"/>
        <v>0.50913128681816089</v>
      </c>
      <c r="G9" s="3">
        <f t="shared" si="2"/>
        <v>-2.7780257650191369E-2</v>
      </c>
    </row>
    <row r="10" spans="1:7" x14ac:dyDescent="0.3">
      <c r="A10" s="2" t="s">
        <v>6</v>
      </c>
      <c r="B10">
        <v>1753.9753896636587</v>
      </c>
      <c r="C10">
        <v>2612.1891559347059</v>
      </c>
      <c r="D10">
        <v>4430.2065381590974</v>
      </c>
      <c r="E10" s="3">
        <f t="shared" si="0"/>
        <v>0.39591278071484576</v>
      </c>
      <c r="F10" s="3">
        <f t="shared" si="1"/>
        <v>0.5896314615210152</v>
      </c>
      <c r="G10" s="3">
        <f t="shared" si="2"/>
        <v>-0.19371868080616947</v>
      </c>
    </row>
    <row r="11" spans="1:7" x14ac:dyDescent="0.3">
      <c r="A11" s="2" t="s">
        <v>15</v>
      </c>
      <c r="B11">
        <v>764.62364643150124</v>
      </c>
      <c r="C11">
        <v>1165.0710770240341</v>
      </c>
      <c r="D11">
        <v>1967.3375019685589</v>
      </c>
      <c r="E11" s="3">
        <f t="shared" si="0"/>
        <v>0.38865911195532182</v>
      </c>
      <c r="F11" s="3">
        <f t="shared" si="1"/>
        <v>0.59220701880497872</v>
      </c>
      <c r="G11" s="3">
        <f t="shared" si="2"/>
        <v>-0.2035479068496569</v>
      </c>
    </row>
    <row r="12" spans="1:7" x14ac:dyDescent="0.3">
      <c r="A12" s="2" t="s">
        <v>120</v>
      </c>
      <c r="B12">
        <v>1110.915291165411</v>
      </c>
      <c r="C12">
        <v>1550.185502751722</v>
      </c>
      <c r="D12">
        <v>2682.137877147487</v>
      </c>
      <c r="E12" s="3">
        <f t="shared" si="0"/>
        <v>0.41419022512999742</v>
      </c>
      <c r="F12" s="3">
        <f t="shared" si="1"/>
        <v>0.57796637374972626</v>
      </c>
      <c r="G12" s="3">
        <f t="shared" si="2"/>
        <v>-0.16377614861972889</v>
      </c>
    </row>
    <row r="13" spans="1:7" x14ac:dyDescent="0.3">
      <c r="A13" s="2" t="s">
        <v>98</v>
      </c>
      <c r="B13">
        <v>1430.5861771944217</v>
      </c>
      <c r="C13">
        <v>2108.8437371831678</v>
      </c>
      <c r="D13">
        <v>3588.5247077368481</v>
      </c>
      <c r="E13" s="3">
        <f t="shared" si="0"/>
        <v>0.39865579693796793</v>
      </c>
      <c r="F13" s="3">
        <f t="shared" si="1"/>
        <v>0.58766315099809885</v>
      </c>
      <c r="G13" s="3">
        <f t="shared" si="2"/>
        <v>-0.18900735406013089</v>
      </c>
    </row>
    <row r="14" spans="1:7" x14ac:dyDescent="0.3">
      <c r="A14" s="2" t="s">
        <v>99</v>
      </c>
      <c r="B14">
        <v>822.17596390484005</v>
      </c>
      <c r="C14">
        <v>1011.0300221474859</v>
      </c>
      <c r="D14">
        <v>1859.4348888412435</v>
      </c>
      <c r="E14" s="3">
        <f t="shared" si="0"/>
        <v>0.44216442793390898</v>
      </c>
      <c r="F14" s="3">
        <f t="shared" si="1"/>
        <v>0.54372972574346834</v>
      </c>
      <c r="G14" s="3">
        <f t="shared" si="2"/>
        <v>-0.10156529780955936</v>
      </c>
    </row>
    <row r="15" spans="1:7" x14ac:dyDescent="0.3">
      <c r="A15" s="2" t="s">
        <v>127</v>
      </c>
      <c r="B15">
        <v>671.46714198124482</v>
      </c>
      <c r="C15">
        <v>807.51378010666826</v>
      </c>
      <c r="D15">
        <v>1501.6152741068977</v>
      </c>
      <c r="E15" s="3">
        <f t="shared" si="0"/>
        <v>0.44716323385869083</v>
      </c>
      <c r="F15" s="3">
        <f t="shared" si="1"/>
        <v>0.53776342984187209</v>
      </c>
      <c r="G15" s="3">
        <f t="shared" si="2"/>
        <v>-9.0600195983181309E-2</v>
      </c>
    </row>
    <row r="16" spans="1:7" x14ac:dyDescent="0.3">
      <c r="A16" s="2" t="s">
        <v>106</v>
      </c>
      <c r="B16">
        <v>1764.9377358490567</v>
      </c>
      <c r="C16">
        <v>1976.4986055286688</v>
      </c>
      <c r="D16">
        <v>3784.0135606807535</v>
      </c>
      <c r="E16" s="3">
        <f t="shared" si="0"/>
        <v>0.46641950604731447</v>
      </c>
      <c r="F16" s="3">
        <f t="shared" si="1"/>
        <v>0.52232862642624667</v>
      </c>
      <c r="G16" s="3">
        <f t="shared" si="2"/>
        <v>-5.5909120378932198E-2</v>
      </c>
    </row>
    <row r="17" spans="1:7" x14ac:dyDescent="0.3">
      <c r="A17" s="2" t="s">
        <v>50</v>
      </c>
      <c r="B17">
        <v>1024.9793683347007</v>
      </c>
      <c r="C17">
        <v>1518.7146255434338</v>
      </c>
      <c r="D17">
        <v>2584.6997846097338</v>
      </c>
      <c r="E17" s="3">
        <f t="shared" si="0"/>
        <v>0.39655644900727349</v>
      </c>
      <c r="F17" s="3">
        <f t="shared" si="1"/>
        <v>0.58757873335480859</v>
      </c>
      <c r="G17" s="3">
        <f t="shared" si="2"/>
        <v>-0.19102228434753504</v>
      </c>
    </row>
    <row r="18" spans="1:7" x14ac:dyDescent="0.3">
      <c r="A18" s="2" t="s">
        <v>95</v>
      </c>
      <c r="B18">
        <v>754.98484485988024</v>
      </c>
      <c r="C18">
        <v>765.43760374292901</v>
      </c>
      <c r="D18">
        <v>1551.4314398719412</v>
      </c>
      <c r="E18" s="3">
        <f t="shared" si="0"/>
        <v>0.48663758220743447</v>
      </c>
      <c r="F18" s="3">
        <f t="shared" si="1"/>
        <v>0.49337507547617449</v>
      </c>
      <c r="G18" s="3">
        <f t="shared" si="2"/>
        <v>-6.7374932687399762E-3</v>
      </c>
    </row>
    <row r="19" spans="1:7" x14ac:dyDescent="0.3">
      <c r="A19" s="2" t="s">
        <v>105</v>
      </c>
      <c r="B19">
        <v>1183.9333880229697</v>
      </c>
      <c r="C19">
        <v>872.17611352637198</v>
      </c>
      <c r="D19">
        <v>2082.3648387655917</v>
      </c>
      <c r="E19" s="3">
        <f t="shared" si="0"/>
        <v>0.56855233337727473</v>
      </c>
      <c r="F19" s="3">
        <f t="shared" si="1"/>
        <v>0.41883924338800815</v>
      </c>
      <c r="G19" s="3">
        <f t="shared" si="2"/>
        <v>0.14971308998926661</v>
      </c>
    </row>
    <row r="20" spans="1:7" x14ac:dyDescent="0.3">
      <c r="A20" s="2" t="s">
        <v>83</v>
      </c>
      <c r="B20">
        <v>1318.2221287940936</v>
      </c>
      <c r="C20">
        <v>1423.2525633664179</v>
      </c>
      <c r="D20">
        <v>2766.0940272558705</v>
      </c>
      <c r="E20" s="3">
        <f t="shared" si="0"/>
        <v>0.47656446809288266</v>
      </c>
      <c r="F20" s="3">
        <f t="shared" si="1"/>
        <v>0.51453513486610181</v>
      </c>
      <c r="G20" s="3">
        <f t="shared" si="2"/>
        <v>-3.7970666773219121E-2</v>
      </c>
    </row>
    <row r="21" spans="1:7" x14ac:dyDescent="0.3">
      <c r="A21" s="2" t="s">
        <v>94</v>
      </c>
      <c r="B21">
        <v>1052.3852337981953</v>
      </c>
      <c r="C21">
        <v>1030.55635304733</v>
      </c>
      <c r="D21">
        <v>2122.258506601569</v>
      </c>
      <c r="E21" s="3">
        <f t="shared" si="0"/>
        <v>0.49587985182983607</v>
      </c>
      <c r="F21" s="3">
        <f t="shared" si="1"/>
        <v>0.48559416764811952</v>
      </c>
      <c r="G21" s="3">
        <f t="shared" si="2"/>
        <v>1.0285684181716579E-2</v>
      </c>
    </row>
    <row r="22" spans="1:7" x14ac:dyDescent="0.3">
      <c r="A22" s="2" t="s">
        <v>205</v>
      </c>
      <c r="B22">
        <f>SUM(B2:B21)</f>
        <v>22164.165601494526</v>
      </c>
      <c r="C22">
        <f t="shared" ref="C22:D22" si="3">SUM(C2:C21)</f>
        <v>24643.825776772657</v>
      </c>
      <c r="D22">
        <f t="shared" si="3"/>
        <v>47551.641342559466</v>
      </c>
      <c r="E22" s="3">
        <f t="shared" si="0"/>
        <v>0.46610726729336366</v>
      </c>
      <c r="F22" s="3">
        <f t="shared" si="1"/>
        <v>0.5182539462568676</v>
      </c>
      <c r="G22" s="3">
        <f t="shared" si="2"/>
        <v>-5.2146678963503973E-2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B9A79D-A84C-479C-AAD0-935C6CEE0DFA}">
  <dimension ref="A1:D201"/>
  <sheetViews>
    <sheetView topLeftCell="A181" workbookViewId="0">
      <selection activeCell="B196" sqref="B196:D196"/>
    </sheetView>
  </sheetViews>
  <sheetFormatPr defaultRowHeight="14.4" x14ac:dyDescent="0.3"/>
  <sheetData>
    <row r="1" spans="1:4" x14ac:dyDescent="0.3">
      <c r="A1" s="1" t="s">
        <v>209</v>
      </c>
      <c r="B1" t="s">
        <v>203</v>
      </c>
      <c r="C1" t="s">
        <v>204</v>
      </c>
      <c r="D1" t="s">
        <v>205</v>
      </c>
    </row>
    <row r="2" spans="1:4" x14ac:dyDescent="0.3">
      <c r="A2" s="1" t="s">
        <v>79</v>
      </c>
      <c r="B2">
        <v>1181.1928014766202</v>
      </c>
      <c r="C2">
        <v>540.22848822902142</v>
      </c>
      <c r="D2">
        <v>1760.7646438890179</v>
      </c>
    </row>
    <row r="3" spans="1:4" x14ac:dyDescent="0.3">
      <c r="A3" s="1" t="s">
        <v>22</v>
      </c>
      <c r="B3">
        <v>1222.3015996718623</v>
      </c>
      <c r="C3">
        <v>843.97141333770821</v>
      </c>
      <c r="D3">
        <v>2113.9549843613963</v>
      </c>
    </row>
    <row r="4" spans="1:4" x14ac:dyDescent="0.3">
      <c r="A4" s="1" t="s">
        <v>169</v>
      </c>
      <c r="B4">
        <v>1071.5693396226416</v>
      </c>
      <c r="C4">
        <v>1165.0710770240341</v>
      </c>
      <c r="D4">
        <v>2253.026872282916</v>
      </c>
    </row>
    <row r="5" spans="1:4" x14ac:dyDescent="0.3">
      <c r="A5" s="1" t="s">
        <v>12</v>
      </c>
      <c r="B5">
        <v>734.47719442165715</v>
      </c>
      <c r="C5">
        <v>616.16421950619315</v>
      </c>
      <c r="D5">
        <v>1365.4183018705326</v>
      </c>
    </row>
    <row r="6" spans="1:4" x14ac:dyDescent="0.3">
      <c r="A6" s="1" t="s">
        <v>190</v>
      </c>
      <c r="B6">
        <v>586.48552091878594</v>
      </c>
      <c r="C6">
        <v>731.15261258305316</v>
      </c>
      <c r="D6">
        <v>1330.7790193236303</v>
      </c>
    </row>
    <row r="7" spans="1:4" x14ac:dyDescent="0.3">
      <c r="A7" s="1" t="s">
        <v>29</v>
      </c>
      <c r="B7">
        <v>1545.6908121410993</v>
      </c>
      <c r="C7">
        <v>917.73755229267499</v>
      </c>
      <c r="D7">
        <v>2504.4341551653738</v>
      </c>
    </row>
    <row r="8" spans="1:4" x14ac:dyDescent="0.3">
      <c r="A8" s="1" t="s">
        <v>13</v>
      </c>
      <c r="B8">
        <v>1046.9040607054962</v>
      </c>
      <c r="C8">
        <v>438.25764908539088</v>
      </c>
      <c r="D8">
        <v>1511.3260390303424</v>
      </c>
    </row>
    <row r="9" spans="1:4" x14ac:dyDescent="0.3">
      <c r="A9" s="1" t="s">
        <v>136</v>
      </c>
      <c r="B9">
        <v>295.98334700574242</v>
      </c>
      <c r="C9">
        <v>34.713477155278483</v>
      </c>
      <c r="D9">
        <v>330.69682416102091</v>
      </c>
    </row>
    <row r="10" spans="1:4" x14ac:dyDescent="0.3">
      <c r="A10" s="1" t="s">
        <v>31</v>
      </c>
      <c r="B10">
        <v>1005.7952625102544</v>
      </c>
      <c r="C10">
        <v>433.9184644409811</v>
      </c>
      <c r="D10">
        <v>1460.9817545228154</v>
      </c>
    </row>
    <row r="11" spans="1:4" x14ac:dyDescent="0.3">
      <c r="A11" s="1" t="s">
        <v>18</v>
      </c>
      <c r="B11">
        <v>948.24294503691556</v>
      </c>
      <c r="C11">
        <v>804.91875153801993</v>
      </c>
      <c r="D11">
        <v>1777.7545972429621</v>
      </c>
    </row>
    <row r="12" spans="1:4" x14ac:dyDescent="0.3">
      <c r="A12" s="1" t="s">
        <v>46</v>
      </c>
      <c r="B12">
        <v>723.51484823625924</v>
      </c>
      <c r="C12">
        <v>1475.3227790993355</v>
      </c>
      <c r="D12">
        <v>2215.2240829718353</v>
      </c>
    </row>
    <row r="13" spans="1:4" x14ac:dyDescent="0.3">
      <c r="A13" s="1" t="s">
        <v>90</v>
      </c>
      <c r="B13">
        <v>1197.636320754717</v>
      </c>
      <c r="C13">
        <v>728.98302026084821</v>
      </c>
      <c r="D13">
        <v>1944.6153643453638</v>
      </c>
    </row>
    <row r="14" spans="1:4" x14ac:dyDescent="0.3">
      <c r="A14" s="1" t="s">
        <v>135</v>
      </c>
      <c r="B14">
        <v>1230.5233593109106</v>
      </c>
      <c r="C14">
        <v>364.4915101304241</v>
      </c>
      <c r="D14">
        <v>1627.8406495684806</v>
      </c>
    </row>
    <row r="15" spans="1:4" x14ac:dyDescent="0.3">
      <c r="A15" s="1" t="s">
        <v>91</v>
      </c>
      <c r="B15">
        <v>2197.9504101722723</v>
      </c>
      <c r="C15">
        <v>711.62628168320896</v>
      </c>
      <c r="D15">
        <v>2966.9689382233214</v>
      </c>
    </row>
    <row r="16" spans="1:4" x14ac:dyDescent="0.3">
      <c r="A16" s="1" t="s">
        <v>124</v>
      </c>
      <c r="B16">
        <v>748.18012715340444</v>
      </c>
      <c r="C16">
        <v>642.19932737265196</v>
      </c>
      <c r="D16">
        <v>1403.4939059205151</v>
      </c>
    </row>
    <row r="17" spans="1:4" x14ac:dyDescent="0.3">
      <c r="A17" s="1" t="s">
        <v>44</v>
      </c>
      <c r="B17">
        <v>1392.2179655455291</v>
      </c>
      <c r="C17">
        <v>909.05918300385531</v>
      </c>
      <c r="D17">
        <v>2320.9620428547387</v>
      </c>
    </row>
    <row r="18" spans="1:4" x14ac:dyDescent="0.3">
      <c r="A18" s="1" t="s">
        <v>92</v>
      </c>
      <c r="B18">
        <v>545.37672272354393</v>
      </c>
      <c r="C18">
        <v>607.48585021737347</v>
      </c>
      <c r="D18">
        <v>1161.0954524000363</v>
      </c>
    </row>
    <row r="19" spans="1:4" x14ac:dyDescent="0.3">
      <c r="A19" s="1" t="s">
        <v>45</v>
      </c>
      <c r="B19">
        <v>1573.0966776045939</v>
      </c>
      <c r="C19">
        <v>1063.1002378804037</v>
      </c>
      <c r="D19">
        <v>2672.1126839003355</v>
      </c>
    </row>
    <row r="20" spans="1:4" x14ac:dyDescent="0.3">
      <c r="A20" s="1" t="s">
        <v>103</v>
      </c>
      <c r="B20">
        <v>1425.1050041017227</v>
      </c>
      <c r="C20">
        <v>47.731031088507919</v>
      </c>
      <c r="D20">
        <v>1476.1344738593446</v>
      </c>
    </row>
    <row r="21" spans="1:4" x14ac:dyDescent="0.3">
      <c r="A21" s="1" t="s">
        <v>178</v>
      </c>
      <c r="B21">
        <v>1312.7409557013946</v>
      </c>
      <c r="C21">
        <v>121.4971700434747</v>
      </c>
      <c r="D21">
        <v>1445.716575018437</v>
      </c>
    </row>
    <row r="22" spans="1:4" x14ac:dyDescent="0.3">
      <c r="A22" s="1" t="s">
        <v>75</v>
      </c>
      <c r="B22">
        <v>2019.812284659557</v>
      </c>
      <c r="C22">
        <v>867.83692888196219</v>
      </c>
      <c r="D22">
        <v>2920.3956903866674</v>
      </c>
    </row>
    <row r="23" spans="1:4" x14ac:dyDescent="0.3">
      <c r="A23" s="1" t="s">
        <v>68</v>
      </c>
      <c r="B23">
        <v>2071.8834290401969</v>
      </c>
      <c r="C23">
        <v>69.426954310556965</v>
      </c>
      <c r="D23">
        <v>2161.1274497927711</v>
      </c>
    </row>
    <row r="24" spans="1:4" x14ac:dyDescent="0.3">
      <c r="A24" s="1" t="s">
        <v>137</v>
      </c>
      <c r="B24">
        <v>1764.9377358490567</v>
      </c>
      <c r="C24">
        <v>948.11184480354359</v>
      </c>
      <c r="D24">
        <v>2826.1452024127248</v>
      </c>
    </row>
    <row r="25" spans="1:4" x14ac:dyDescent="0.3">
      <c r="A25" s="1" t="s">
        <v>138</v>
      </c>
      <c r="B25">
        <v>153.47284659557013</v>
      </c>
      <c r="C25">
        <v>10.847961611024527</v>
      </c>
      <c r="D25">
        <v>164.32080820659465</v>
      </c>
    </row>
    <row r="26" spans="1:4" x14ac:dyDescent="0.3">
      <c r="A26" s="1" t="s">
        <v>139</v>
      </c>
      <c r="B26">
        <v>1296.2974364232978</v>
      </c>
      <c r="C26">
        <v>84.614100565991308</v>
      </c>
      <c r="D26">
        <v>1385.8724122066264</v>
      </c>
    </row>
    <row r="27" spans="1:4" x14ac:dyDescent="0.3">
      <c r="A27" s="1" t="s">
        <v>182</v>
      </c>
      <c r="B27">
        <v>1230.5233593109106</v>
      </c>
      <c r="C27">
        <v>284.21659420884259</v>
      </c>
      <c r="D27">
        <v>1547.5128647922338</v>
      </c>
    </row>
    <row r="28" spans="1:4" x14ac:dyDescent="0.3">
      <c r="A28" s="1" t="s">
        <v>140</v>
      </c>
      <c r="B28">
        <v>2515.8584495488108</v>
      </c>
      <c r="C28">
        <v>492.49745714051352</v>
      </c>
      <c r="D28">
        <v>3044.4536910582519</v>
      </c>
    </row>
    <row r="29" spans="1:4" x14ac:dyDescent="0.3">
      <c r="A29" s="1" t="s">
        <v>35</v>
      </c>
      <c r="B29">
        <v>1107.1969647251847</v>
      </c>
      <c r="C29">
        <v>1245.3459929456158</v>
      </c>
      <c r="D29">
        <v>2372.2542864034872</v>
      </c>
    </row>
    <row r="30" spans="1:4" x14ac:dyDescent="0.3">
      <c r="A30" s="1" t="s">
        <v>150</v>
      </c>
      <c r="B30">
        <v>770.10481952420014</v>
      </c>
      <c r="C30">
        <v>733.32220490525799</v>
      </c>
      <c r="D30">
        <v>1527.9670562428196</v>
      </c>
    </row>
    <row r="31" spans="1:4" x14ac:dyDescent="0.3">
      <c r="A31" s="1" t="s">
        <v>36</v>
      </c>
      <c r="B31">
        <v>2321.2768047579984</v>
      </c>
      <c r="C31">
        <v>572.77237306209497</v>
      </c>
      <c r="D31">
        <v>3007.118365152885</v>
      </c>
    </row>
    <row r="32" spans="1:4" x14ac:dyDescent="0.3">
      <c r="A32" s="1" t="s">
        <v>141</v>
      </c>
      <c r="B32">
        <v>1471.6949753896638</v>
      </c>
      <c r="C32">
        <v>681.25198917234025</v>
      </c>
      <c r="D32">
        <v>2202.1327658980572</v>
      </c>
    </row>
    <row r="33" spans="1:4" x14ac:dyDescent="0.3">
      <c r="A33" s="1" t="s">
        <v>151</v>
      </c>
      <c r="B33">
        <v>1126.381070549631</v>
      </c>
      <c r="C33">
        <v>666.06484291690595</v>
      </c>
      <c r="D33">
        <v>1820.3901216583429</v>
      </c>
    </row>
    <row r="34" spans="1:4" x14ac:dyDescent="0.3">
      <c r="A34" s="1" t="s">
        <v>76</v>
      </c>
      <c r="B34">
        <v>1693.6824856439705</v>
      </c>
      <c r="C34">
        <v>23.865515544253959</v>
      </c>
      <c r="D34">
        <v>1729.0264504617921</v>
      </c>
    </row>
    <row r="35" spans="1:4" x14ac:dyDescent="0.3">
      <c r="A35" s="1" t="s">
        <v>142</v>
      </c>
      <c r="B35">
        <v>1340.1468211648894</v>
      </c>
      <c r="C35">
        <v>32.543884833073584</v>
      </c>
      <c r="D35">
        <v>1374.3267081188537</v>
      </c>
    </row>
    <row r="36" spans="1:4" x14ac:dyDescent="0.3">
      <c r="A36" s="1" t="s">
        <v>77</v>
      </c>
      <c r="B36">
        <v>761.88305988515174</v>
      </c>
      <c r="C36">
        <v>967.63817570338779</v>
      </c>
      <c r="D36">
        <v>1742.6621214103309</v>
      </c>
    </row>
    <row r="37" spans="1:4" x14ac:dyDescent="0.3">
      <c r="A37" s="1" t="s">
        <v>78</v>
      </c>
      <c r="B37">
        <v>978.38939704675965</v>
      </c>
      <c r="C37">
        <v>828.7842670822738</v>
      </c>
      <c r="D37">
        <v>1831.7019912475982</v>
      </c>
    </row>
    <row r="38" spans="1:4" x14ac:dyDescent="0.3">
      <c r="A38" s="1" t="s">
        <v>181</v>
      </c>
      <c r="B38">
        <v>1457.9920426579163</v>
      </c>
      <c r="C38">
        <v>770.20527438274144</v>
      </c>
      <c r="D38">
        <v>2249.4917790395702</v>
      </c>
    </row>
    <row r="39" spans="1:4" x14ac:dyDescent="0.3">
      <c r="A39" s="1" t="s">
        <v>43</v>
      </c>
      <c r="B39">
        <v>1197.636320754717</v>
      </c>
      <c r="C39">
        <v>585.78992699532444</v>
      </c>
      <c r="D39">
        <v>1817.8087267160802</v>
      </c>
    </row>
    <row r="40" spans="1:4" x14ac:dyDescent="0.3">
      <c r="A40" s="1" t="s">
        <v>177</v>
      </c>
      <c r="B40">
        <v>2540.5237284659556</v>
      </c>
      <c r="C40">
        <v>138.85390862111393</v>
      </c>
      <c r="D40">
        <v>2689.2200842397469</v>
      </c>
    </row>
    <row r="41" spans="1:4" x14ac:dyDescent="0.3">
      <c r="A41" s="1" t="s">
        <v>163</v>
      </c>
      <c r="B41">
        <v>1236.0045324036096</v>
      </c>
      <c r="C41">
        <v>568.43318841768519</v>
      </c>
      <c r="D41">
        <v>1881.5148614944892</v>
      </c>
    </row>
    <row r="42" spans="1:4" x14ac:dyDescent="0.3">
      <c r="A42" s="1" t="s">
        <v>111</v>
      </c>
      <c r="B42">
        <v>907.13414684167356</v>
      </c>
      <c r="C42">
        <v>1160.7318923796245</v>
      </c>
      <c r="D42">
        <v>2082.6429271639795</v>
      </c>
    </row>
    <row r="43" spans="1:4" x14ac:dyDescent="0.3">
      <c r="A43" s="1" t="s">
        <v>69</v>
      </c>
      <c r="B43">
        <v>1233.2639458572601</v>
      </c>
      <c r="C43">
        <v>694.26954310556971</v>
      </c>
      <c r="D43">
        <v>1957.1136992755264</v>
      </c>
    </row>
    <row r="44" spans="1:4" x14ac:dyDescent="0.3">
      <c r="A44" s="1" t="s">
        <v>162</v>
      </c>
      <c r="B44">
        <v>1844.4147456931912</v>
      </c>
      <c r="C44">
        <v>904.71999835944553</v>
      </c>
      <c r="D44">
        <v>2791.8294057597923</v>
      </c>
    </row>
    <row r="45" spans="1:4" x14ac:dyDescent="0.3">
      <c r="A45" s="1" t="s">
        <v>102</v>
      </c>
      <c r="B45">
        <v>797.51068498769484</v>
      </c>
      <c r="C45">
        <v>713.79587400541391</v>
      </c>
      <c r="D45">
        <v>1544.0530358382568</v>
      </c>
    </row>
    <row r="46" spans="1:4" x14ac:dyDescent="0.3">
      <c r="A46" s="1" t="s">
        <v>159</v>
      </c>
      <c r="B46">
        <v>2392.5320549630846</v>
      </c>
      <c r="C46">
        <v>290.72537117545733</v>
      </c>
      <c r="D46">
        <v>2714.5000729994622</v>
      </c>
    </row>
    <row r="47" spans="1:4" x14ac:dyDescent="0.3">
      <c r="A47" s="1" t="s">
        <v>112</v>
      </c>
      <c r="B47">
        <v>972.90822395406076</v>
      </c>
      <c r="C47">
        <v>1117.3400459355262</v>
      </c>
      <c r="D47">
        <v>2114.8411705576136</v>
      </c>
    </row>
    <row r="48" spans="1:4" x14ac:dyDescent="0.3">
      <c r="A48" s="1" t="s">
        <v>70</v>
      </c>
      <c r="B48">
        <v>1729.3101107465136</v>
      </c>
      <c r="C48">
        <v>661.72565827249616</v>
      </c>
      <c r="D48">
        <v>2430.3145496529237</v>
      </c>
    </row>
    <row r="49" spans="1:4" x14ac:dyDescent="0.3">
      <c r="A49" s="1" t="s">
        <v>149</v>
      </c>
      <c r="B49">
        <v>1855.377091878589</v>
      </c>
      <c r="C49">
        <v>744.17016651628251</v>
      </c>
      <c r="D49">
        <v>2670.1068250118351</v>
      </c>
    </row>
    <row r="50" spans="1:4" x14ac:dyDescent="0.3">
      <c r="A50" s="1" t="s">
        <v>101</v>
      </c>
      <c r="B50">
        <v>1477.1761484823626</v>
      </c>
      <c r="C50">
        <v>69.426954310556965</v>
      </c>
      <c r="D50">
        <v>1556.4984188002618</v>
      </c>
    </row>
    <row r="51" spans="1:4" x14ac:dyDescent="0.3">
      <c r="A51" s="1" t="s">
        <v>123</v>
      </c>
      <c r="B51">
        <v>693.36839622641514</v>
      </c>
      <c r="C51">
        <v>492.49745714051352</v>
      </c>
      <c r="D51">
        <v>1198.9538703340547</v>
      </c>
    </row>
    <row r="52" spans="1:4" x14ac:dyDescent="0.3">
      <c r="A52" s="1" t="s">
        <v>28</v>
      </c>
      <c r="B52">
        <v>1277.1133305988515</v>
      </c>
      <c r="C52">
        <v>1538.2409564432778</v>
      </c>
      <c r="D52">
        <v>2849.7632004355005</v>
      </c>
    </row>
    <row r="53" spans="1:4" x14ac:dyDescent="0.3">
      <c r="A53" s="1" t="s">
        <v>11</v>
      </c>
      <c r="B53">
        <v>1891.0047169811321</v>
      </c>
      <c r="C53">
        <v>2835.6571651218114</v>
      </c>
      <c r="D53">
        <v>4787.3790015672303</v>
      </c>
    </row>
    <row r="54" spans="1:4" x14ac:dyDescent="0.3">
      <c r="A54" s="1" t="s">
        <v>21</v>
      </c>
      <c r="B54">
        <v>1098.9752050861362</v>
      </c>
      <c r="C54">
        <v>1837.6446969075548</v>
      </c>
      <c r="D54">
        <v>2974.2743852015119</v>
      </c>
    </row>
    <row r="55" spans="1:4" x14ac:dyDescent="0.3">
      <c r="A55" s="1" t="s">
        <v>168</v>
      </c>
      <c r="B55">
        <v>833.13831009023795</v>
      </c>
      <c r="C55">
        <v>1275.7202854564844</v>
      </c>
      <c r="D55">
        <v>2131.7773549717285</v>
      </c>
    </row>
    <row r="56" spans="1:4" x14ac:dyDescent="0.3">
      <c r="A56" s="1" t="s">
        <v>10</v>
      </c>
      <c r="B56">
        <v>545.37672272354393</v>
      </c>
      <c r="C56">
        <v>655.21688130588143</v>
      </c>
      <c r="D56">
        <v>1212.1249221576586</v>
      </c>
    </row>
    <row r="57" spans="1:4" x14ac:dyDescent="0.3">
      <c r="A57" s="1" t="s">
        <v>7</v>
      </c>
      <c r="B57">
        <v>660.48135767022154</v>
      </c>
      <c r="C57">
        <v>1336.4688704782218</v>
      </c>
      <c r="D57">
        <v>2019.9071266955793</v>
      </c>
    </row>
    <row r="58" spans="1:4" x14ac:dyDescent="0.3">
      <c r="A58" s="1" t="s">
        <v>20</v>
      </c>
      <c r="B58">
        <v>975.64881050041015</v>
      </c>
      <c r="C58">
        <v>1245.3459929456158</v>
      </c>
      <c r="D58">
        <v>2266.8028628309676</v>
      </c>
    </row>
    <row r="59" spans="1:4" x14ac:dyDescent="0.3">
      <c r="A59" s="1" t="s">
        <v>8</v>
      </c>
      <c r="B59">
        <v>1164.7492821985234</v>
      </c>
      <c r="C59">
        <v>813.5971208268395</v>
      </c>
      <c r="D59">
        <v>2019.4314970389601</v>
      </c>
    </row>
    <row r="60" spans="1:4" x14ac:dyDescent="0.3">
      <c r="A60" s="1" t="s">
        <v>19</v>
      </c>
      <c r="B60">
        <v>1312.7409557013946</v>
      </c>
      <c r="C60">
        <v>948.11184480354359</v>
      </c>
      <c r="D60">
        <v>2293.6521462047517</v>
      </c>
    </row>
    <row r="61" spans="1:4" x14ac:dyDescent="0.3">
      <c r="A61" s="1" t="s">
        <v>3</v>
      </c>
      <c r="B61">
        <v>1109.9375512715342</v>
      </c>
      <c r="C61">
        <v>596.63788860634895</v>
      </c>
      <c r="D61">
        <v>1729.4677648755571</v>
      </c>
    </row>
    <row r="62" spans="1:4" x14ac:dyDescent="0.3">
      <c r="A62" s="1" t="s">
        <v>5</v>
      </c>
      <c r="B62">
        <v>852.32241591468414</v>
      </c>
      <c r="C62">
        <v>483.81908785169389</v>
      </c>
      <c r="D62">
        <v>1359.2041400228443</v>
      </c>
    </row>
    <row r="63" spans="1:4" x14ac:dyDescent="0.3">
      <c r="A63" s="1" t="s">
        <v>32</v>
      </c>
      <c r="B63">
        <v>1293.5568498769483</v>
      </c>
      <c r="C63">
        <v>917.73755229267499</v>
      </c>
      <c r="D63">
        <v>2257.1964945690975</v>
      </c>
    </row>
    <row r="64" spans="1:4" x14ac:dyDescent="0.3">
      <c r="A64" s="1" t="s">
        <v>4</v>
      </c>
      <c r="B64">
        <v>1211.3392534864643</v>
      </c>
      <c r="C64">
        <v>971.97736034779757</v>
      </c>
      <c r="D64">
        <v>2225.9319722594196</v>
      </c>
    </row>
    <row r="65" spans="1:4" x14ac:dyDescent="0.3">
      <c r="A65" s="1" t="s">
        <v>34</v>
      </c>
      <c r="B65">
        <v>918.09649302707135</v>
      </c>
      <c r="C65">
        <v>1238.837215979001</v>
      </c>
      <c r="D65">
        <v>2173.3465990696454</v>
      </c>
    </row>
    <row r="66" spans="1:4" x14ac:dyDescent="0.3">
      <c r="A66" s="1" t="s">
        <v>33</v>
      </c>
      <c r="B66">
        <v>1137.3434167350288</v>
      </c>
      <c r="C66">
        <v>791.90119760479047</v>
      </c>
      <c r="D66">
        <v>1965.3159642814139</v>
      </c>
    </row>
    <row r="67" spans="1:4" x14ac:dyDescent="0.3">
      <c r="A67" s="1" t="s">
        <v>17</v>
      </c>
      <c r="B67">
        <v>1044.163474159147</v>
      </c>
      <c r="C67">
        <v>941.60306783692897</v>
      </c>
      <c r="D67">
        <v>2013.6843157605492</v>
      </c>
    </row>
    <row r="68" spans="1:4" x14ac:dyDescent="0.3">
      <c r="A68" s="1" t="s">
        <v>16</v>
      </c>
      <c r="B68">
        <v>1430.5861771944217</v>
      </c>
      <c r="C68">
        <v>1123.8488229021409</v>
      </c>
      <c r="D68">
        <v>2611.9329841737326</v>
      </c>
    </row>
    <row r="69" spans="1:4" x14ac:dyDescent="0.3">
      <c r="A69" s="1" t="s">
        <v>66</v>
      </c>
      <c r="B69">
        <v>698.84956931911404</v>
      </c>
      <c r="C69">
        <v>388.35702567467808</v>
      </c>
      <c r="D69">
        <v>1116.7603708791564</v>
      </c>
    </row>
    <row r="70" spans="1:4" x14ac:dyDescent="0.3">
      <c r="A70" s="1" t="s">
        <v>153</v>
      </c>
      <c r="B70">
        <v>1044.163474159147</v>
      </c>
      <c r="C70">
        <v>1032.7259453695349</v>
      </c>
      <c r="D70">
        <v>2109.6623308011626</v>
      </c>
    </row>
    <row r="71" spans="1:4" x14ac:dyDescent="0.3">
      <c r="A71" s="1" t="s">
        <v>113</v>
      </c>
      <c r="B71">
        <v>1433.3267637407712</v>
      </c>
      <c r="C71">
        <v>1121.6792305799361</v>
      </c>
      <c r="D71">
        <v>2595.8562035260497</v>
      </c>
    </row>
    <row r="72" spans="1:4" x14ac:dyDescent="0.3">
      <c r="A72" s="1" t="s">
        <v>93</v>
      </c>
      <c r="B72">
        <v>857.80358900738315</v>
      </c>
      <c r="C72">
        <v>720.30465097202853</v>
      </c>
      <c r="D72">
        <v>1622.3860349527931</v>
      </c>
    </row>
    <row r="73" spans="1:4" x14ac:dyDescent="0.3">
      <c r="A73" s="1" t="s">
        <v>88</v>
      </c>
      <c r="B73">
        <v>1277.1133305988515</v>
      </c>
      <c r="C73">
        <v>917.73755229267499</v>
      </c>
      <c r="D73">
        <v>2248.8536826134573</v>
      </c>
    </row>
    <row r="74" spans="1:4" x14ac:dyDescent="0.3">
      <c r="A74" s="1" t="s">
        <v>160</v>
      </c>
      <c r="B74">
        <v>1118.1593109105825</v>
      </c>
      <c r="C74">
        <v>750.67894348289724</v>
      </c>
      <c r="D74">
        <v>1945.9682639213393</v>
      </c>
    </row>
    <row r="75" spans="1:4" x14ac:dyDescent="0.3">
      <c r="A75" s="1" t="s">
        <v>89</v>
      </c>
      <c r="B75">
        <v>915.35590648072196</v>
      </c>
      <c r="C75">
        <v>596.63788860634895</v>
      </c>
      <c r="D75">
        <v>1572.6316112693598</v>
      </c>
    </row>
    <row r="76" spans="1:4" x14ac:dyDescent="0.3">
      <c r="A76" s="1" t="s">
        <v>167</v>
      </c>
      <c r="B76">
        <v>1142.8245898277278</v>
      </c>
      <c r="C76">
        <v>932.92469854810929</v>
      </c>
      <c r="D76">
        <v>2111.8206383174315</v>
      </c>
    </row>
    <row r="77" spans="1:4" x14ac:dyDescent="0.3">
      <c r="A77" s="1" t="s">
        <v>161</v>
      </c>
      <c r="B77">
        <v>794.77009844134534</v>
      </c>
      <c r="C77">
        <v>724.64383561643842</v>
      </c>
      <c r="D77">
        <v>1549.0734476524783</v>
      </c>
    </row>
    <row r="78" spans="1:4" x14ac:dyDescent="0.3">
      <c r="A78" s="1" t="s">
        <v>114</v>
      </c>
      <c r="B78">
        <v>1216.8204265791633</v>
      </c>
      <c r="C78">
        <v>843.97141333770821</v>
      </c>
      <c r="D78">
        <v>2132.8699662505987</v>
      </c>
    </row>
    <row r="79" spans="1:4" x14ac:dyDescent="0.3">
      <c r="A79" s="1" t="s">
        <v>53</v>
      </c>
      <c r="B79">
        <v>1074.3099261689911</v>
      </c>
      <c r="C79">
        <v>407.88335657452222</v>
      </c>
      <c r="D79">
        <v>1510.163925362652</v>
      </c>
    </row>
    <row r="80" spans="1:4" x14ac:dyDescent="0.3">
      <c r="A80" s="1" t="s">
        <v>175</v>
      </c>
      <c r="B80">
        <v>1658.0548605414274</v>
      </c>
      <c r="C80">
        <v>1180.2582232794684</v>
      </c>
      <c r="D80">
        <v>2892.4861948016191</v>
      </c>
    </row>
    <row r="81" spans="1:4" x14ac:dyDescent="0.3">
      <c r="A81" s="1" t="s">
        <v>67</v>
      </c>
      <c r="B81">
        <v>1000.3140894175554</v>
      </c>
      <c r="C81">
        <v>1097.8137150356822</v>
      </c>
      <c r="D81">
        <v>2137.4975930639462</v>
      </c>
    </row>
    <row r="82" spans="1:4" x14ac:dyDescent="0.3">
      <c r="A82" s="1" t="s">
        <v>64</v>
      </c>
      <c r="B82">
        <v>3395.5867309269893</v>
      </c>
      <c r="C82">
        <v>2323.6333770814535</v>
      </c>
      <c r="D82">
        <v>5807.737558833076</v>
      </c>
    </row>
    <row r="83" spans="1:4" x14ac:dyDescent="0.3">
      <c r="A83" s="1" t="s">
        <v>176</v>
      </c>
      <c r="B83">
        <v>1721.0883511074651</v>
      </c>
      <c r="C83">
        <v>1651.0597571979331</v>
      </c>
      <c r="D83">
        <v>3408.3251959563231</v>
      </c>
    </row>
    <row r="84" spans="1:4" x14ac:dyDescent="0.3">
      <c r="A84" s="1" t="s">
        <v>110</v>
      </c>
      <c r="B84">
        <v>3080.4192780968006</v>
      </c>
      <c r="C84">
        <v>1874.5277663850381</v>
      </c>
      <c r="D84">
        <v>5033.633752848591</v>
      </c>
    </row>
    <row r="85" spans="1:4" x14ac:dyDescent="0.3">
      <c r="A85" s="1" t="s">
        <v>129</v>
      </c>
      <c r="B85">
        <v>1077.0505127153406</v>
      </c>
      <c r="C85">
        <v>596.63788860634895</v>
      </c>
      <c r="D85">
        <v>1703.1628739250559</v>
      </c>
    </row>
    <row r="86" spans="1:4" x14ac:dyDescent="0.3">
      <c r="A86" s="1" t="s">
        <v>73</v>
      </c>
      <c r="B86">
        <v>860.54417555373254</v>
      </c>
      <c r="C86">
        <v>722.47424329423347</v>
      </c>
      <c r="D86">
        <v>1633.7609190229125</v>
      </c>
    </row>
    <row r="87" spans="1:4" x14ac:dyDescent="0.3">
      <c r="A87" s="1" t="s">
        <v>121</v>
      </c>
      <c r="B87">
        <v>767.36423297785075</v>
      </c>
      <c r="C87">
        <v>1267.0419161676648</v>
      </c>
      <c r="D87">
        <v>2047.4941661126416</v>
      </c>
    </row>
    <row r="88" spans="1:4" x14ac:dyDescent="0.3">
      <c r="A88" s="1" t="s">
        <v>202</v>
      </c>
      <c r="B88">
        <v>1510.0631870385562</v>
      </c>
      <c r="C88">
        <v>1568.6152489541466</v>
      </c>
      <c r="D88">
        <v>3116.412222482521</v>
      </c>
    </row>
    <row r="89" spans="1:4" x14ac:dyDescent="0.3">
      <c r="A89" s="1" t="s">
        <v>152</v>
      </c>
      <c r="B89">
        <v>1329.1844749794914</v>
      </c>
      <c r="C89">
        <v>1405.8958247887788</v>
      </c>
      <c r="D89">
        <v>2761.3620714118529</v>
      </c>
    </row>
    <row r="90" spans="1:4" x14ac:dyDescent="0.3">
      <c r="A90" s="1" t="s">
        <v>143</v>
      </c>
      <c r="B90">
        <v>868.76593519278094</v>
      </c>
      <c r="C90">
        <v>689.93035846115993</v>
      </c>
      <c r="D90">
        <v>1589.9653749421934</v>
      </c>
    </row>
    <row r="91" spans="1:4" x14ac:dyDescent="0.3">
      <c r="A91" s="1" t="s">
        <v>74</v>
      </c>
      <c r="B91">
        <v>1016.7576086956522</v>
      </c>
      <c r="C91">
        <v>1156.3927077352146</v>
      </c>
      <c r="D91">
        <v>2215.739240428692</v>
      </c>
    </row>
    <row r="92" spans="1:4" x14ac:dyDescent="0.3">
      <c r="A92" s="1" t="s">
        <v>42</v>
      </c>
      <c r="B92">
        <v>638.55666529942573</v>
      </c>
      <c r="C92">
        <v>859.15855959314251</v>
      </c>
      <c r="D92">
        <v>1530.4235626155867</v>
      </c>
    </row>
    <row r="93" spans="1:4" x14ac:dyDescent="0.3">
      <c r="A93" s="1" t="s">
        <v>179</v>
      </c>
      <c r="B93">
        <v>1230.5233593109106</v>
      </c>
      <c r="C93">
        <v>687.76076613895498</v>
      </c>
      <c r="D93">
        <v>1956.0855105268843</v>
      </c>
    </row>
    <row r="94" spans="1:4" x14ac:dyDescent="0.3">
      <c r="A94" s="1" t="s">
        <v>65</v>
      </c>
      <c r="B94">
        <v>794.77009844134534</v>
      </c>
      <c r="C94">
        <v>609.65544253957842</v>
      </c>
      <c r="D94">
        <v>1419.2288633509384</v>
      </c>
    </row>
    <row r="95" spans="1:4" x14ac:dyDescent="0.3">
      <c r="A95" s="1" t="s">
        <v>130</v>
      </c>
      <c r="B95">
        <v>745.43954060705494</v>
      </c>
      <c r="C95">
        <v>653.04728898367648</v>
      </c>
      <c r="D95">
        <v>1429.5327307655264</v>
      </c>
    </row>
    <row r="96" spans="1:4" x14ac:dyDescent="0.3">
      <c r="A96" s="1" t="s">
        <v>144</v>
      </c>
      <c r="B96">
        <v>2200.690996718622</v>
      </c>
      <c r="C96">
        <v>1277.8898777786892</v>
      </c>
      <c r="D96">
        <v>3539.3244283889303</v>
      </c>
    </row>
    <row r="97" spans="1:4" x14ac:dyDescent="0.3">
      <c r="A97" s="1" t="s">
        <v>61</v>
      </c>
      <c r="B97">
        <v>871.50652173913045</v>
      </c>
      <c r="C97">
        <v>681.25198917234025</v>
      </c>
      <c r="D97">
        <v>1583.910149795596</v>
      </c>
    </row>
    <row r="98" spans="1:4" x14ac:dyDescent="0.3">
      <c r="A98" s="1" t="s">
        <v>109</v>
      </c>
      <c r="B98">
        <v>1320.9627153404431</v>
      </c>
      <c r="C98">
        <v>1429.7613403330326</v>
      </c>
      <c r="D98">
        <v>2783.5498358006216</v>
      </c>
    </row>
    <row r="99" spans="1:4" x14ac:dyDescent="0.3">
      <c r="A99" s="1" t="s">
        <v>145</v>
      </c>
      <c r="B99">
        <v>1748.4942165709599</v>
      </c>
      <c r="C99">
        <v>1418.913378722008</v>
      </c>
      <c r="D99">
        <v>3221.5278374190266</v>
      </c>
    </row>
    <row r="100" spans="1:4" x14ac:dyDescent="0.3">
      <c r="A100" s="1" t="s">
        <v>133</v>
      </c>
      <c r="B100">
        <v>526.19261689909763</v>
      </c>
      <c r="C100">
        <v>464.29275695184975</v>
      </c>
      <c r="D100">
        <v>992.12137597183812</v>
      </c>
    </row>
    <row r="101" spans="1:4" x14ac:dyDescent="0.3">
      <c r="A101" s="1" t="s">
        <v>107</v>
      </c>
      <c r="B101">
        <v>1444.289109926169</v>
      </c>
      <c r="C101">
        <v>1008.860429825281</v>
      </c>
      <c r="D101">
        <v>2495.6738901998128</v>
      </c>
    </row>
    <row r="102" spans="1:4" x14ac:dyDescent="0.3">
      <c r="A102" s="1" t="s">
        <v>108</v>
      </c>
      <c r="B102">
        <v>2554.2266611977029</v>
      </c>
      <c r="C102">
        <v>1633.7030186202937</v>
      </c>
      <c r="D102">
        <v>4251.8395002420666</v>
      </c>
    </row>
    <row r="103" spans="1:4" x14ac:dyDescent="0.3">
      <c r="A103" s="1" t="s">
        <v>62</v>
      </c>
      <c r="B103">
        <v>619.37255947497954</v>
      </c>
      <c r="C103">
        <v>509.85419571815277</v>
      </c>
      <c r="D103">
        <v>1144.0565119904795</v>
      </c>
    </row>
    <row r="104" spans="1:4" x14ac:dyDescent="0.3">
      <c r="A104" s="1" t="s">
        <v>41</v>
      </c>
      <c r="B104">
        <v>1310.0003691550451</v>
      </c>
      <c r="C104">
        <v>950.28143712574854</v>
      </c>
      <c r="D104">
        <v>2296.315017100259</v>
      </c>
    </row>
    <row r="105" spans="1:4" x14ac:dyDescent="0.3">
      <c r="A105" s="1" t="s">
        <v>122</v>
      </c>
      <c r="B105">
        <v>833.13831009023795</v>
      </c>
      <c r="C105">
        <v>533.71971126240669</v>
      </c>
      <c r="D105">
        <v>1416.2024292526937</v>
      </c>
    </row>
    <row r="106" spans="1:4" x14ac:dyDescent="0.3">
      <c r="A106" s="1" t="s">
        <v>191</v>
      </c>
      <c r="B106">
        <v>1644.3519278096801</v>
      </c>
      <c r="C106">
        <v>1562.1064719875319</v>
      </c>
      <c r="D106">
        <v>3234.3497391343531</v>
      </c>
    </row>
    <row r="107" spans="1:4" x14ac:dyDescent="0.3">
      <c r="A107" s="1" t="s">
        <v>63</v>
      </c>
      <c r="B107">
        <v>2145.8792657916324</v>
      </c>
      <c r="C107">
        <v>1807.2704043966862</v>
      </c>
      <c r="D107">
        <v>4046.6661353524187</v>
      </c>
    </row>
    <row r="108" spans="1:4" x14ac:dyDescent="0.3">
      <c r="A108" s="1" t="s">
        <v>192</v>
      </c>
      <c r="B108">
        <v>824.91655045118955</v>
      </c>
      <c r="C108">
        <v>1019.7083914363055</v>
      </c>
      <c r="D108">
        <v>1872.4898467973032</v>
      </c>
    </row>
    <row r="109" spans="1:4" x14ac:dyDescent="0.3">
      <c r="A109" s="1" t="s">
        <v>60</v>
      </c>
      <c r="B109">
        <v>1030.4605414273994</v>
      </c>
      <c r="C109">
        <v>893.87203674842101</v>
      </c>
      <c r="D109">
        <v>1947.3423455776215</v>
      </c>
    </row>
    <row r="110" spans="1:4" x14ac:dyDescent="0.3">
      <c r="A110" s="1" t="s">
        <v>134</v>
      </c>
      <c r="B110">
        <v>1405.9208982772766</v>
      </c>
      <c r="C110">
        <v>616.16421950619315</v>
      </c>
      <c r="D110">
        <v>2076.3639664735238</v>
      </c>
    </row>
    <row r="111" spans="1:4" x14ac:dyDescent="0.3">
      <c r="A111" s="1" t="s">
        <v>193</v>
      </c>
      <c r="B111">
        <v>1112.6781378178835</v>
      </c>
      <c r="C111">
        <v>1353.8256090558609</v>
      </c>
      <c r="D111">
        <v>2495.9517850497787</v>
      </c>
    </row>
    <row r="112" spans="1:4" x14ac:dyDescent="0.3">
      <c r="A112" s="1" t="s">
        <v>128</v>
      </c>
      <c r="B112">
        <v>1827.9712264150944</v>
      </c>
      <c r="C112">
        <v>1974.329013206464</v>
      </c>
      <c r="D112">
        <v>3854.8109140540582</v>
      </c>
    </row>
    <row r="113" spans="1:4" x14ac:dyDescent="0.3">
      <c r="A113" s="1" t="s">
        <v>194</v>
      </c>
      <c r="B113">
        <v>1068.8287530762921</v>
      </c>
      <c r="C113">
        <v>815.76671314904445</v>
      </c>
      <c r="D113">
        <v>1920.6668161669313</v>
      </c>
    </row>
    <row r="114" spans="1:4" x14ac:dyDescent="0.3">
      <c r="A114" s="1" t="s">
        <v>52</v>
      </c>
      <c r="B114">
        <v>1334.6656480721904</v>
      </c>
      <c r="C114">
        <v>980.65572963661725</v>
      </c>
      <c r="D114">
        <v>2343.1598481912833</v>
      </c>
    </row>
    <row r="115" spans="1:4" x14ac:dyDescent="0.3">
      <c r="A115" s="1" t="s">
        <v>87</v>
      </c>
      <c r="B115">
        <v>2093.8081214109925</v>
      </c>
      <c r="C115">
        <v>1505.6970716102044</v>
      </c>
      <c r="D115">
        <v>3651.8836953170339</v>
      </c>
    </row>
    <row r="116" spans="1:4" x14ac:dyDescent="0.3">
      <c r="A116" s="1" t="s">
        <v>195</v>
      </c>
      <c r="B116">
        <v>1063.3475799835931</v>
      </c>
      <c r="C116">
        <v>1425.4221556886228</v>
      </c>
      <c r="D116">
        <v>2514.9986384611329</v>
      </c>
    </row>
    <row r="117" spans="1:4" x14ac:dyDescent="0.3">
      <c r="A117" s="1" t="s">
        <v>100</v>
      </c>
      <c r="B117">
        <v>2302.0926989335521</v>
      </c>
      <c r="C117">
        <v>1299.5858010007382</v>
      </c>
      <c r="D117">
        <v>3634.4514112067709</v>
      </c>
    </row>
    <row r="118" spans="1:4" x14ac:dyDescent="0.3">
      <c r="A118" s="1" t="s">
        <v>164</v>
      </c>
      <c r="B118">
        <v>937.28059885151765</v>
      </c>
      <c r="C118">
        <v>1256.1939545566402</v>
      </c>
      <c r="D118">
        <v>2214.7954498344025</v>
      </c>
    </row>
    <row r="119" spans="1:4" x14ac:dyDescent="0.3">
      <c r="A119" s="1" t="s">
        <v>118</v>
      </c>
      <c r="B119">
        <v>394.64446267432322</v>
      </c>
      <c r="C119">
        <v>685.59117381675014</v>
      </c>
      <c r="D119">
        <v>1098.3373975302022</v>
      </c>
    </row>
    <row r="120" spans="1:4" x14ac:dyDescent="0.3">
      <c r="A120" s="1" t="s">
        <v>196</v>
      </c>
      <c r="B120">
        <v>1562.1343314191961</v>
      </c>
      <c r="C120">
        <v>1230.1588466901812</v>
      </c>
      <c r="D120">
        <v>2828.4438313329697</v>
      </c>
    </row>
    <row r="121" spans="1:4" x14ac:dyDescent="0.3">
      <c r="A121" s="1" t="s">
        <v>154</v>
      </c>
      <c r="B121">
        <v>1282.5945036915505</v>
      </c>
      <c r="C121">
        <v>1284.3986547453039</v>
      </c>
      <c r="D121">
        <v>2599.6897914650758</v>
      </c>
    </row>
    <row r="122" spans="1:4" x14ac:dyDescent="0.3">
      <c r="A122" s="1" t="s">
        <v>59</v>
      </c>
      <c r="B122">
        <v>2123.9545734208368</v>
      </c>
      <c r="C122">
        <v>1963.4810515954393</v>
      </c>
      <c r="D122">
        <v>4149.5950259530673</v>
      </c>
    </row>
    <row r="123" spans="1:4" x14ac:dyDescent="0.3">
      <c r="A123" s="1" t="s">
        <v>24</v>
      </c>
      <c r="B123">
        <v>2134.9169196062348</v>
      </c>
      <c r="C123">
        <v>1332.1296858338119</v>
      </c>
      <c r="D123">
        <v>3535.8908666541224</v>
      </c>
    </row>
    <row r="124" spans="1:4" x14ac:dyDescent="0.3">
      <c r="A124" s="1" t="s">
        <v>23</v>
      </c>
      <c r="B124">
        <v>1844.4147456931912</v>
      </c>
      <c r="C124">
        <v>1408.0654171109836</v>
      </c>
      <c r="D124">
        <v>3288.525078318437</v>
      </c>
    </row>
    <row r="125" spans="1:4" x14ac:dyDescent="0.3">
      <c r="A125" s="1" t="s">
        <v>27</v>
      </c>
      <c r="B125">
        <v>1277.1133305988515</v>
      </c>
      <c r="C125">
        <v>2076.2998523500946</v>
      </c>
      <c r="D125">
        <v>3404.185142588964</v>
      </c>
    </row>
    <row r="126" spans="1:4" x14ac:dyDescent="0.3">
      <c r="A126" s="1" t="s">
        <v>26</v>
      </c>
      <c r="B126">
        <v>1545.6908121410993</v>
      </c>
      <c r="C126">
        <v>1503.5274792879993</v>
      </c>
      <c r="D126">
        <v>3117.9099961546558</v>
      </c>
    </row>
    <row r="127" spans="1:4" x14ac:dyDescent="0.3">
      <c r="A127" s="1" t="s">
        <v>9</v>
      </c>
      <c r="B127">
        <v>1197.636320754717</v>
      </c>
      <c r="C127">
        <v>1950.4634976622099</v>
      </c>
      <c r="D127">
        <v>3188.9764620496021</v>
      </c>
    </row>
    <row r="128" spans="1:4" x14ac:dyDescent="0.3">
      <c r="A128" s="1" t="s">
        <v>6</v>
      </c>
      <c r="B128">
        <v>1753.9753896636587</v>
      </c>
      <c r="C128">
        <v>2612.1891559347059</v>
      </c>
      <c r="D128">
        <v>4430.2065381590974</v>
      </c>
    </row>
    <row r="129" spans="1:4" x14ac:dyDescent="0.3">
      <c r="A129" s="1" t="s">
        <v>30</v>
      </c>
      <c r="B129">
        <v>827.65713699753894</v>
      </c>
      <c r="C129">
        <v>1002.3516528586663</v>
      </c>
      <c r="D129">
        <v>1877.4940155219058</v>
      </c>
    </row>
    <row r="130" spans="1:4" x14ac:dyDescent="0.3">
      <c r="A130" s="1" t="s">
        <v>15</v>
      </c>
      <c r="B130">
        <v>764.62364643150124</v>
      </c>
      <c r="C130">
        <v>1165.0710770240341</v>
      </c>
      <c r="D130">
        <v>1967.3375019685589</v>
      </c>
    </row>
    <row r="131" spans="1:4" x14ac:dyDescent="0.3">
      <c r="A131" s="1" t="s">
        <v>14</v>
      </c>
      <c r="B131">
        <v>1589.5401968826907</v>
      </c>
      <c r="C131">
        <v>1217.141292756952</v>
      </c>
      <c r="D131">
        <v>2845.9984093956864</v>
      </c>
    </row>
    <row r="132" spans="1:4" x14ac:dyDescent="0.3">
      <c r="A132" s="1" t="s">
        <v>25</v>
      </c>
      <c r="B132">
        <v>950.98353158326495</v>
      </c>
      <c r="C132">
        <v>1191.1061848904931</v>
      </c>
      <c r="D132">
        <v>2176.4986298671292</v>
      </c>
    </row>
    <row r="133" spans="1:4" x14ac:dyDescent="0.3">
      <c r="A133" s="1" t="s">
        <v>58</v>
      </c>
      <c r="B133">
        <v>2398.0132280557837</v>
      </c>
      <c r="C133">
        <v>542.39808055122637</v>
      </c>
      <c r="D133">
        <v>2991.2478417964899</v>
      </c>
    </row>
    <row r="134" spans="1:4" x14ac:dyDescent="0.3">
      <c r="A134" s="1" t="s">
        <v>186</v>
      </c>
      <c r="B134">
        <v>1022.2387817883512</v>
      </c>
      <c r="C134">
        <v>1004.5212451808712</v>
      </c>
      <c r="D134">
        <v>2052.9360609034748</v>
      </c>
    </row>
    <row r="135" spans="1:4" x14ac:dyDescent="0.3">
      <c r="A135" s="1" t="s">
        <v>187</v>
      </c>
      <c r="B135">
        <v>1271.6321575061527</v>
      </c>
      <c r="C135">
        <v>557.58522680666067</v>
      </c>
      <c r="D135">
        <v>1870.2231750444132</v>
      </c>
    </row>
    <row r="136" spans="1:4" x14ac:dyDescent="0.3">
      <c r="A136" s="1" t="s">
        <v>156</v>
      </c>
      <c r="B136">
        <v>1304.5191960623463</v>
      </c>
      <c r="C136">
        <v>1208.4629234681322</v>
      </c>
      <c r="D136">
        <v>2535.939018077614</v>
      </c>
    </row>
    <row r="137" spans="1:4" x14ac:dyDescent="0.3">
      <c r="A137" s="1" t="s">
        <v>57</v>
      </c>
      <c r="B137">
        <v>1060.6069934372438</v>
      </c>
      <c r="C137">
        <v>538.05889590681647</v>
      </c>
      <c r="D137">
        <v>1616.7676503831892</v>
      </c>
    </row>
    <row r="138" spans="1:4" x14ac:dyDescent="0.3">
      <c r="A138" s="1" t="s">
        <v>188</v>
      </c>
      <c r="B138">
        <v>1400.4397251845776</v>
      </c>
      <c r="C138">
        <v>344.96517923057996</v>
      </c>
      <c r="D138">
        <v>1760.1289235031745</v>
      </c>
    </row>
    <row r="139" spans="1:4" x14ac:dyDescent="0.3">
      <c r="A139" s="1" t="s">
        <v>155</v>
      </c>
      <c r="B139">
        <v>2082.8457752255949</v>
      </c>
      <c r="C139">
        <v>828.7842670822738</v>
      </c>
      <c r="D139">
        <v>2947.754261104129</v>
      </c>
    </row>
    <row r="140" spans="1:4" x14ac:dyDescent="0.3">
      <c r="A140" s="1" t="s">
        <v>85</v>
      </c>
      <c r="B140">
        <v>2674.8124692370798</v>
      </c>
      <c r="C140">
        <v>2892.066565499139</v>
      </c>
      <c r="D140">
        <v>5627.5697197731733</v>
      </c>
    </row>
    <row r="141" spans="1:4" x14ac:dyDescent="0.3">
      <c r="A141" s="1" t="s">
        <v>47</v>
      </c>
      <c r="B141">
        <v>1348.3685808039377</v>
      </c>
      <c r="C141">
        <v>1525.2234025100486</v>
      </c>
      <c r="D141">
        <v>2894.8864453128986</v>
      </c>
    </row>
    <row r="142" spans="1:4" x14ac:dyDescent="0.3">
      <c r="A142" s="1" t="s">
        <v>72</v>
      </c>
      <c r="B142">
        <v>295.98334700574242</v>
      </c>
      <c r="C142">
        <v>648.7081043392667</v>
      </c>
      <c r="D142">
        <v>956.14346619124456</v>
      </c>
    </row>
    <row r="143" spans="1:4" x14ac:dyDescent="0.3">
      <c r="A143" s="1" t="s">
        <v>38</v>
      </c>
      <c r="B143">
        <v>1592.2807834290402</v>
      </c>
      <c r="C143">
        <v>3278.2539988516119</v>
      </c>
      <c r="D143">
        <v>4926.3174609549342</v>
      </c>
    </row>
    <row r="144" spans="1:4" x14ac:dyDescent="0.3">
      <c r="A144" s="1" t="s">
        <v>119</v>
      </c>
      <c r="B144">
        <v>1183.9333880229697</v>
      </c>
      <c r="C144">
        <v>1969.9898285620541</v>
      </c>
      <c r="D144">
        <v>3222.8467810810967</v>
      </c>
    </row>
    <row r="145" spans="1:4" x14ac:dyDescent="0.3">
      <c r="A145" s="1" t="s">
        <v>120</v>
      </c>
      <c r="B145">
        <v>1732.0506972928631</v>
      </c>
      <c r="C145">
        <v>2416.9258469362644</v>
      </c>
      <c r="D145">
        <v>4181.7758899289402</v>
      </c>
    </row>
    <row r="146" spans="1:4" x14ac:dyDescent="0.3">
      <c r="A146" s="1" t="s">
        <v>165</v>
      </c>
      <c r="B146">
        <v>1268.8915709598032</v>
      </c>
      <c r="C146">
        <v>2510.2183167910757</v>
      </c>
      <c r="D146">
        <v>3813.5452355715829</v>
      </c>
    </row>
    <row r="147" spans="1:4" x14ac:dyDescent="0.3">
      <c r="A147" s="1" t="s">
        <v>115</v>
      </c>
      <c r="B147">
        <v>696.10898277276453</v>
      </c>
      <c r="C147">
        <v>1015.3692067918957</v>
      </c>
      <c r="D147">
        <v>1729.5270817491239</v>
      </c>
    </row>
    <row r="148" spans="1:4" x14ac:dyDescent="0.3">
      <c r="A148" s="1" t="s">
        <v>116</v>
      </c>
      <c r="B148">
        <v>781.06716570959804</v>
      </c>
      <c r="C148">
        <v>989.33409892543682</v>
      </c>
      <c r="D148">
        <v>1809.744618818411</v>
      </c>
    </row>
    <row r="149" spans="1:4" x14ac:dyDescent="0.3">
      <c r="A149" s="1" t="s">
        <v>171</v>
      </c>
      <c r="B149">
        <v>2458.3061320754719</v>
      </c>
      <c r="C149">
        <v>540.22848822902142</v>
      </c>
      <c r="D149">
        <v>3039.6197143180907</v>
      </c>
    </row>
    <row r="150" spans="1:4" x14ac:dyDescent="0.3">
      <c r="A150" s="1" t="s">
        <v>198</v>
      </c>
      <c r="B150">
        <v>811.21361771944214</v>
      </c>
      <c r="C150">
        <v>581.45074235091465</v>
      </c>
      <c r="D150">
        <v>1418.9461317139396</v>
      </c>
    </row>
    <row r="151" spans="1:4" x14ac:dyDescent="0.3">
      <c r="A151" s="1" t="s">
        <v>117</v>
      </c>
      <c r="B151">
        <v>981.12998359310916</v>
      </c>
      <c r="C151">
        <v>915.56795997047004</v>
      </c>
      <c r="D151">
        <v>1916.4357067235987</v>
      </c>
    </row>
    <row r="152" spans="1:4" x14ac:dyDescent="0.3">
      <c r="A152" s="1" t="s">
        <v>39</v>
      </c>
      <c r="B152">
        <v>950.98353158326495</v>
      </c>
      <c r="C152">
        <v>945.94225248133876</v>
      </c>
      <c r="D152">
        <v>1942.7867123042106</v>
      </c>
    </row>
    <row r="153" spans="1:4" x14ac:dyDescent="0.3">
      <c r="A153" s="1" t="s">
        <v>97</v>
      </c>
      <c r="B153">
        <v>726.25543478260875</v>
      </c>
      <c r="C153">
        <v>353.64354851939959</v>
      </c>
      <c r="D153">
        <v>1101.2198797282535</v>
      </c>
    </row>
    <row r="154" spans="1:4" x14ac:dyDescent="0.3">
      <c r="A154" s="1" t="s">
        <v>170</v>
      </c>
      <c r="B154">
        <v>1433.3267637407712</v>
      </c>
      <c r="C154">
        <v>1447.1180789106718</v>
      </c>
      <c r="D154">
        <v>2931.3195149630519</v>
      </c>
    </row>
    <row r="155" spans="1:4" x14ac:dyDescent="0.3">
      <c r="A155" s="1" t="s">
        <v>210</v>
      </c>
      <c r="B155">
        <v>3176.3398072190321</v>
      </c>
      <c r="C155">
        <v>676.91280452793046</v>
      </c>
      <c r="D155">
        <v>3905.7780159119984</v>
      </c>
    </row>
    <row r="156" spans="1:4" x14ac:dyDescent="0.3">
      <c r="A156" s="1" t="s">
        <v>157</v>
      </c>
      <c r="B156">
        <v>1167.4898687448729</v>
      </c>
      <c r="C156">
        <v>922.07673693708477</v>
      </c>
      <c r="D156">
        <v>2122.4188202364362</v>
      </c>
    </row>
    <row r="157" spans="1:4" x14ac:dyDescent="0.3">
      <c r="A157" s="1" t="s">
        <v>166</v>
      </c>
      <c r="B157">
        <v>1444.289109926169</v>
      </c>
      <c r="C157">
        <v>557.58522680666067</v>
      </c>
      <c r="D157">
        <v>2028.1296739490797</v>
      </c>
    </row>
    <row r="158" spans="1:4" x14ac:dyDescent="0.3">
      <c r="A158" s="1" t="s">
        <v>185</v>
      </c>
      <c r="B158">
        <v>402.86622231337162</v>
      </c>
      <c r="C158">
        <v>353.64354851939959</v>
      </c>
      <c r="D158">
        <v>764.68978143722507</v>
      </c>
    </row>
    <row r="159" spans="1:4" x14ac:dyDescent="0.3">
      <c r="A159" s="1" t="s">
        <v>71</v>
      </c>
      <c r="B159">
        <v>2036.2558039376538</v>
      </c>
      <c r="C159">
        <v>1340.8080551226315</v>
      </c>
      <c r="D159">
        <v>3427.9120969445621</v>
      </c>
    </row>
    <row r="160" spans="1:4" x14ac:dyDescent="0.3">
      <c r="A160" s="1" t="s">
        <v>173</v>
      </c>
      <c r="B160">
        <v>1677.2389663658737</v>
      </c>
      <c r="C160">
        <v>1262.7027315232549</v>
      </c>
      <c r="D160">
        <v>2994.0883744425196</v>
      </c>
    </row>
    <row r="161" spans="1:4" x14ac:dyDescent="0.3">
      <c r="A161" s="1" t="s">
        <v>172</v>
      </c>
      <c r="B161">
        <v>1759.4565627563577</v>
      </c>
      <c r="C161">
        <v>826.61467476006897</v>
      </c>
      <c r="D161">
        <v>2627.1563315300241</v>
      </c>
    </row>
    <row r="162" spans="1:4" x14ac:dyDescent="0.3">
      <c r="A162" s="1" t="s">
        <v>197</v>
      </c>
      <c r="B162">
        <v>734.47719442165715</v>
      </c>
      <c r="C162">
        <v>956.79021409236327</v>
      </c>
      <c r="D162">
        <v>1712.5384611233387</v>
      </c>
    </row>
    <row r="163" spans="1:4" x14ac:dyDescent="0.3">
      <c r="A163" s="1" t="s">
        <v>174</v>
      </c>
      <c r="B163">
        <v>1474.4355619360131</v>
      </c>
      <c r="C163">
        <v>366.661102452629</v>
      </c>
      <c r="D163">
        <v>1872.3393112495621</v>
      </c>
    </row>
    <row r="164" spans="1:4" x14ac:dyDescent="0.3">
      <c r="A164" s="1" t="s">
        <v>200</v>
      </c>
      <c r="B164">
        <v>2696.7371616078754</v>
      </c>
      <c r="C164">
        <v>1677.0948650643918</v>
      </c>
      <c r="D164">
        <v>4447.8486385223414</v>
      </c>
    </row>
    <row r="165" spans="1:4" x14ac:dyDescent="0.3">
      <c r="A165" s="1" t="s">
        <v>199</v>
      </c>
      <c r="B165">
        <v>1981.4440730106646</v>
      </c>
      <c r="C165">
        <v>186.58493970962186</v>
      </c>
      <c r="D165">
        <v>2182.8587695176338</v>
      </c>
    </row>
    <row r="166" spans="1:4" x14ac:dyDescent="0.3">
      <c r="A166" s="1" t="s">
        <v>40</v>
      </c>
      <c r="B166">
        <v>676.92487694831834</v>
      </c>
      <c r="C166">
        <v>405.71376425231728</v>
      </c>
      <c r="D166">
        <v>1097.4155291433178</v>
      </c>
    </row>
    <row r="167" spans="1:4" x14ac:dyDescent="0.3">
      <c r="A167" s="1" t="s">
        <v>86</v>
      </c>
      <c r="B167">
        <v>1899.2264766201806</v>
      </c>
      <c r="C167">
        <v>744.17016651628251</v>
      </c>
      <c r="D167">
        <v>2687.7273069645094</v>
      </c>
    </row>
    <row r="168" spans="1:4" x14ac:dyDescent="0.3">
      <c r="A168" s="1" t="s">
        <v>48</v>
      </c>
      <c r="B168">
        <v>2556.9672477440527</v>
      </c>
      <c r="C168">
        <v>1188.9365925682882</v>
      </c>
      <c r="D168">
        <v>3868.8683436524743</v>
      </c>
    </row>
    <row r="169" spans="1:4" x14ac:dyDescent="0.3">
      <c r="A169" s="1" t="s">
        <v>98</v>
      </c>
      <c r="B169">
        <v>1430.5861771944217</v>
      </c>
      <c r="C169">
        <v>2108.8437371831678</v>
      </c>
      <c r="D169">
        <v>3588.5247077368481</v>
      </c>
    </row>
    <row r="170" spans="1:4" x14ac:dyDescent="0.3">
      <c r="A170" s="1" t="s">
        <v>99</v>
      </c>
      <c r="B170">
        <v>822.17596390484005</v>
      </c>
      <c r="C170">
        <v>1011.0300221474859</v>
      </c>
      <c r="D170">
        <v>1859.4348888412435</v>
      </c>
    </row>
    <row r="171" spans="1:4" x14ac:dyDescent="0.3">
      <c r="A171" s="1" t="s">
        <v>127</v>
      </c>
      <c r="B171">
        <v>1362.071513535685</v>
      </c>
      <c r="C171">
        <v>1638.0422032647036</v>
      </c>
      <c r="D171">
        <v>3046.0275138946608</v>
      </c>
    </row>
    <row r="172" spans="1:4" x14ac:dyDescent="0.3">
      <c r="A172" s="1" t="s">
        <v>106</v>
      </c>
      <c r="B172">
        <v>1764.9377358490567</v>
      </c>
      <c r="C172">
        <v>1976.4986055286688</v>
      </c>
      <c r="D172">
        <v>3784.0135606807535</v>
      </c>
    </row>
    <row r="173" spans="1:4" x14ac:dyDescent="0.3">
      <c r="A173" s="1" t="s">
        <v>49</v>
      </c>
      <c r="B173">
        <v>2028.0340442986055</v>
      </c>
      <c r="C173">
        <v>1141.2055614797803</v>
      </c>
      <c r="D173">
        <v>3236.421430444238</v>
      </c>
    </row>
    <row r="174" spans="1:4" x14ac:dyDescent="0.3">
      <c r="A174" s="1" t="s">
        <v>50</v>
      </c>
      <c r="B174">
        <v>1024.9793683347007</v>
      </c>
      <c r="C174">
        <v>1518.7146255434338</v>
      </c>
      <c r="D174">
        <v>2584.6997846097338</v>
      </c>
    </row>
    <row r="175" spans="1:4" x14ac:dyDescent="0.3">
      <c r="A175" s="1" t="s">
        <v>95</v>
      </c>
      <c r="B175">
        <v>1474.4355619360131</v>
      </c>
      <c r="C175">
        <v>1494.8491099991797</v>
      </c>
      <c r="D175">
        <v>3029.843184835484</v>
      </c>
    </row>
    <row r="176" spans="1:4" x14ac:dyDescent="0.3">
      <c r="A176" s="1" t="s">
        <v>158</v>
      </c>
      <c r="B176">
        <v>1153.7869360131256</v>
      </c>
      <c r="C176">
        <v>1557.767287343122</v>
      </c>
      <c r="D176">
        <v>2770.7146439816406</v>
      </c>
    </row>
    <row r="177" spans="1:4" x14ac:dyDescent="0.3">
      <c r="A177" s="1" t="s">
        <v>126</v>
      </c>
      <c r="B177">
        <v>2140.3980926989334</v>
      </c>
      <c r="C177">
        <v>2464.6568780247726</v>
      </c>
      <c r="D177">
        <v>4663.8747688315143</v>
      </c>
    </row>
    <row r="178" spans="1:4" x14ac:dyDescent="0.3">
      <c r="A178" s="1" t="s">
        <v>96</v>
      </c>
      <c r="B178">
        <v>923.57766611977036</v>
      </c>
      <c r="C178">
        <v>1900.5628742514971</v>
      </c>
      <c r="D178">
        <v>2861.9271957157507</v>
      </c>
    </row>
    <row r="179" spans="1:4" x14ac:dyDescent="0.3">
      <c r="A179" s="1" t="s">
        <v>180</v>
      </c>
      <c r="B179">
        <v>1153.7869360131256</v>
      </c>
      <c r="C179">
        <v>967.63817570338779</v>
      </c>
      <c r="D179">
        <v>2146.0973156665377</v>
      </c>
    </row>
    <row r="180" spans="1:4" x14ac:dyDescent="0.3">
      <c r="A180" s="1" t="s">
        <v>56</v>
      </c>
      <c r="B180">
        <v>1334.6656480721904</v>
      </c>
      <c r="C180">
        <v>2019.8904519727669</v>
      </c>
      <c r="D180">
        <v>3408.4444824004991</v>
      </c>
    </row>
    <row r="181" spans="1:4" x14ac:dyDescent="0.3">
      <c r="A181" s="1" t="s">
        <v>211</v>
      </c>
      <c r="B181">
        <v>2096.5487079573422</v>
      </c>
      <c r="C181">
        <v>3082.9906898531704</v>
      </c>
      <c r="D181">
        <v>5246.906263467693</v>
      </c>
    </row>
    <row r="182" spans="1:4" x14ac:dyDescent="0.3">
      <c r="A182" s="1" t="s">
        <v>80</v>
      </c>
      <c r="B182">
        <v>1030.4605414273994</v>
      </c>
      <c r="C182">
        <v>1234.4980313345911</v>
      </c>
      <c r="D182">
        <v>2318.8703645071269</v>
      </c>
    </row>
    <row r="183" spans="1:4" x14ac:dyDescent="0.3">
      <c r="A183" s="1" t="s">
        <v>51</v>
      </c>
      <c r="B183">
        <v>1564.8749179655456</v>
      </c>
      <c r="C183">
        <v>1939.6155360511855</v>
      </c>
      <c r="D183">
        <v>3553.611681803322</v>
      </c>
    </row>
    <row r="184" spans="1:4" x14ac:dyDescent="0.3">
      <c r="A184" s="1" t="s">
        <v>183</v>
      </c>
      <c r="B184">
        <v>1011.2764356029533</v>
      </c>
      <c r="C184">
        <v>915.56795997047004</v>
      </c>
      <c r="D184">
        <v>1958.1399112890088</v>
      </c>
    </row>
    <row r="185" spans="1:4" x14ac:dyDescent="0.3">
      <c r="A185" s="1" t="s">
        <v>81</v>
      </c>
      <c r="B185">
        <v>871.50652173913045</v>
      </c>
      <c r="C185">
        <v>1260.5331392010501</v>
      </c>
      <c r="D185">
        <v>2172.9427390001888</v>
      </c>
    </row>
    <row r="186" spans="1:4" x14ac:dyDescent="0.3">
      <c r="A186" s="1" t="s">
        <v>37</v>
      </c>
      <c r="B186">
        <v>833.13831009023795</v>
      </c>
      <c r="C186">
        <v>1099.983307357887</v>
      </c>
      <c r="D186">
        <v>1949.5345075116979</v>
      </c>
    </row>
    <row r="187" spans="1:4" x14ac:dyDescent="0.3">
      <c r="A187" s="1" t="s">
        <v>184</v>
      </c>
      <c r="B187">
        <v>1068.8287530762921</v>
      </c>
      <c r="C187">
        <v>1058.7610532359938</v>
      </c>
      <c r="D187">
        <v>2157.0642789156527</v>
      </c>
    </row>
    <row r="188" spans="1:4" x14ac:dyDescent="0.3">
      <c r="A188" s="1" t="s">
        <v>82</v>
      </c>
      <c r="B188">
        <v>1847.1553322395407</v>
      </c>
      <c r="C188">
        <v>1329.9600935116071</v>
      </c>
      <c r="D188">
        <v>3234.2346481886034</v>
      </c>
    </row>
    <row r="189" spans="1:4" x14ac:dyDescent="0.3">
      <c r="A189" s="1" t="s">
        <v>105</v>
      </c>
      <c r="B189">
        <v>1183.9333880229697</v>
      </c>
      <c r="C189">
        <v>872.17611352637198</v>
      </c>
      <c r="D189">
        <v>2082.3648387655917</v>
      </c>
    </row>
    <row r="190" spans="1:4" x14ac:dyDescent="0.3">
      <c r="A190" s="1" t="s">
        <v>147</v>
      </c>
      <c r="B190">
        <v>953.72411812961445</v>
      </c>
      <c r="C190">
        <v>1056.591460913789</v>
      </c>
      <c r="D190">
        <v>2070.9533952256925</v>
      </c>
    </row>
    <row r="191" spans="1:4" x14ac:dyDescent="0.3">
      <c r="A191" s="1" t="s">
        <v>104</v>
      </c>
      <c r="B191">
        <v>1392.2179655455291</v>
      </c>
      <c r="C191">
        <v>1282.2290624230991</v>
      </c>
      <c r="D191">
        <v>2723.7121325866797</v>
      </c>
    </row>
    <row r="192" spans="1:4" x14ac:dyDescent="0.3">
      <c r="A192" s="1" t="s">
        <v>83</v>
      </c>
      <c r="B192">
        <v>1318.2221287940936</v>
      </c>
      <c r="C192">
        <v>1423.2525633664179</v>
      </c>
      <c r="D192">
        <v>2766.0940272558705</v>
      </c>
    </row>
    <row r="193" spans="1:4" x14ac:dyDescent="0.3">
      <c r="A193" s="1" t="s">
        <v>131</v>
      </c>
      <c r="B193">
        <v>1515.5443601312552</v>
      </c>
      <c r="C193">
        <v>1201.9541465015175</v>
      </c>
      <c r="D193">
        <v>2765.1011747026005</v>
      </c>
    </row>
    <row r="194" spans="1:4" x14ac:dyDescent="0.3">
      <c r="A194" s="1" t="s">
        <v>84</v>
      </c>
      <c r="B194">
        <v>1359.3309269893355</v>
      </c>
      <c r="C194">
        <v>1557.767287343122</v>
      </c>
      <c r="D194">
        <v>2959.7400071849479</v>
      </c>
    </row>
    <row r="195" spans="1:4" x14ac:dyDescent="0.3">
      <c r="A195" s="1" t="s">
        <v>125</v>
      </c>
      <c r="B195">
        <v>1463.4732157506153</v>
      </c>
      <c r="C195">
        <v>1527.3929948322534</v>
      </c>
      <c r="D195">
        <v>3036.6742699678107</v>
      </c>
    </row>
    <row r="196" spans="1:4" x14ac:dyDescent="0.3">
      <c r="A196" s="1" t="s">
        <v>94</v>
      </c>
      <c r="B196">
        <v>1052.3852337981953</v>
      </c>
      <c r="C196">
        <v>1030.55635304733</v>
      </c>
      <c r="D196">
        <v>2122.258506601569</v>
      </c>
    </row>
    <row r="197" spans="1:4" x14ac:dyDescent="0.3">
      <c r="A197" s="1" t="s">
        <v>148</v>
      </c>
      <c r="B197">
        <v>1416.8832444626744</v>
      </c>
      <c r="C197">
        <v>1217.141292756952</v>
      </c>
      <c r="D197">
        <v>2683.2367729830125</v>
      </c>
    </row>
    <row r="198" spans="1:4" x14ac:dyDescent="0.3">
      <c r="A198" s="1" t="s">
        <v>55</v>
      </c>
      <c r="B198">
        <v>1515.5443601312552</v>
      </c>
      <c r="C198">
        <v>1520.8842178656387</v>
      </c>
      <c r="D198">
        <v>3107.041013468523</v>
      </c>
    </row>
    <row r="199" spans="1:4" x14ac:dyDescent="0.3">
      <c r="A199" s="1" t="s">
        <v>189</v>
      </c>
      <c r="B199">
        <v>822.17596390484005</v>
      </c>
      <c r="C199">
        <v>939.43347551472402</v>
      </c>
      <c r="D199">
        <v>1786.0996274159988</v>
      </c>
    </row>
    <row r="200" spans="1:4" x14ac:dyDescent="0.3">
      <c r="A200" s="1" t="s">
        <v>212</v>
      </c>
      <c r="B200">
        <v>2946.1305373256769</v>
      </c>
      <c r="C200">
        <v>2182.609876138135</v>
      </c>
      <c r="D200">
        <v>5200.9359822016668</v>
      </c>
    </row>
    <row r="201" spans="1:4" x14ac:dyDescent="0.3">
      <c r="A201" s="1" t="s">
        <v>201</v>
      </c>
      <c r="B201">
        <v>1786.8624282198523</v>
      </c>
      <c r="C201">
        <v>1546.9193257320976</v>
      </c>
      <c r="D201">
        <v>3392.7835680133485</v>
      </c>
    </row>
  </sheetData>
  <sortState xmlns:xlrd2="http://schemas.microsoft.com/office/spreadsheetml/2017/richdata2" ref="A2:A201">
    <sortCondition ref="A2:A20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HD11</vt:lpstr>
      <vt:lpstr>HD36</vt:lpstr>
      <vt:lpstr>HD37</vt:lpstr>
      <vt:lpstr>HD41</vt:lpstr>
      <vt:lpstr>2018 Results</vt:lpstr>
      <vt:lpstr>2016 Results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2015-06-05T18:17:20Z</dcterms:created>
  <dcterms:modified xsi:type="dcterms:W3CDTF">2020-04-19T19:59:26Z</dcterms:modified>
</cp:coreProperties>
</file>