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Senate\SD18\"/>
    </mc:Choice>
  </mc:AlternateContent>
  <xr:revisionPtr revIDLastSave="0" documentId="13_ncr:1_{820C1D86-651C-4479-876E-658435FA3895}" xr6:coauthVersionLast="45" xr6:coauthVersionMax="45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SD14" sheetId="3" r:id="rId1"/>
    <sheet name="SD18" sheetId="4" r:id="rId2"/>
    <sheet name="2018 Results" sheetId="2" r:id="rId3"/>
    <sheet name="2018 County" sheetId="6" r:id="rId4"/>
    <sheet name="2016 Franklin" sheetId="15" r:id="rId5"/>
    <sheet name="2016 Wake" sheetId="20" r:id="rId6"/>
    <sheet name="2016 Results" sheetId="21" r:id="rId7"/>
    <sheet name="2016 County" sheetId="12" r:id="rId8"/>
    <sheet name="2012 Franklin" sheetId="18" r:id="rId9"/>
    <sheet name="2012 Wake" sheetId="19" r:id="rId10"/>
    <sheet name="2012 Results" sheetId="9" r:id="rId11"/>
    <sheet name="2012 County" sheetId="10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" i="21" l="1"/>
  <c r="D44" i="21"/>
  <c r="C44" i="21"/>
  <c r="H36" i="21"/>
  <c r="G36" i="21"/>
  <c r="F36" i="21"/>
  <c r="H43" i="21"/>
  <c r="G43" i="21"/>
  <c r="F43" i="21"/>
  <c r="H42" i="21"/>
  <c r="G42" i="21"/>
  <c r="F42" i="21"/>
  <c r="H41" i="21"/>
  <c r="G41" i="21"/>
  <c r="F41" i="21"/>
  <c r="H40" i="21"/>
  <c r="G40" i="21"/>
  <c r="F40" i="21"/>
  <c r="H39" i="21"/>
  <c r="G39" i="21"/>
  <c r="F39" i="21"/>
  <c r="H38" i="21"/>
  <c r="G38" i="21"/>
  <c r="F38" i="21"/>
  <c r="H37" i="21"/>
  <c r="G37" i="21"/>
  <c r="F37" i="21"/>
  <c r="H35" i="21"/>
  <c r="G35" i="21"/>
  <c r="F35" i="21"/>
  <c r="H34" i="21"/>
  <c r="G34" i="21"/>
  <c r="F34" i="21"/>
  <c r="H33" i="21"/>
  <c r="G33" i="21"/>
  <c r="F33" i="21"/>
  <c r="H32" i="21"/>
  <c r="G32" i="21"/>
  <c r="F32" i="21"/>
  <c r="H31" i="21"/>
  <c r="G31" i="21"/>
  <c r="F31" i="21"/>
  <c r="H30" i="21"/>
  <c r="G30" i="21"/>
  <c r="F30" i="21"/>
  <c r="H29" i="21"/>
  <c r="G29" i="21"/>
  <c r="F29" i="21"/>
  <c r="H28" i="21"/>
  <c r="G28" i="21"/>
  <c r="F28" i="21"/>
  <c r="H27" i="21"/>
  <c r="G27" i="21"/>
  <c r="F27" i="21"/>
  <c r="H26" i="21"/>
  <c r="G26" i="21"/>
  <c r="F26" i="21"/>
  <c r="H25" i="21"/>
  <c r="G25" i="21"/>
  <c r="F25" i="21"/>
  <c r="H24" i="21"/>
  <c r="G24" i="21"/>
  <c r="F24" i="21"/>
  <c r="H23" i="21"/>
  <c r="G23" i="21"/>
  <c r="F23" i="21"/>
  <c r="H22" i="21"/>
  <c r="G22" i="21"/>
  <c r="F22" i="21"/>
  <c r="H21" i="21"/>
  <c r="G21" i="21"/>
  <c r="F21" i="21"/>
  <c r="H20" i="21"/>
  <c r="G20" i="21"/>
  <c r="F20" i="21"/>
  <c r="H19" i="21"/>
  <c r="G19" i="21"/>
  <c r="F19" i="21"/>
  <c r="H18" i="21"/>
  <c r="G18" i="21"/>
  <c r="F18" i="21"/>
  <c r="H17" i="21"/>
  <c r="G17" i="21"/>
  <c r="F17" i="21"/>
  <c r="H16" i="21"/>
  <c r="G16" i="21"/>
  <c r="F16" i="21"/>
  <c r="H15" i="21"/>
  <c r="G15" i="21"/>
  <c r="F15" i="21"/>
  <c r="H14" i="21"/>
  <c r="G14" i="21"/>
  <c r="F14" i="21"/>
  <c r="H13" i="21"/>
  <c r="G13" i="21"/>
  <c r="F13" i="21"/>
  <c r="H12" i="21"/>
  <c r="G12" i="21"/>
  <c r="F12" i="21"/>
  <c r="H11" i="21"/>
  <c r="G11" i="21"/>
  <c r="F11" i="21"/>
  <c r="H10" i="21"/>
  <c r="G10" i="21"/>
  <c r="F10" i="21"/>
  <c r="H9" i="21"/>
  <c r="G9" i="21"/>
  <c r="F9" i="21"/>
  <c r="H8" i="21"/>
  <c r="G8" i="21"/>
  <c r="F8" i="21"/>
  <c r="H7" i="21"/>
  <c r="G7" i="21"/>
  <c r="F7" i="21"/>
  <c r="H6" i="21"/>
  <c r="G6" i="21"/>
  <c r="F6" i="21"/>
  <c r="H5" i="21"/>
  <c r="G5" i="21"/>
  <c r="F5" i="21"/>
  <c r="H4" i="21"/>
  <c r="G4" i="21"/>
  <c r="F4" i="21"/>
  <c r="H3" i="21"/>
  <c r="G3" i="21"/>
  <c r="F3" i="21"/>
  <c r="H2" i="21"/>
  <c r="G2" i="21"/>
  <c r="F2" i="21"/>
  <c r="C4" i="10"/>
  <c r="D4" i="12"/>
  <c r="H4" i="12" s="1"/>
  <c r="C4" i="12"/>
  <c r="B4" i="12"/>
  <c r="H3" i="12"/>
  <c r="G3" i="12"/>
  <c r="F3" i="12"/>
  <c r="E3" i="12"/>
  <c r="G2" i="12"/>
  <c r="F2" i="12"/>
  <c r="E2" i="12"/>
  <c r="B4" i="10"/>
  <c r="G3" i="10"/>
  <c r="F3" i="10"/>
  <c r="E3" i="10"/>
  <c r="E2" i="10"/>
  <c r="E44" i="9"/>
  <c r="D44" i="9"/>
  <c r="C44" i="9"/>
  <c r="H36" i="9"/>
  <c r="G36" i="9"/>
  <c r="F36" i="9"/>
  <c r="H43" i="9"/>
  <c r="G43" i="9"/>
  <c r="F43" i="9"/>
  <c r="H42" i="9"/>
  <c r="G42" i="9"/>
  <c r="F42" i="9"/>
  <c r="H41" i="9"/>
  <c r="G41" i="9"/>
  <c r="F41" i="9"/>
  <c r="H40" i="9"/>
  <c r="G40" i="9"/>
  <c r="F40" i="9"/>
  <c r="H39" i="9"/>
  <c r="G39" i="9"/>
  <c r="F39" i="9"/>
  <c r="H38" i="9"/>
  <c r="G38" i="9"/>
  <c r="F38" i="9"/>
  <c r="H37" i="9"/>
  <c r="G37" i="9"/>
  <c r="F37" i="9"/>
  <c r="H35" i="9"/>
  <c r="G35" i="9"/>
  <c r="F35" i="9"/>
  <c r="H34" i="9"/>
  <c r="G34" i="9"/>
  <c r="F34" i="9"/>
  <c r="H33" i="9"/>
  <c r="G33" i="9"/>
  <c r="F33" i="9"/>
  <c r="H32" i="9"/>
  <c r="G32" i="9"/>
  <c r="F32" i="9"/>
  <c r="H31" i="9"/>
  <c r="G31" i="9"/>
  <c r="F31" i="9"/>
  <c r="H30" i="9"/>
  <c r="G30" i="9"/>
  <c r="F30" i="9"/>
  <c r="H29" i="9"/>
  <c r="G29" i="9"/>
  <c r="F29" i="9"/>
  <c r="H28" i="9"/>
  <c r="G28" i="9"/>
  <c r="F28" i="9"/>
  <c r="H27" i="9"/>
  <c r="G27" i="9"/>
  <c r="F27" i="9"/>
  <c r="H26" i="9"/>
  <c r="G26" i="9"/>
  <c r="F26" i="9"/>
  <c r="H25" i="9"/>
  <c r="G25" i="9"/>
  <c r="F25" i="9"/>
  <c r="H24" i="9"/>
  <c r="G24" i="9"/>
  <c r="F24" i="9"/>
  <c r="H23" i="9"/>
  <c r="G23" i="9"/>
  <c r="F23" i="9"/>
  <c r="H22" i="9"/>
  <c r="G22" i="9"/>
  <c r="F22" i="9"/>
  <c r="H21" i="9"/>
  <c r="G21" i="9"/>
  <c r="F21" i="9"/>
  <c r="H20" i="9"/>
  <c r="G20" i="9"/>
  <c r="F20" i="9"/>
  <c r="H19" i="9"/>
  <c r="G19" i="9"/>
  <c r="F19" i="9"/>
  <c r="H18" i="9"/>
  <c r="G18" i="9"/>
  <c r="F18" i="9"/>
  <c r="H17" i="9"/>
  <c r="G17" i="9"/>
  <c r="F17" i="9"/>
  <c r="H16" i="9"/>
  <c r="G16" i="9"/>
  <c r="F16" i="9"/>
  <c r="H15" i="9"/>
  <c r="G15" i="9"/>
  <c r="F15" i="9"/>
  <c r="H14" i="9"/>
  <c r="G14" i="9"/>
  <c r="F14" i="9"/>
  <c r="H13" i="9"/>
  <c r="G13" i="9"/>
  <c r="F13" i="9"/>
  <c r="H12" i="9"/>
  <c r="G12" i="9"/>
  <c r="F12" i="9"/>
  <c r="H11" i="9"/>
  <c r="G11" i="9"/>
  <c r="F11" i="9"/>
  <c r="H10" i="9"/>
  <c r="G10" i="9"/>
  <c r="F10" i="9"/>
  <c r="H9" i="9"/>
  <c r="G9" i="9"/>
  <c r="F9" i="9"/>
  <c r="H8" i="9"/>
  <c r="G8" i="9"/>
  <c r="F8" i="9"/>
  <c r="H7" i="9"/>
  <c r="G7" i="9"/>
  <c r="F7" i="9"/>
  <c r="H6" i="9"/>
  <c r="G6" i="9"/>
  <c r="F6" i="9"/>
  <c r="H5" i="9"/>
  <c r="G5" i="9"/>
  <c r="F5" i="9"/>
  <c r="H4" i="9"/>
  <c r="G4" i="9"/>
  <c r="F4" i="9"/>
  <c r="H3" i="9"/>
  <c r="G3" i="9"/>
  <c r="F3" i="9"/>
  <c r="H2" i="9"/>
  <c r="G2" i="9"/>
  <c r="F2" i="9"/>
  <c r="G44" i="9" l="1"/>
  <c r="H44" i="9"/>
  <c r="F4" i="12"/>
  <c r="H44" i="21"/>
  <c r="G44" i="21"/>
  <c r="F44" i="21"/>
  <c r="G4" i="12"/>
  <c r="F2" i="10"/>
  <c r="G2" i="10"/>
  <c r="D4" i="10"/>
  <c r="F4" i="10" s="1"/>
  <c r="H2" i="12"/>
  <c r="E4" i="12"/>
  <c r="F44" i="9"/>
  <c r="H4" i="6"/>
  <c r="H3" i="6"/>
  <c r="H2" i="6"/>
  <c r="G4" i="6"/>
  <c r="F4" i="6"/>
  <c r="E4" i="6"/>
  <c r="G3" i="6"/>
  <c r="F3" i="6"/>
  <c r="E3" i="6"/>
  <c r="G2" i="6"/>
  <c r="F2" i="6"/>
  <c r="E2" i="6"/>
  <c r="D4" i="6"/>
  <c r="C4" i="6"/>
  <c r="B4" i="6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36" i="2"/>
  <c r="G36" i="2"/>
  <c r="H36" i="2"/>
  <c r="H2" i="2"/>
  <c r="G2" i="2"/>
  <c r="F2" i="2"/>
  <c r="E44" i="2"/>
  <c r="D44" i="2"/>
  <c r="C44" i="2"/>
  <c r="F44" i="2" s="1"/>
  <c r="H44" i="2" l="1"/>
  <c r="G4" i="10"/>
  <c r="H4" i="10"/>
  <c r="H3" i="10"/>
  <c r="H2" i="10"/>
  <c r="E4" i="10"/>
  <c r="G44" i="2"/>
</calcChain>
</file>

<file path=xl/sharedStrings.xml><?xml version="1.0" encoding="utf-8"?>
<sst xmlns="http://schemas.openxmlformats.org/spreadsheetml/2006/main" count="999" uniqueCount="255">
  <si>
    <t>County</t>
  </si>
  <si>
    <t>Precinct</t>
  </si>
  <si>
    <t>07</t>
  </si>
  <si>
    <t>DEM</t>
  </si>
  <si>
    <t>01</t>
  </si>
  <si>
    <t>11</t>
  </si>
  <si>
    <t>02</t>
  </si>
  <si>
    <t>05</t>
  </si>
  <si>
    <t>13</t>
  </si>
  <si>
    <t>REP</t>
  </si>
  <si>
    <t>17</t>
  </si>
  <si>
    <t>12</t>
  </si>
  <si>
    <t>15</t>
  </si>
  <si>
    <t>10</t>
  </si>
  <si>
    <t>09</t>
  </si>
  <si>
    <t>06</t>
  </si>
  <si>
    <t>03</t>
  </si>
  <si>
    <t>08</t>
  </si>
  <si>
    <t>18</t>
  </si>
  <si>
    <t>19</t>
  </si>
  <si>
    <t>14</t>
  </si>
  <si>
    <t>16</t>
  </si>
  <si>
    <t>02-06</t>
  </si>
  <si>
    <t>02-05</t>
  </si>
  <si>
    <t>02-02</t>
  </si>
  <si>
    <t>02-03</t>
  </si>
  <si>
    <t>02-01</t>
  </si>
  <si>
    <t>FRANKLIN</t>
  </si>
  <si>
    <t>WAKE</t>
  </si>
  <si>
    <t>01-29</t>
  </si>
  <si>
    <t>19-15</t>
  </si>
  <si>
    <t>19-18</t>
  </si>
  <si>
    <t>14-02</t>
  </si>
  <si>
    <t>17-10</t>
  </si>
  <si>
    <t>01-11</t>
  </si>
  <si>
    <t>13-11</t>
  </si>
  <si>
    <t>19-12</t>
  </si>
  <si>
    <t>19-09</t>
  </si>
  <si>
    <t>13-07</t>
  </si>
  <si>
    <t>13-01</t>
  </si>
  <si>
    <t>10-04</t>
  </si>
  <si>
    <t>07-11</t>
  </si>
  <si>
    <t>01-43</t>
  </si>
  <si>
    <t>17-03</t>
  </si>
  <si>
    <t>14-01</t>
  </si>
  <si>
    <t>01-34</t>
  </si>
  <si>
    <t>01-36</t>
  </si>
  <si>
    <t>19-11</t>
  </si>
  <si>
    <t>19-14</t>
  </si>
  <si>
    <t>19-17</t>
  </si>
  <si>
    <t>13-10</t>
  </si>
  <si>
    <t>17-11</t>
  </si>
  <si>
    <t>01-14</t>
  </si>
  <si>
    <t>01-17</t>
  </si>
  <si>
    <t>19-05</t>
  </si>
  <si>
    <t>09-02</t>
  </si>
  <si>
    <t>01-45</t>
  </si>
  <si>
    <t>01-19</t>
  </si>
  <si>
    <t>07-09</t>
  </si>
  <si>
    <t>07-06</t>
  </si>
  <si>
    <t>01-42</t>
  </si>
  <si>
    <t>01-47</t>
  </si>
  <si>
    <t>10-01</t>
  </si>
  <si>
    <t>19-04</t>
  </si>
  <si>
    <t>07-03</t>
  </si>
  <si>
    <t>01-26</t>
  </si>
  <si>
    <t>01-28</t>
  </si>
  <si>
    <t>01-30</t>
  </si>
  <si>
    <t>10-03</t>
  </si>
  <si>
    <t>13-09</t>
  </si>
  <si>
    <t>13-06</t>
  </si>
  <si>
    <t>19-03</t>
  </si>
  <si>
    <t>01-46</t>
  </si>
  <si>
    <t>01-44</t>
  </si>
  <si>
    <t>09-03</t>
  </si>
  <si>
    <t>17-01</t>
  </si>
  <si>
    <t>02-04</t>
  </si>
  <si>
    <t>01-03</t>
  </si>
  <si>
    <t>17-05</t>
  </si>
  <si>
    <t>17-04</t>
  </si>
  <si>
    <t>17-07</t>
  </si>
  <si>
    <t>01-40</t>
  </si>
  <si>
    <t>01-20</t>
  </si>
  <si>
    <t>19-07</t>
  </si>
  <si>
    <t>19-13</t>
  </si>
  <si>
    <t>19-16</t>
  </si>
  <si>
    <t>19-19</t>
  </si>
  <si>
    <t>17-02</t>
  </si>
  <si>
    <t>13-02</t>
  </si>
  <si>
    <t>13-05</t>
  </si>
  <si>
    <t>13-08</t>
  </si>
  <si>
    <t>08-04</t>
  </si>
  <si>
    <t>08-07</t>
  </si>
  <si>
    <t>09-01</t>
  </si>
  <si>
    <t>10-02</t>
  </si>
  <si>
    <t>17-06</t>
  </si>
  <si>
    <t>17-08</t>
  </si>
  <si>
    <t>TOTAL</t>
  </si>
  <si>
    <t>DEM %</t>
  </si>
  <si>
    <t>REP %</t>
  </si>
  <si>
    <t>MARGIN</t>
  </si>
  <si>
    <t>% POP</t>
  </si>
  <si>
    <t>county</t>
  </si>
  <si>
    <t>precinct</t>
  </si>
  <si>
    <t>01_LOUISBURG CITY</t>
  </si>
  <si>
    <t>02_WEST LOUISBURG COUNTRY</t>
  </si>
  <si>
    <t>03_WEST FRANKLINTON</t>
  </si>
  <si>
    <t>05_EAST HARRIS</t>
  </si>
  <si>
    <t>06_BUNN</t>
  </si>
  <si>
    <t>07_PEARCES</t>
  </si>
  <si>
    <t>08_CYPRESS CREEK</t>
  </si>
  <si>
    <t>09_CEDAR ROCK</t>
  </si>
  <si>
    <t>10_GOLD MINE</t>
  </si>
  <si>
    <t>11_SANDY CREEK</t>
  </si>
  <si>
    <t>12_HAYESVILLE</t>
  </si>
  <si>
    <t>13_PILOT</t>
  </si>
  <si>
    <t>14_EAST YOUNGSVILLE</t>
  </si>
  <si>
    <t>15_EAST FRANKLINTON</t>
  </si>
  <si>
    <t>16_EAST LOUISBURG COUNTRY</t>
  </si>
  <si>
    <t>17_WEST HARRIS</t>
  </si>
  <si>
    <t>18_WEST YOUNGSVILLE 1</t>
  </si>
  <si>
    <t>19_WEST YOUNGSVILLE 2</t>
  </si>
  <si>
    <t>GOP</t>
  </si>
  <si>
    <t>01-01</t>
  </si>
  <si>
    <t>01-02</t>
  </si>
  <si>
    <t>01-04</t>
  </si>
  <si>
    <t>01-05</t>
  </si>
  <si>
    <t>01-06</t>
  </si>
  <si>
    <t>01-07</t>
  </si>
  <si>
    <t>01-07A</t>
  </si>
  <si>
    <t>01-09</t>
  </si>
  <si>
    <t>01-10</t>
  </si>
  <si>
    <t>01-12</t>
  </si>
  <si>
    <t>01-13</t>
  </si>
  <si>
    <t>01-15</t>
  </si>
  <si>
    <t>01-16</t>
  </si>
  <si>
    <t>01-18</t>
  </si>
  <si>
    <t>01-21</t>
  </si>
  <si>
    <t>01-22</t>
  </si>
  <si>
    <t>01-23</t>
  </si>
  <si>
    <t>01-25</t>
  </si>
  <si>
    <t>01-27</t>
  </si>
  <si>
    <t>01-31</t>
  </si>
  <si>
    <t>01-32</t>
  </si>
  <si>
    <t>01-33</t>
  </si>
  <si>
    <t>01-35</t>
  </si>
  <si>
    <t>01-37</t>
  </si>
  <si>
    <t>01-38</t>
  </si>
  <si>
    <t>01-39</t>
  </si>
  <si>
    <t>01-41</t>
  </si>
  <si>
    <t>01-48</t>
  </si>
  <si>
    <t>01-49</t>
  </si>
  <si>
    <t>01-50</t>
  </si>
  <si>
    <t>01-51</t>
  </si>
  <si>
    <t>03-00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</si>
  <si>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</si>
  <si>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</si>
  <si>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</si>
  <si>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</si>
  <si>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</si>
  <si>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</si>
  <si>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</si>
  <si>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</si>
  <si>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</si>
  <si>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</si>
  <si>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</si>
  <si>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</si>
  <si>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</si>
  <si>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</si>
  <si>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</si>
  <si>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</si>
  <si>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</si>
  <si>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</si>
  <si>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</si>
  <si>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</si>
  <si>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</si>
  <si>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05-01</t>
  </si>
  <si>
    <t>05-03</t>
  </si>
  <si>
    <t>05-05</t>
  </si>
  <si>
    <t>05-06</t>
  </si>
  <si>
    <t>05-07</t>
  </si>
  <si>
    <t>05-08</t>
  </si>
  <si>
    <t>06-04</t>
  </si>
  <si>
    <t>06-05</t>
  </si>
  <si>
    <t>06-06</t>
  </si>
  <si>
    <t>06-07</t>
  </si>
  <si>
    <t>06-08</t>
  </si>
  <si>
    <t>06-09</t>
  </si>
  <si>
    <t>06-10</t>
  </si>
  <si>
    <t>07-01</t>
  </si>
  <si>
    <t>07-02</t>
  </si>
  <si>
    <t>07-04</t>
  </si>
  <si>
    <t>07-05</t>
  </si>
  <si>
    <t>07-07</t>
  </si>
  <si>
    <t>07-07A</t>
  </si>
  <si>
    <t>07-10</t>
  </si>
  <si>
    <t>07-12</t>
  </si>
  <si>
    <t>07-13</t>
  </si>
  <si>
    <t>08-02</t>
  </si>
  <si>
    <t>08-03</t>
  </si>
  <si>
    <t>08-05</t>
  </si>
  <si>
    <t>08-06</t>
  </si>
  <si>
    <t>08-08</t>
  </si>
  <si>
    <t>08-09</t>
  </si>
  <si>
    <t>08-10</t>
  </si>
  <si>
    <t>08-11</t>
  </si>
  <si>
    <t>11-01</t>
  </si>
  <si>
    <t>11-02</t>
  </si>
  <si>
    <t>12-01</t>
  </si>
  <si>
    <t>12-02</t>
  </si>
  <si>
    <t>12-04</t>
  </si>
  <si>
    <t>12-05</t>
  </si>
  <si>
    <t>12-06</t>
  </si>
  <si>
    <t>12-07</t>
  </si>
  <si>
    <t>12-08</t>
  </si>
  <si>
    <t>12-09</t>
  </si>
  <si>
    <t>15-01</t>
  </si>
  <si>
    <t>15-02</t>
  </si>
  <si>
    <t>15-03</t>
  </si>
  <si>
    <t>15-04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</si>
  <si>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</si>
  <si>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</si>
  <si>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</si>
  <si>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</si>
  <si>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</si>
  <si>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</si>
  <si>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</si>
  <si>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</si>
  <si>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</si>
  <si>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17-09</t>
  </si>
  <si>
    <t>18-01</t>
  </si>
  <si>
    <t>18-02</t>
  </si>
  <si>
    <t>18-03</t>
  </si>
  <si>
    <t>18-04</t>
  </si>
  <si>
    <t>18-05</t>
  </si>
  <si>
    <t>18-06</t>
  </si>
  <si>
    <t>18-07</t>
  </si>
  <si>
    <t>18-08</t>
  </si>
  <si>
    <t>19-10</t>
  </si>
  <si>
    <t>20-01</t>
  </si>
  <si>
    <t>20-03</t>
  </si>
  <si>
    <t>20-04</t>
  </si>
  <si>
    <t>20-05</t>
  </si>
  <si>
    <t>20-06A</t>
  </si>
  <si>
    <t>20-06B</t>
  </si>
  <si>
    <t>20-08</t>
  </si>
  <si>
    <t>20-09</t>
  </si>
  <si>
    <t>20-10</t>
  </si>
  <si>
    <t>20-11</t>
  </si>
  <si>
    <t>20-12</t>
  </si>
  <si>
    <t>20-14</t>
  </si>
  <si>
    <t>20-15</t>
  </si>
  <si>
    <t>20-16</t>
  </si>
  <si>
    <t>20-17</t>
  </si>
  <si>
    <t>20-13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</si>
</sst>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D26E0-4479-4AB1-B8AF-7EE524B67B77}">
  <dimension ref="A1:E37"/>
  <sheetViews>
    <sheetView topLeftCell="A14" workbookViewId="0">
      <selection activeCell="D22" sqref="D22:E22"/>
    </sheetView>
  </sheetViews>
  <sheetFormatPr defaultRowHeight="14.4" x14ac:dyDescent="0.3"/>
  <sheetData>
    <row r="1" spans="1:5" x14ac:dyDescent="0.3">
      <c r="A1" t="s">
        <v>0</v>
      </c>
      <c r="B1" s="1" t="s">
        <v>1</v>
      </c>
      <c r="C1" t="s">
        <v>3</v>
      </c>
      <c r="D1" t="s">
        <v>9</v>
      </c>
      <c r="E1" t="s">
        <v>97</v>
      </c>
    </row>
    <row r="2" spans="1:5" x14ac:dyDescent="0.3">
      <c r="A2" t="s">
        <v>28</v>
      </c>
      <c r="B2" s="1" t="s">
        <v>52</v>
      </c>
      <c r="C2">
        <v>2206.006195125954</v>
      </c>
      <c r="D2">
        <v>375.05158695462097</v>
      </c>
      <c r="E2">
        <v>2658.9477449058541</v>
      </c>
    </row>
    <row r="3" spans="1:5" x14ac:dyDescent="0.3">
      <c r="A3" t="s">
        <v>28</v>
      </c>
      <c r="B3" s="1" t="s">
        <v>57</v>
      </c>
      <c r="C3">
        <v>939.3025354886355</v>
      </c>
      <c r="D3">
        <v>36.632945702544376</v>
      </c>
      <c r="E3">
        <v>987.06261873764822</v>
      </c>
    </row>
    <row r="4" spans="1:5" x14ac:dyDescent="0.3">
      <c r="A4" t="s">
        <v>28</v>
      </c>
      <c r="B4" s="1" t="s">
        <v>82</v>
      </c>
      <c r="C4">
        <v>1298.3148026585707</v>
      </c>
      <c r="D4">
        <v>127.34309696598758</v>
      </c>
      <c r="E4">
        <v>1471.7560408884988</v>
      </c>
    </row>
    <row r="5" spans="1:5" x14ac:dyDescent="0.3">
      <c r="A5" t="s">
        <v>28</v>
      </c>
      <c r="B5" s="1" t="s">
        <v>65</v>
      </c>
      <c r="C5">
        <v>946.07635185033234</v>
      </c>
      <c r="D5">
        <v>47.099501617557053</v>
      </c>
      <c r="E5">
        <v>1021.7884928730939</v>
      </c>
    </row>
    <row r="6" spans="1:5" x14ac:dyDescent="0.3">
      <c r="A6" t="s">
        <v>28</v>
      </c>
      <c r="B6" s="1" t="s">
        <v>66</v>
      </c>
      <c r="C6">
        <v>2330.1928284237301</v>
      </c>
      <c r="D6">
        <v>313.99667745038033</v>
      </c>
      <c r="E6">
        <v>2722.0794686993895</v>
      </c>
    </row>
    <row r="7" spans="1:5" x14ac:dyDescent="0.3">
      <c r="A7" t="s">
        <v>28</v>
      </c>
      <c r="B7" s="1" t="s">
        <v>45</v>
      </c>
      <c r="C7">
        <v>921.23902519077706</v>
      </c>
      <c r="D7">
        <v>33.144093730873479</v>
      </c>
      <c r="E7">
        <v>973.45821185845352</v>
      </c>
    </row>
    <row r="8" spans="1:5" x14ac:dyDescent="0.3">
      <c r="A8" t="s">
        <v>28</v>
      </c>
      <c r="B8" s="1" t="s">
        <v>81</v>
      </c>
      <c r="C8">
        <v>2027.6290309346025</v>
      </c>
      <c r="D8">
        <v>76.754743376759635</v>
      </c>
      <c r="E8">
        <v>2139.3547780288345</v>
      </c>
    </row>
    <row r="9" spans="1:5" x14ac:dyDescent="0.3">
      <c r="A9" t="s">
        <v>28</v>
      </c>
      <c r="B9" s="1" t="s">
        <v>42</v>
      </c>
      <c r="C9">
        <v>1104.1320669565932</v>
      </c>
      <c r="D9">
        <v>373.30716096878552</v>
      </c>
      <c r="E9">
        <v>1536.2540978138547</v>
      </c>
    </row>
    <row r="10" spans="1:5" x14ac:dyDescent="0.3">
      <c r="A10" t="s">
        <v>28</v>
      </c>
      <c r="B10" s="1" t="s">
        <v>73</v>
      </c>
      <c r="C10">
        <v>1499.271354722245</v>
      </c>
      <c r="D10">
        <v>608.80466905657079</v>
      </c>
      <c r="E10">
        <v>2166.8908936672915</v>
      </c>
    </row>
    <row r="11" spans="1:5" x14ac:dyDescent="0.3">
      <c r="A11" t="s">
        <v>28</v>
      </c>
      <c r="B11" s="1" t="s">
        <v>56</v>
      </c>
      <c r="C11">
        <v>799.31033068023305</v>
      </c>
      <c r="D11">
        <v>441.33977441636796</v>
      </c>
      <c r="E11">
        <v>1283.5690642044076</v>
      </c>
    </row>
    <row r="12" spans="1:5" x14ac:dyDescent="0.3">
      <c r="A12" t="s">
        <v>28</v>
      </c>
      <c r="B12" s="1" t="s">
        <v>72</v>
      </c>
      <c r="C12">
        <v>1537.656314105194</v>
      </c>
      <c r="D12">
        <v>198.8645623852409</v>
      </c>
      <c r="E12">
        <v>1774.6710623640411</v>
      </c>
    </row>
    <row r="13" spans="1:5" x14ac:dyDescent="0.3">
      <c r="A13" t="s">
        <v>28</v>
      </c>
      <c r="B13" s="1" t="s">
        <v>55</v>
      </c>
      <c r="C13">
        <v>1487.9816607860837</v>
      </c>
      <c r="D13">
        <v>800.6915274984699</v>
      </c>
      <c r="E13">
        <v>2360.2047867975643</v>
      </c>
    </row>
    <row r="14" spans="1:5" x14ac:dyDescent="0.3">
      <c r="A14" t="s">
        <v>28</v>
      </c>
      <c r="B14" s="1" t="s">
        <v>62</v>
      </c>
      <c r="C14">
        <v>313.85349142528923</v>
      </c>
      <c r="D14">
        <v>484.95042406225411</v>
      </c>
      <c r="E14">
        <v>824.23737273661402</v>
      </c>
    </row>
    <row r="15" spans="1:5" x14ac:dyDescent="0.3">
      <c r="A15" t="s">
        <v>28</v>
      </c>
      <c r="B15" s="1" t="s">
        <v>94</v>
      </c>
      <c r="C15">
        <v>1217.0290063182081</v>
      </c>
      <c r="D15">
        <v>971.64527411034362</v>
      </c>
      <c r="E15">
        <v>2268.1538343318975</v>
      </c>
    </row>
    <row r="16" spans="1:5" x14ac:dyDescent="0.3">
      <c r="A16" t="s">
        <v>28</v>
      </c>
      <c r="B16" s="1" t="s">
        <v>68</v>
      </c>
      <c r="C16">
        <v>1104.1320669565932</v>
      </c>
      <c r="D16">
        <v>774.52513771093822</v>
      </c>
      <c r="E16">
        <v>1939.0616656340742</v>
      </c>
    </row>
    <row r="17" spans="1:5" x14ac:dyDescent="0.3">
      <c r="A17" t="s">
        <v>28</v>
      </c>
      <c r="B17" s="1" t="s">
        <v>40</v>
      </c>
      <c r="C17">
        <v>2296.3237466152459</v>
      </c>
      <c r="D17">
        <v>1550.794701407712</v>
      </c>
      <c r="E17">
        <v>3958.3898234876415</v>
      </c>
    </row>
    <row r="18" spans="1:5" x14ac:dyDescent="0.3">
      <c r="A18" t="s">
        <v>28</v>
      </c>
      <c r="B18" s="1" t="s">
        <v>39</v>
      </c>
      <c r="C18">
        <v>2303.0975629769428</v>
      </c>
      <c r="D18">
        <v>371.56273498295008</v>
      </c>
      <c r="E18">
        <v>2738.2439410825696</v>
      </c>
    </row>
    <row r="19" spans="1:5" x14ac:dyDescent="0.3">
      <c r="A19" t="s">
        <v>28</v>
      </c>
      <c r="B19" s="1" t="s">
        <v>88</v>
      </c>
      <c r="C19">
        <v>894.14375974398956</v>
      </c>
      <c r="D19">
        <v>704.7480982775204</v>
      </c>
      <c r="E19">
        <v>1662.4755011441866</v>
      </c>
    </row>
    <row r="20" spans="1:5" x14ac:dyDescent="0.3">
      <c r="A20" t="s">
        <v>28</v>
      </c>
      <c r="B20" s="1" t="s">
        <v>89</v>
      </c>
      <c r="C20">
        <v>930.27078033970622</v>
      </c>
      <c r="D20">
        <v>266.89717583282328</v>
      </c>
      <c r="E20">
        <v>1230.5493688119348</v>
      </c>
    </row>
    <row r="21" spans="1:5" x14ac:dyDescent="0.3">
      <c r="A21" t="s">
        <v>28</v>
      </c>
      <c r="B21" s="1" t="s">
        <v>70</v>
      </c>
      <c r="C21">
        <v>1214.7710675309756</v>
      </c>
      <c r="D21">
        <v>791.96939756929271</v>
      </c>
      <c r="E21">
        <v>2097.3471565500827</v>
      </c>
    </row>
    <row r="22" spans="1:5" x14ac:dyDescent="0.3">
      <c r="A22" t="s">
        <v>28</v>
      </c>
      <c r="B22" s="1" t="s">
        <v>38</v>
      </c>
      <c r="C22">
        <v>1379.6005989989333</v>
      </c>
      <c r="D22">
        <v>443.08420040220341</v>
      </c>
      <c r="E22">
        <v>1854.476620962475</v>
      </c>
    </row>
    <row r="23" spans="1:5" x14ac:dyDescent="0.3">
      <c r="A23" t="s">
        <v>28</v>
      </c>
      <c r="B23" s="1" t="s">
        <v>90</v>
      </c>
      <c r="C23">
        <v>1539.9142528924265</v>
      </c>
      <c r="D23">
        <v>284.34143569117776</v>
      </c>
      <c r="E23">
        <v>1844.9203725984742</v>
      </c>
    </row>
    <row r="24" spans="1:5" x14ac:dyDescent="0.3">
      <c r="A24" t="s">
        <v>28</v>
      </c>
      <c r="B24" s="1" t="s">
        <v>69</v>
      </c>
      <c r="C24">
        <v>2465.6691556576679</v>
      </c>
      <c r="D24">
        <v>525.07222173646937</v>
      </c>
      <c r="E24">
        <v>3063.8625669852154</v>
      </c>
    </row>
    <row r="25" spans="1:5" x14ac:dyDescent="0.3">
      <c r="A25" t="s">
        <v>28</v>
      </c>
      <c r="B25" s="1" t="s">
        <v>50</v>
      </c>
      <c r="C25">
        <v>2601.1454828916058</v>
      </c>
      <c r="D25">
        <v>1747.9148378071172</v>
      </c>
      <c r="E25">
        <v>4498.4818820370137</v>
      </c>
    </row>
    <row r="26" spans="1:5" x14ac:dyDescent="0.3">
      <c r="A26" t="s">
        <v>28</v>
      </c>
      <c r="B26" s="1" t="s">
        <v>75</v>
      </c>
      <c r="C26">
        <v>1223.8028226799049</v>
      </c>
      <c r="D26">
        <v>415.17338462883623</v>
      </c>
      <c r="E26">
        <v>1693.0223039630162</v>
      </c>
    </row>
    <row r="27" spans="1:5" x14ac:dyDescent="0.3">
      <c r="A27" t="s">
        <v>28</v>
      </c>
      <c r="B27" s="1" t="s">
        <v>87</v>
      </c>
      <c r="C27">
        <v>399.65516534011653</v>
      </c>
      <c r="D27">
        <v>326.20765935122847</v>
      </c>
      <c r="E27">
        <v>765.60260164301781</v>
      </c>
    </row>
    <row r="28" spans="1:5" x14ac:dyDescent="0.3">
      <c r="A28" t="s">
        <v>28</v>
      </c>
      <c r="B28" s="1" t="s">
        <v>43</v>
      </c>
      <c r="C28">
        <v>2612.4351768277675</v>
      </c>
      <c r="D28">
        <v>866.97971496021682</v>
      </c>
      <c r="E28">
        <v>3587.5070850965344</v>
      </c>
    </row>
    <row r="29" spans="1:5" x14ac:dyDescent="0.3">
      <c r="A29" t="s">
        <v>28</v>
      </c>
      <c r="B29" s="1" t="s">
        <v>79</v>
      </c>
      <c r="C29">
        <v>1950.8591121687043</v>
      </c>
      <c r="D29">
        <v>764.05858179592553</v>
      </c>
      <c r="E29">
        <v>2780.0909281653735</v>
      </c>
    </row>
    <row r="30" spans="1:5" x14ac:dyDescent="0.3">
      <c r="A30" t="s">
        <v>28</v>
      </c>
      <c r="B30" s="1" t="s">
        <v>78</v>
      </c>
      <c r="C30">
        <v>2018.5972757856732</v>
      </c>
      <c r="D30">
        <v>598.3381131415581</v>
      </c>
      <c r="E30">
        <v>2686.8773963621757</v>
      </c>
    </row>
    <row r="31" spans="1:5" x14ac:dyDescent="0.3">
      <c r="A31" t="s">
        <v>28</v>
      </c>
      <c r="B31" s="1" t="s">
        <v>95</v>
      </c>
      <c r="C31">
        <v>702.21896282924433</v>
      </c>
      <c r="D31">
        <v>659.39302264579874</v>
      </c>
      <c r="E31">
        <v>1415.6580821293182</v>
      </c>
    </row>
    <row r="32" spans="1:5" x14ac:dyDescent="0.3">
      <c r="A32" t="s">
        <v>28</v>
      </c>
      <c r="B32" s="1" t="s">
        <v>80</v>
      </c>
      <c r="C32">
        <v>1790.5454582752113</v>
      </c>
      <c r="D32">
        <v>225.03095217277257</v>
      </c>
      <c r="E32">
        <v>2060.0849606338575</v>
      </c>
    </row>
    <row r="33" spans="1:5" x14ac:dyDescent="0.3">
      <c r="A33" t="s">
        <v>28</v>
      </c>
      <c r="B33" s="1" t="s">
        <v>96</v>
      </c>
      <c r="C33">
        <v>2962.4156888487732</v>
      </c>
      <c r="D33">
        <v>1135.6213167788756</v>
      </c>
      <c r="E33">
        <v>4202.9500167800652</v>
      </c>
    </row>
    <row r="34" spans="1:5" x14ac:dyDescent="0.3">
      <c r="A34" t="s">
        <v>28</v>
      </c>
      <c r="B34" s="1" t="s">
        <v>33</v>
      </c>
      <c r="C34">
        <v>544.16324772298356</v>
      </c>
      <c r="D34">
        <v>303.5301215353677</v>
      </c>
      <c r="E34">
        <v>869.94764435128809</v>
      </c>
    </row>
    <row r="35" spans="1:5" x14ac:dyDescent="0.3">
      <c r="A35" t="s">
        <v>28</v>
      </c>
      <c r="B35" s="1" t="s">
        <v>51</v>
      </c>
      <c r="C35">
        <v>2120.2045212111266</v>
      </c>
      <c r="D35">
        <v>563.44959342484924</v>
      </c>
      <c r="E35">
        <v>2758.3648953051211</v>
      </c>
    </row>
    <row r="36" spans="1:5" x14ac:dyDescent="0.3">
      <c r="A36" t="s">
        <v>28</v>
      </c>
      <c r="B36" s="1" t="s">
        <v>85</v>
      </c>
      <c r="C36">
        <v>934.78665791417086</v>
      </c>
      <c r="D36">
        <v>776.26956369677362</v>
      </c>
      <c r="E36">
        <v>1746.0272253284165</v>
      </c>
    </row>
    <row r="37" spans="1:5" x14ac:dyDescent="0.3">
      <c r="A37" t="s">
        <v>28</v>
      </c>
      <c r="B37" s="1" t="s">
        <v>49</v>
      </c>
      <c r="C37">
        <v>2418.25244112579</v>
      </c>
      <c r="D37">
        <v>966.41199615283733</v>
      </c>
      <c r="E37">
        <v>3481.6294930407089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A7859-7A20-4CBB-BBD1-C37F1F0A8B69}">
  <dimension ref="A1:D201"/>
  <sheetViews>
    <sheetView topLeftCell="A176" workbookViewId="0">
      <selection activeCell="G187" sqref="G187"/>
    </sheetView>
  </sheetViews>
  <sheetFormatPr defaultRowHeight="14.4" x14ac:dyDescent="0.3"/>
  <sheetData>
    <row r="1" spans="1:4" x14ac:dyDescent="0.3">
      <c r="A1" s="1" t="s">
        <v>103</v>
      </c>
      <c r="B1" t="s">
        <v>3</v>
      </c>
      <c r="C1" t="s">
        <v>9</v>
      </c>
      <c r="D1" t="s">
        <v>97</v>
      </c>
    </row>
    <row r="2" spans="1:4" x14ac:dyDescent="0.3">
      <c r="A2" s="1" t="s">
        <v>123</v>
      </c>
      <c r="B2">
        <v>1181.1928014766202</v>
      </c>
      <c r="C2">
        <v>540.22848822902142</v>
      </c>
      <c r="D2">
        <v>1760.7646438890179</v>
      </c>
    </row>
    <row r="3" spans="1:4" x14ac:dyDescent="0.3">
      <c r="A3" s="1" t="s">
        <v>124</v>
      </c>
      <c r="B3">
        <v>1222.3015996718623</v>
      </c>
      <c r="C3">
        <v>843.97141333770821</v>
      </c>
      <c r="D3">
        <v>2113.9549843613963</v>
      </c>
    </row>
    <row r="4" spans="1:4" x14ac:dyDescent="0.3">
      <c r="A4" s="1" t="s">
        <v>77</v>
      </c>
      <c r="B4">
        <v>1071.5693396226416</v>
      </c>
      <c r="C4">
        <v>1165.0710770240341</v>
      </c>
      <c r="D4">
        <v>2253.026872282916</v>
      </c>
    </row>
    <row r="5" spans="1:4" x14ac:dyDescent="0.3">
      <c r="A5" s="1" t="s">
        <v>125</v>
      </c>
      <c r="B5">
        <v>734.47719442165715</v>
      </c>
      <c r="C5">
        <v>616.16421950619315</v>
      </c>
      <c r="D5">
        <v>1365.4183018705326</v>
      </c>
    </row>
    <row r="6" spans="1:4" x14ac:dyDescent="0.3">
      <c r="A6" s="1" t="s">
        <v>126</v>
      </c>
      <c r="B6">
        <v>586.48552091878594</v>
      </c>
      <c r="C6">
        <v>731.15261258305316</v>
      </c>
      <c r="D6">
        <v>1330.7790193236303</v>
      </c>
    </row>
    <row r="7" spans="1:4" x14ac:dyDescent="0.3">
      <c r="A7" s="1" t="s">
        <v>127</v>
      </c>
      <c r="B7">
        <v>1545.6908121410993</v>
      </c>
      <c r="C7">
        <v>917.73755229267499</v>
      </c>
      <c r="D7">
        <v>2504.4341551653738</v>
      </c>
    </row>
    <row r="8" spans="1:4" x14ac:dyDescent="0.3">
      <c r="A8" s="1" t="s">
        <v>128</v>
      </c>
      <c r="B8">
        <v>1046.9040607054962</v>
      </c>
      <c r="C8">
        <v>438.25764908539088</v>
      </c>
      <c r="D8">
        <v>1511.3260390303424</v>
      </c>
    </row>
    <row r="9" spans="1:4" x14ac:dyDescent="0.3">
      <c r="A9" s="1" t="s">
        <v>129</v>
      </c>
      <c r="B9">
        <v>295.98334700574242</v>
      </c>
      <c r="C9">
        <v>34.713477155278483</v>
      </c>
      <c r="D9">
        <v>330.69682416102091</v>
      </c>
    </row>
    <row r="10" spans="1:4" x14ac:dyDescent="0.3">
      <c r="A10" s="1" t="s">
        <v>130</v>
      </c>
      <c r="B10">
        <v>1005.7952625102544</v>
      </c>
      <c r="C10">
        <v>433.9184644409811</v>
      </c>
      <c r="D10">
        <v>1460.9817545228154</v>
      </c>
    </row>
    <row r="11" spans="1:4" x14ac:dyDescent="0.3">
      <c r="A11" s="1" t="s">
        <v>131</v>
      </c>
      <c r="B11">
        <v>948.24294503691556</v>
      </c>
      <c r="C11">
        <v>804.91875153801993</v>
      </c>
      <c r="D11">
        <v>1777.7545972429621</v>
      </c>
    </row>
    <row r="12" spans="1:4" x14ac:dyDescent="0.3">
      <c r="A12" s="1" t="s">
        <v>34</v>
      </c>
      <c r="B12">
        <v>723.51484823625924</v>
      </c>
      <c r="C12">
        <v>1475.3227790993355</v>
      </c>
      <c r="D12">
        <v>2215.2240829718353</v>
      </c>
    </row>
    <row r="13" spans="1:4" x14ac:dyDescent="0.3">
      <c r="A13" s="1" t="s">
        <v>132</v>
      </c>
      <c r="B13">
        <v>1197.636320754717</v>
      </c>
      <c r="C13">
        <v>728.98302026084821</v>
      </c>
      <c r="D13">
        <v>1944.6153643453638</v>
      </c>
    </row>
    <row r="14" spans="1:4" x14ac:dyDescent="0.3">
      <c r="A14" s="1" t="s">
        <v>133</v>
      </c>
      <c r="B14">
        <v>1230.5233593109106</v>
      </c>
      <c r="C14">
        <v>364.4915101304241</v>
      </c>
      <c r="D14">
        <v>1627.8406495684806</v>
      </c>
    </row>
    <row r="15" spans="1:4" x14ac:dyDescent="0.3">
      <c r="A15" s="1" t="s">
        <v>52</v>
      </c>
      <c r="B15">
        <v>2197.9504101722723</v>
      </c>
      <c r="C15">
        <v>711.62628168320896</v>
      </c>
      <c r="D15">
        <v>2966.9689382233214</v>
      </c>
    </row>
    <row r="16" spans="1:4" x14ac:dyDescent="0.3">
      <c r="A16" s="1" t="s">
        <v>134</v>
      </c>
      <c r="B16">
        <v>748.18012715340444</v>
      </c>
      <c r="C16">
        <v>642.19932737265196</v>
      </c>
      <c r="D16">
        <v>1403.4939059205151</v>
      </c>
    </row>
    <row r="17" spans="1:4" x14ac:dyDescent="0.3">
      <c r="A17" s="1" t="s">
        <v>135</v>
      </c>
      <c r="B17">
        <v>1392.2179655455291</v>
      </c>
      <c r="C17">
        <v>909.05918300385531</v>
      </c>
      <c r="D17">
        <v>2320.9620428547387</v>
      </c>
    </row>
    <row r="18" spans="1:4" x14ac:dyDescent="0.3">
      <c r="A18" s="1" t="s">
        <v>53</v>
      </c>
      <c r="B18">
        <v>545.37672272354393</v>
      </c>
      <c r="C18">
        <v>607.48585021737347</v>
      </c>
      <c r="D18">
        <v>1161.0954524000363</v>
      </c>
    </row>
    <row r="19" spans="1:4" x14ac:dyDescent="0.3">
      <c r="A19" s="1" t="s">
        <v>136</v>
      </c>
      <c r="B19">
        <v>1573.0966776045939</v>
      </c>
      <c r="C19">
        <v>1063.1002378804037</v>
      </c>
      <c r="D19">
        <v>2672.1126839003355</v>
      </c>
    </row>
    <row r="20" spans="1:4" x14ac:dyDescent="0.3">
      <c r="A20" s="1" t="s">
        <v>57</v>
      </c>
      <c r="B20">
        <v>1425.1050041017227</v>
      </c>
      <c r="C20">
        <v>47.731031088507919</v>
      </c>
      <c r="D20">
        <v>1476.1344738593446</v>
      </c>
    </row>
    <row r="21" spans="1:4" x14ac:dyDescent="0.3">
      <c r="A21" s="1" t="s">
        <v>82</v>
      </c>
      <c r="B21">
        <v>1312.7409557013946</v>
      </c>
      <c r="C21">
        <v>121.4971700434747</v>
      </c>
      <c r="D21">
        <v>1445.716575018437</v>
      </c>
    </row>
    <row r="22" spans="1:4" x14ac:dyDescent="0.3">
      <c r="A22" s="1" t="s">
        <v>137</v>
      </c>
      <c r="B22">
        <v>2019.812284659557</v>
      </c>
      <c r="C22">
        <v>867.83692888196219</v>
      </c>
      <c r="D22">
        <v>2920.3956903866674</v>
      </c>
    </row>
    <row r="23" spans="1:4" x14ac:dyDescent="0.3">
      <c r="A23" s="1" t="s">
        <v>138</v>
      </c>
      <c r="B23">
        <v>2071.8834290401969</v>
      </c>
      <c r="C23">
        <v>69.426954310556965</v>
      </c>
      <c r="D23">
        <v>2161.1274497927711</v>
      </c>
    </row>
    <row r="24" spans="1:4" x14ac:dyDescent="0.3">
      <c r="A24" s="1" t="s">
        <v>139</v>
      </c>
      <c r="B24">
        <v>1764.9377358490567</v>
      </c>
      <c r="C24">
        <v>948.11184480354359</v>
      </c>
      <c r="D24">
        <v>2826.1452024127248</v>
      </c>
    </row>
    <row r="25" spans="1:4" x14ac:dyDescent="0.3">
      <c r="A25" s="1" t="s">
        <v>140</v>
      </c>
      <c r="B25">
        <v>153.47284659557013</v>
      </c>
      <c r="C25">
        <v>10.847961611024527</v>
      </c>
      <c r="D25">
        <v>164.32080820659465</v>
      </c>
    </row>
    <row r="26" spans="1:4" x14ac:dyDescent="0.3">
      <c r="A26" s="1" t="s">
        <v>65</v>
      </c>
      <c r="B26">
        <v>1296.2974364232978</v>
      </c>
      <c r="C26">
        <v>84.614100565991308</v>
      </c>
      <c r="D26">
        <v>1385.8724122066264</v>
      </c>
    </row>
    <row r="27" spans="1:4" x14ac:dyDescent="0.3">
      <c r="A27" s="1" t="s">
        <v>141</v>
      </c>
      <c r="B27">
        <v>1230.5233593109106</v>
      </c>
      <c r="C27">
        <v>284.21659420884259</v>
      </c>
      <c r="D27">
        <v>1547.5128647922338</v>
      </c>
    </row>
    <row r="28" spans="1:4" x14ac:dyDescent="0.3">
      <c r="A28" s="1" t="s">
        <v>66</v>
      </c>
      <c r="B28">
        <v>2515.8584495488108</v>
      </c>
      <c r="C28">
        <v>492.49745714051352</v>
      </c>
      <c r="D28">
        <v>3044.4536910582519</v>
      </c>
    </row>
    <row r="29" spans="1:4" x14ac:dyDescent="0.3">
      <c r="A29" s="1" t="s">
        <v>29</v>
      </c>
      <c r="B29">
        <v>1107.1969647251847</v>
      </c>
      <c r="C29">
        <v>1245.3459929456158</v>
      </c>
      <c r="D29">
        <v>2372.2542864034872</v>
      </c>
    </row>
    <row r="30" spans="1:4" x14ac:dyDescent="0.3">
      <c r="A30" s="1" t="s">
        <v>67</v>
      </c>
      <c r="B30">
        <v>770.10481952420014</v>
      </c>
      <c r="C30">
        <v>733.32220490525799</v>
      </c>
      <c r="D30">
        <v>1527.9670562428196</v>
      </c>
    </row>
    <row r="31" spans="1:4" x14ac:dyDescent="0.3">
      <c r="A31" s="1" t="s">
        <v>142</v>
      </c>
      <c r="B31">
        <v>2321.2768047579984</v>
      </c>
      <c r="C31">
        <v>572.77237306209497</v>
      </c>
      <c r="D31">
        <v>3007.118365152885</v>
      </c>
    </row>
    <row r="32" spans="1:4" x14ac:dyDescent="0.3">
      <c r="A32" s="1" t="s">
        <v>143</v>
      </c>
      <c r="B32">
        <v>1471.6949753896638</v>
      </c>
      <c r="C32">
        <v>681.25198917234025</v>
      </c>
      <c r="D32">
        <v>2202.1327658980572</v>
      </c>
    </row>
    <row r="33" spans="1:4" x14ac:dyDescent="0.3">
      <c r="A33" s="1" t="s">
        <v>144</v>
      </c>
      <c r="B33">
        <v>1126.381070549631</v>
      </c>
      <c r="C33">
        <v>666.06484291690595</v>
      </c>
      <c r="D33">
        <v>1820.3901216583429</v>
      </c>
    </row>
    <row r="34" spans="1:4" x14ac:dyDescent="0.3">
      <c r="A34" s="1" t="s">
        <v>45</v>
      </c>
      <c r="B34">
        <v>1693.6824856439705</v>
      </c>
      <c r="C34">
        <v>23.865515544253959</v>
      </c>
      <c r="D34">
        <v>1729.0264504617921</v>
      </c>
    </row>
    <row r="35" spans="1:4" x14ac:dyDescent="0.3">
      <c r="A35" s="1" t="s">
        <v>145</v>
      </c>
      <c r="B35">
        <v>1340.1468211648894</v>
      </c>
      <c r="C35">
        <v>32.543884833073584</v>
      </c>
      <c r="D35">
        <v>1374.3267081188537</v>
      </c>
    </row>
    <row r="36" spans="1:4" x14ac:dyDescent="0.3">
      <c r="A36" s="1" t="s">
        <v>46</v>
      </c>
      <c r="B36">
        <v>761.88305988515174</v>
      </c>
      <c r="C36">
        <v>967.63817570338779</v>
      </c>
      <c r="D36">
        <v>1742.6621214103309</v>
      </c>
    </row>
    <row r="37" spans="1:4" x14ac:dyDescent="0.3">
      <c r="A37" s="1" t="s">
        <v>146</v>
      </c>
      <c r="B37">
        <v>978.38939704675965</v>
      </c>
      <c r="C37">
        <v>828.7842670822738</v>
      </c>
      <c r="D37">
        <v>1831.7019912475982</v>
      </c>
    </row>
    <row r="38" spans="1:4" x14ac:dyDescent="0.3">
      <c r="A38" s="1" t="s">
        <v>147</v>
      </c>
      <c r="B38">
        <v>1457.9920426579163</v>
      </c>
      <c r="C38">
        <v>770.20527438274144</v>
      </c>
      <c r="D38">
        <v>2249.4917790395702</v>
      </c>
    </row>
    <row r="39" spans="1:4" x14ac:dyDescent="0.3">
      <c r="A39" s="1" t="s">
        <v>148</v>
      </c>
      <c r="B39">
        <v>1197.636320754717</v>
      </c>
      <c r="C39">
        <v>585.78992699532444</v>
      </c>
      <c r="D39">
        <v>1817.8087267160802</v>
      </c>
    </row>
    <row r="40" spans="1:4" x14ac:dyDescent="0.3">
      <c r="A40" s="1" t="s">
        <v>81</v>
      </c>
      <c r="B40">
        <v>2540.5237284659556</v>
      </c>
      <c r="C40">
        <v>138.85390862111393</v>
      </c>
      <c r="D40">
        <v>2689.2200842397469</v>
      </c>
    </row>
    <row r="41" spans="1:4" x14ac:dyDescent="0.3">
      <c r="A41" s="1" t="s">
        <v>149</v>
      </c>
      <c r="B41">
        <v>1236.0045324036096</v>
      </c>
      <c r="C41">
        <v>568.43318841768519</v>
      </c>
      <c r="D41">
        <v>1881.5148614944892</v>
      </c>
    </row>
    <row r="42" spans="1:4" x14ac:dyDescent="0.3">
      <c r="A42" s="1" t="s">
        <v>60</v>
      </c>
      <c r="B42">
        <v>907.13414684167356</v>
      </c>
      <c r="C42">
        <v>1160.7318923796245</v>
      </c>
      <c r="D42">
        <v>2082.6429271639795</v>
      </c>
    </row>
    <row r="43" spans="1:4" x14ac:dyDescent="0.3">
      <c r="A43" s="1" t="s">
        <v>42</v>
      </c>
      <c r="B43">
        <v>1233.2639458572601</v>
      </c>
      <c r="C43">
        <v>694.26954310556971</v>
      </c>
      <c r="D43">
        <v>1957.1136992755264</v>
      </c>
    </row>
    <row r="44" spans="1:4" x14ac:dyDescent="0.3">
      <c r="A44" s="1" t="s">
        <v>73</v>
      </c>
      <c r="B44">
        <v>1844.4147456931912</v>
      </c>
      <c r="C44">
        <v>904.71999835944553</v>
      </c>
      <c r="D44">
        <v>2791.8294057597923</v>
      </c>
    </row>
    <row r="45" spans="1:4" x14ac:dyDescent="0.3">
      <c r="A45" s="1" t="s">
        <v>56</v>
      </c>
      <c r="B45">
        <v>797.51068498769484</v>
      </c>
      <c r="C45">
        <v>713.79587400541391</v>
      </c>
      <c r="D45">
        <v>1544.0530358382568</v>
      </c>
    </row>
    <row r="46" spans="1:4" x14ac:dyDescent="0.3">
      <c r="A46" s="1" t="s">
        <v>72</v>
      </c>
      <c r="B46">
        <v>2392.5320549630846</v>
      </c>
      <c r="C46">
        <v>290.72537117545733</v>
      </c>
      <c r="D46">
        <v>2714.5000729994622</v>
      </c>
    </row>
    <row r="47" spans="1:4" x14ac:dyDescent="0.3">
      <c r="A47" s="1" t="s">
        <v>61</v>
      </c>
      <c r="B47">
        <v>972.90822395406076</v>
      </c>
      <c r="C47">
        <v>1117.3400459355262</v>
      </c>
      <c r="D47">
        <v>2114.8411705576136</v>
      </c>
    </row>
    <row r="48" spans="1:4" x14ac:dyDescent="0.3">
      <c r="A48" s="1" t="s">
        <v>150</v>
      </c>
      <c r="B48">
        <v>1729.3101107465136</v>
      </c>
      <c r="C48">
        <v>661.72565827249616</v>
      </c>
      <c r="D48">
        <v>2430.3145496529237</v>
      </c>
    </row>
    <row r="49" spans="1:4" x14ac:dyDescent="0.3">
      <c r="A49" s="1" t="s">
        <v>151</v>
      </c>
      <c r="B49">
        <v>1855.377091878589</v>
      </c>
      <c r="C49">
        <v>744.17016651628251</v>
      </c>
      <c r="D49">
        <v>2670.1068250118351</v>
      </c>
    </row>
    <row r="50" spans="1:4" x14ac:dyDescent="0.3">
      <c r="A50" s="1" t="s">
        <v>152</v>
      </c>
      <c r="B50">
        <v>1477.1761484823626</v>
      </c>
      <c r="C50">
        <v>69.426954310556965</v>
      </c>
      <c r="D50">
        <v>1556.4984188002618</v>
      </c>
    </row>
    <row r="51" spans="1:4" x14ac:dyDescent="0.3">
      <c r="A51" s="1" t="s">
        <v>153</v>
      </c>
      <c r="B51">
        <v>693.36839622641514</v>
      </c>
      <c r="C51">
        <v>492.49745714051352</v>
      </c>
      <c r="D51">
        <v>1198.9538703340547</v>
      </c>
    </row>
    <row r="52" spans="1:4" x14ac:dyDescent="0.3">
      <c r="A52" s="1" t="s">
        <v>26</v>
      </c>
      <c r="B52">
        <v>1277.1133305988515</v>
      </c>
      <c r="C52">
        <v>1538.2409564432778</v>
      </c>
      <c r="D52">
        <v>2849.7632004355005</v>
      </c>
    </row>
    <row r="53" spans="1:4" x14ac:dyDescent="0.3">
      <c r="A53" s="1" t="s">
        <v>24</v>
      </c>
      <c r="B53">
        <v>1891.0047169811321</v>
      </c>
      <c r="C53">
        <v>2835.6571651218114</v>
      </c>
      <c r="D53">
        <v>4787.3790015672303</v>
      </c>
    </row>
    <row r="54" spans="1:4" x14ac:dyDescent="0.3">
      <c r="A54" s="1" t="s">
        <v>25</v>
      </c>
      <c r="B54">
        <v>1098.9752050861362</v>
      </c>
      <c r="C54">
        <v>1837.6446969075548</v>
      </c>
      <c r="D54">
        <v>2974.2743852015119</v>
      </c>
    </row>
    <row r="55" spans="1:4" x14ac:dyDescent="0.3">
      <c r="A55" s="1" t="s">
        <v>76</v>
      </c>
      <c r="B55">
        <v>833.13831009023795</v>
      </c>
      <c r="C55">
        <v>1275.7202854564844</v>
      </c>
      <c r="D55">
        <v>2131.7773549717285</v>
      </c>
    </row>
    <row r="56" spans="1:4" x14ac:dyDescent="0.3">
      <c r="A56" s="1" t="s">
        <v>23</v>
      </c>
      <c r="B56">
        <v>545.37672272354393</v>
      </c>
      <c r="C56">
        <v>655.21688130588143</v>
      </c>
      <c r="D56">
        <v>1212.1249221576586</v>
      </c>
    </row>
    <row r="57" spans="1:4" x14ac:dyDescent="0.3">
      <c r="A57" s="1" t="s">
        <v>22</v>
      </c>
      <c r="B57">
        <v>660.48135767022154</v>
      </c>
      <c r="C57">
        <v>1336.4688704782218</v>
      </c>
      <c r="D57">
        <v>2019.9071266955793</v>
      </c>
    </row>
    <row r="58" spans="1:4" x14ac:dyDescent="0.3">
      <c r="A58" s="1" t="s">
        <v>154</v>
      </c>
      <c r="B58">
        <v>975.64881050041015</v>
      </c>
      <c r="C58">
        <v>1245.3459929456158</v>
      </c>
      <c r="D58">
        <v>2266.8028628309676</v>
      </c>
    </row>
    <row r="59" spans="1:4" x14ac:dyDescent="0.3">
      <c r="A59" s="1" t="s">
        <v>155</v>
      </c>
      <c r="B59">
        <v>1164.7492821985234</v>
      </c>
      <c r="C59">
        <v>813.5971208268395</v>
      </c>
      <c r="D59">
        <v>2019.4314970389601</v>
      </c>
    </row>
    <row r="60" spans="1:4" x14ac:dyDescent="0.3">
      <c r="A60" s="1" t="s">
        <v>156</v>
      </c>
      <c r="B60">
        <v>1312.7409557013946</v>
      </c>
      <c r="C60">
        <v>948.11184480354359</v>
      </c>
      <c r="D60">
        <v>2293.6521462047517</v>
      </c>
    </row>
    <row r="61" spans="1:4" x14ac:dyDescent="0.3">
      <c r="A61" s="1" t="s">
        <v>157</v>
      </c>
      <c r="B61">
        <v>1109.9375512715342</v>
      </c>
      <c r="C61">
        <v>596.63788860634895</v>
      </c>
      <c r="D61">
        <v>1729.4677648755571</v>
      </c>
    </row>
    <row r="62" spans="1:4" x14ac:dyDescent="0.3">
      <c r="A62" s="1" t="s">
        <v>158</v>
      </c>
      <c r="B62">
        <v>852.32241591468414</v>
      </c>
      <c r="C62">
        <v>483.81908785169389</v>
      </c>
      <c r="D62">
        <v>1359.2041400228443</v>
      </c>
    </row>
    <row r="63" spans="1:4" x14ac:dyDescent="0.3">
      <c r="A63" s="1" t="s">
        <v>159</v>
      </c>
      <c r="B63">
        <v>1293.5568498769483</v>
      </c>
      <c r="C63">
        <v>917.73755229267499</v>
      </c>
      <c r="D63">
        <v>2257.1964945690975</v>
      </c>
    </row>
    <row r="64" spans="1:4" x14ac:dyDescent="0.3">
      <c r="A64" s="1" t="s">
        <v>160</v>
      </c>
      <c r="B64">
        <v>1211.3392534864643</v>
      </c>
      <c r="C64">
        <v>971.97736034779757</v>
      </c>
      <c r="D64">
        <v>2225.9319722594196</v>
      </c>
    </row>
    <row r="65" spans="1:4" x14ac:dyDescent="0.3">
      <c r="A65" s="1" t="s">
        <v>161</v>
      </c>
      <c r="B65">
        <v>918.09649302707135</v>
      </c>
      <c r="C65">
        <v>1238.837215979001</v>
      </c>
      <c r="D65">
        <v>2173.3465990696454</v>
      </c>
    </row>
    <row r="66" spans="1:4" x14ac:dyDescent="0.3">
      <c r="A66" s="1" t="s">
        <v>162</v>
      </c>
      <c r="B66">
        <v>1137.3434167350288</v>
      </c>
      <c r="C66">
        <v>791.90119760479047</v>
      </c>
      <c r="D66">
        <v>1965.3159642814139</v>
      </c>
    </row>
    <row r="67" spans="1:4" x14ac:dyDescent="0.3">
      <c r="A67" s="1" t="s">
        <v>163</v>
      </c>
      <c r="B67">
        <v>1044.163474159147</v>
      </c>
      <c r="C67">
        <v>941.60306783692897</v>
      </c>
      <c r="D67">
        <v>2013.6843157605492</v>
      </c>
    </row>
    <row r="68" spans="1:4" x14ac:dyDescent="0.3">
      <c r="A68" s="1" t="s">
        <v>164</v>
      </c>
      <c r="B68">
        <v>1430.5861771944217</v>
      </c>
      <c r="C68">
        <v>1123.8488229021409</v>
      </c>
      <c r="D68">
        <v>2611.9329841737326</v>
      </c>
    </row>
    <row r="69" spans="1:4" x14ac:dyDescent="0.3">
      <c r="A69" s="1" t="s">
        <v>165</v>
      </c>
      <c r="B69">
        <v>698.84956931911404</v>
      </c>
      <c r="C69">
        <v>388.35702567467808</v>
      </c>
      <c r="D69">
        <v>1116.7603708791564</v>
      </c>
    </row>
    <row r="70" spans="1:4" x14ac:dyDescent="0.3">
      <c r="A70" s="1" t="s">
        <v>166</v>
      </c>
      <c r="B70">
        <v>1044.163474159147</v>
      </c>
      <c r="C70">
        <v>1032.7259453695349</v>
      </c>
      <c r="D70">
        <v>2109.6623308011626</v>
      </c>
    </row>
    <row r="71" spans="1:4" x14ac:dyDescent="0.3">
      <c r="A71" s="1" t="s">
        <v>167</v>
      </c>
      <c r="B71">
        <v>1433.3267637407712</v>
      </c>
      <c r="C71">
        <v>1121.6792305799361</v>
      </c>
      <c r="D71">
        <v>2595.8562035260497</v>
      </c>
    </row>
    <row r="72" spans="1:4" x14ac:dyDescent="0.3">
      <c r="A72" s="1" t="s">
        <v>168</v>
      </c>
      <c r="B72">
        <v>857.80358900738315</v>
      </c>
      <c r="C72">
        <v>720.30465097202853</v>
      </c>
      <c r="D72">
        <v>1622.3860349527931</v>
      </c>
    </row>
    <row r="73" spans="1:4" x14ac:dyDescent="0.3">
      <c r="A73" s="1" t="s">
        <v>169</v>
      </c>
      <c r="B73">
        <v>1277.1133305988515</v>
      </c>
      <c r="C73">
        <v>917.73755229267499</v>
      </c>
      <c r="D73">
        <v>2248.8536826134573</v>
      </c>
    </row>
    <row r="74" spans="1:4" x14ac:dyDescent="0.3">
      <c r="A74" s="1" t="s">
        <v>170</v>
      </c>
      <c r="B74">
        <v>1118.1593109105825</v>
      </c>
      <c r="C74">
        <v>750.67894348289724</v>
      </c>
      <c r="D74">
        <v>1945.9682639213393</v>
      </c>
    </row>
    <row r="75" spans="1:4" x14ac:dyDescent="0.3">
      <c r="A75" s="1" t="s">
        <v>171</v>
      </c>
      <c r="B75">
        <v>915.35590648072196</v>
      </c>
      <c r="C75">
        <v>596.63788860634895</v>
      </c>
      <c r="D75">
        <v>1572.6316112693598</v>
      </c>
    </row>
    <row r="76" spans="1:4" x14ac:dyDescent="0.3">
      <c r="A76" s="1" t="s">
        <v>172</v>
      </c>
      <c r="B76">
        <v>1142.8245898277278</v>
      </c>
      <c r="C76">
        <v>932.92469854810929</v>
      </c>
      <c r="D76">
        <v>2111.8206383174315</v>
      </c>
    </row>
    <row r="77" spans="1:4" x14ac:dyDescent="0.3">
      <c r="A77" s="1" t="s">
        <v>173</v>
      </c>
      <c r="B77">
        <v>794.77009844134534</v>
      </c>
      <c r="C77">
        <v>724.64383561643842</v>
      </c>
      <c r="D77">
        <v>1549.0734476524783</v>
      </c>
    </row>
    <row r="78" spans="1:4" x14ac:dyDescent="0.3">
      <c r="A78" s="1" t="s">
        <v>174</v>
      </c>
      <c r="B78">
        <v>1216.8204265791633</v>
      </c>
      <c r="C78">
        <v>843.97141333770821</v>
      </c>
      <c r="D78">
        <v>2132.8699662505987</v>
      </c>
    </row>
    <row r="79" spans="1:4" x14ac:dyDescent="0.3">
      <c r="A79" s="1" t="s">
        <v>175</v>
      </c>
      <c r="B79">
        <v>1074.3099261689911</v>
      </c>
      <c r="C79">
        <v>407.88335657452222</v>
      </c>
      <c r="D79">
        <v>1510.163925362652</v>
      </c>
    </row>
    <row r="80" spans="1:4" x14ac:dyDescent="0.3">
      <c r="A80" s="1" t="s">
        <v>176</v>
      </c>
      <c r="B80">
        <v>1658.0548605414274</v>
      </c>
      <c r="C80">
        <v>1180.2582232794684</v>
      </c>
      <c r="D80">
        <v>2892.4861948016191</v>
      </c>
    </row>
    <row r="81" spans="1:4" x14ac:dyDescent="0.3">
      <c r="A81" s="1" t="s">
        <v>177</v>
      </c>
      <c r="B81">
        <v>1000.3140894175554</v>
      </c>
      <c r="C81">
        <v>1097.8137150356822</v>
      </c>
      <c r="D81">
        <v>2137.4975930639462</v>
      </c>
    </row>
    <row r="82" spans="1:4" x14ac:dyDescent="0.3">
      <c r="A82" s="1" t="s">
        <v>178</v>
      </c>
      <c r="B82">
        <v>3395.5867309269893</v>
      </c>
      <c r="C82">
        <v>2323.6333770814535</v>
      </c>
      <c r="D82">
        <v>5807.737558833076</v>
      </c>
    </row>
    <row r="83" spans="1:4" x14ac:dyDescent="0.3">
      <c r="A83" s="1" t="s">
        <v>179</v>
      </c>
      <c r="B83">
        <v>1721.0883511074651</v>
      </c>
      <c r="C83">
        <v>1651.0597571979331</v>
      </c>
      <c r="D83">
        <v>3408.3251959563231</v>
      </c>
    </row>
    <row r="84" spans="1:4" x14ac:dyDescent="0.3">
      <c r="A84" s="1" t="s">
        <v>180</v>
      </c>
      <c r="B84">
        <v>3080.4192780968006</v>
      </c>
      <c r="C84">
        <v>1874.5277663850381</v>
      </c>
      <c r="D84">
        <v>5033.633752848591</v>
      </c>
    </row>
    <row r="85" spans="1:4" x14ac:dyDescent="0.3">
      <c r="A85" s="1" t="s">
        <v>181</v>
      </c>
      <c r="B85">
        <v>1077.0505127153406</v>
      </c>
      <c r="C85">
        <v>596.63788860634895</v>
      </c>
      <c r="D85">
        <v>1703.1628739250559</v>
      </c>
    </row>
    <row r="86" spans="1:4" x14ac:dyDescent="0.3">
      <c r="A86" s="1" t="s">
        <v>182</v>
      </c>
      <c r="B86">
        <v>860.54417555373254</v>
      </c>
      <c r="C86">
        <v>722.47424329423347</v>
      </c>
      <c r="D86">
        <v>1633.7609190229125</v>
      </c>
    </row>
    <row r="87" spans="1:4" x14ac:dyDescent="0.3">
      <c r="A87" s="1" t="s">
        <v>183</v>
      </c>
      <c r="B87">
        <v>767.36423297785075</v>
      </c>
      <c r="C87">
        <v>1267.0419161676648</v>
      </c>
      <c r="D87">
        <v>2047.4941661126416</v>
      </c>
    </row>
    <row r="88" spans="1:4" x14ac:dyDescent="0.3">
      <c r="A88" s="1" t="s">
        <v>184</v>
      </c>
      <c r="B88">
        <v>1510.0631870385562</v>
      </c>
      <c r="C88">
        <v>1568.6152489541466</v>
      </c>
      <c r="D88">
        <v>3116.412222482521</v>
      </c>
    </row>
    <row r="89" spans="1:4" x14ac:dyDescent="0.3">
      <c r="A89" s="1" t="s">
        <v>185</v>
      </c>
      <c r="B89">
        <v>1329.1844749794914</v>
      </c>
      <c r="C89">
        <v>1405.8958247887788</v>
      </c>
      <c r="D89">
        <v>2761.3620714118529</v>
      </c>
    </row>
    <row r="90" spans="1:4" x14ac:dyDescent="0.3">
      <c r="A90" s="1" t="s">
        <v>186</v>
      </c>
      <c r="B90">
        <v>868.76593519278094</v>
      </c>
      <c r="C90">
        <v>689.93035846115993</v>
      </c>
      <c r="D90">
        <v>1589.9653749421934</v>
      </c>
    </row>
    <row r="91" spans="1:4" x14ac:dyDescent="0.3">
      <c r="A91" s="1" t="s">
        <v>187</v>
      </c>
      <c r="B91">
        <v>1016.7576086956522</v>
      </c>
      <c r="C91">
        <v>1156.3927077352146</v>
      </c>
      <c r="D91">
        <v>2215.739240428692</v>
      </c>
    </row>
    <row r="92" spans="1:4" x14ac:dyDescent="0.3">
      <c r="A92" s="1" t="s">
        <v>188</v>
      </c>
      <c r="B92">
        <v>638.55666529942573</v>
      </c>
      <c r="C92">
        <v>859.15855959314251</v>
      </c>
      <c r="D92">
        <v>1530.4235626155867</v>
      </c>
    </row>
    <row r="93" spans="1:4" x14ac:dyDescent="0.3">
      <c r="A93" s="1" t="s">
        <v>189</v>
      </c>
      <c r="B93">
        <v>1230.5233593109106</v>
      </c>
      <c r="C93">
        <v>687.76076613895498</v>
      </c>
      <c r="D93">
        <v>1956.0855105268843</v>
      </c>
    </row>
    <row r="94" spans="1:4" x14ac:dyDescent="0.3">
      <c r="A94" s="1" t="s">
        <v>190</v>
      </c>
      <c r="B94">
        <v>794.77009844134534</v>
      </c>
      <c r="C94">
        <v>609.65544253957842</v>
      </c>
      <c r="D94">
        <v>1419.2288633509384</v>
      </c>
    </row>
    <row r="95" spans="1:4" x14ac:dyDescent="0.3">
      <c r="A95" s="1" t="s">
        <v>64</v>
      </c>
      <c r="B95">
        <v>745.43954060705494</v>
      </c>
      <c r="C95">
        <v>653.04728898367648</v>
      </c>
      <c r="D95">
        <v>1429.5327307655264</v>
      </c>
    </row>
    <row r="96" spans="1:4" x14ac:dyDescent="0.3">
      <c r="A96" s="1" t="s">
        <v>191</v>
      </c>
      <c r="B96">
        <v>2200.690996718622</v>
      </c>
      <c r="C96">
        <v>1277.8898777786892</v>
      </c>
      <c r="D96">
        <v>3539.3244283889303</v>
      </c>
    </row>
    <row r="97" spans="1:4" x14ac:dyDescent="0.3">
      <c r="A97" s="1" t="s">
        <v>192</v>
      </c>
      <c r="B97">
        <v>871.50652173913045</v>
      </c>
      <c r="C97">
        <v>681.25198917234025</v>
      </c>
      <c r="D97">
        <v>1583.910149795596</v>
      </c>
    </row>
    <row r="98" spans="1:4" x14ac:dyDescent="0.3">
      <c r="A98" s="1" t="s">
        <v>59</v>
      </c>
      <c r="B98">
        <v>1320.9627153404431</v>
      </c>
      <c r="C98">
        <v>1429.7613403330326</v>
      </c>
      <c r="D98">
        <v>2783.5498358006216</v>
      </c>
    </row>
    <row r="99" spans="1:4" x14ac:dyDescent="0.3">
      <c r="A99" s="1" t="s">
        <v>193</v>
      </c>
      <c r="B99">
        <v>1748.4942165709599</v>
      </c>
      <c r="C99">
        <v>1418.913378722008</v>
      </c>
      <c r="D99">
        <v>3221.5278374190266</v>
      </c>
    </row>
    <row r="100" spans="1:4" x14ac:dyDescent="0.3">
      <c r="A100" s="1" t="s">
        <v>194</v>
      </c>
      <c r="B100">
        <v>526.19261689909763</v>
      </c>
      <c r="C100">
        <v>464.29275695184975</v>
      </c>
      <c r="D100">
        <v>992.12137597183812</v>
      </c>
    </row>
    <row r="101" spans="1:4" x14ac:dyDescent="0.3">
      <c r="A101" s="1" t="s">
        <v>58</v>
      </c>
      <c r="B101">
        <v>1444.289109926169</v>
      </c>
      <c r="C101">
        <v>1008.860429825281</v>
      </c>
      <c r="D101">
        <v>2495.6738901998128</v>
      </c>
    </row>
    <row r="102" spans="1:4" x14ac:dyDescent="0.3">
      <c r="A102" s="1" t="s">
        <v>195</v>
      </c>
      <c r="B102">
        <v>2554.2266611977029</v>
      </c>
      <c r="C102">
        <v>1633.7030186202937</v>
      </c>
      <c r="D102">
        <v>4251.8395002420666</v>
      </c>
    </row>
    <row r="103" spans="1:4" x14ac:dyDescent="0.3">
      <c r="A103" s="1" t="s">
        <v>41</v>
      </c>
      <c r="B103">
        <v>619.37255947497954</v>
      </c>
      <c r="C103">
        <v>509.85419571815277</v>
      </c>
      <c r="D103">
        <v>1144.0565119904795</v>
      </c>
    </row>
    <row r="104" spans="1:4" x14ac:dyDescent="0.3">
      <c r="A104" s="1" t="s">
        <v>196</v>
      </c>
      <c r="B104">
        <v>1310.0003691550451</v>
      </c>
      <c r="C104">
        <v>950.28143712574854</v>
      </c>
      <c r="D104">
        <v>2296.315017100259</v>
      </c>
    </row>
    <row r="105" spans="1:4" x14ac:dyDescent="0.3">
      <c r="A105" s="1" t="s">
        <v>197</v>
      </c>
      <c r="B105">
        <v>833.13831009023795</v>
      </c>
      <c r="C105">
        <v>533.71971126240669</v>
      </c>
      <c r="D105">
        <v>1416.2024292526937</v>
      </c>
    </row>
    <row r="106" spans="1:4" x14ac:dyDescent="0.3">
      <c r="A106" s="1" t="s">
        <v>198</v>
      </c>
      <c r="B106">
        <v>1644.3519278096801</v>
      </c>
      <c r="C106">
        <v>1562.1064719875319</v>
      </c>
      <c r="D106">
        <v>3234.3497391343531</v>
      </c>
    </row>
    <row r="107" spans="1:4" x14ac:dyDescent="0.3">
      <c r="A107" s="1" t="s">
        <v>199</v>
      </c>
      <c r="B107">
        <v>2145.8792657916324</v>
      </c>
      <c r="C107">
        <v>1807.2704043966862</v>
      </c>
      <c r="D107">
        <v>4046.6661353524187</v>
      </c>
    </row>
    <row r="108" spans="1:4" x14ac:dyDescent="0.3">
      <c r="A108" s="1" t="s">
        <v>91</v>
      </c>
      <c r="B108">
        <v>824.91655045118955</v>
      </c>
      <c r="C108">
        <v>1019.7083914363055</v>
      </c>
      <c r="D108">
        <v>1872.4898467973032</v>
      </c>
    </row>
    <row r="109" spans="1:4" x14ac:dyDescent="0.3">
      <c r="A109" s="1" t="s">
        <v>200</v>
      </c>
      <c r="B109">
        <v>1030.4605414273994</v>
      </c>
      <c r="C109">
        <v>893.87203674842101</v>
      </c>
      <c r="D109">
        <v>1947.3423455776215</v>
      </c>
    </row>
    <row r="110" spans="1:4" x14ac:dyDescent="0.3">
      <c r="A110" s="1" t="s">
        <v>201</v>
      </c>
      <c r="B110">
        <v>1405.9208982772766</v>
      </c>
      <c r="C110">
        <v>616.16421950619315</v>
      </c>
      <c r="D110">
        <v>2076.3639664735238</v>
      </c>
    </row>
    <row r="111" spans="1:4" x14ac:dyDescent="0.3">
      <c r="A111" s="1" t="s">
        <v>92</v>
      </c>
      <c r="B111">
        <v>1112.6781378178835</v>
      </c>
      <c r="C111">
        <v>1353.8256090558609</v>
      </c>
      <c r="D111">
        <v>2495.9517850497787</v>
      </c>
    </row>
    <row r="112" spans="1:4" x14ac:dyDescent="0.3">
      <c r="A112" s="1" t="s">
        <v>202</v>
      </c>
      <c r="B112">
        <v>1827.9712264150944</v>
      </c>
      <c r="C112">
        <v>1974.329013206464</v>
      </c>
      <c r="D112">
        <v>3854.8109140540582</v>
      </c>
    </row>
    <row r="113" spans="1:4" x14ac:dyDescent="0.3">
      <c r="A113" s="1" t="s">
        <v>203</v>
      </c>
      <c r="B113">
        <v>1068.8287530762921</v>
      </c>
      <c r="C113">
        <v>815.76671314904445</v>
      </c>
      <c r="D113">
        <v>1920.6668161669313</v>
      </c>
    </row>
    <row r="114" spans="1:4" x14ac:dyDescent="0.3">
      <c r="A114" s="1" t="s">
        <v>204</v>
      </c>
      <c r="B114">
        <v>1334.6656480721904</v>
      </c>
      <c r="C114">
        <v>980.65572963661725</v>
      </c>
      <c r="D114">
        <v>2343.1598481912833</v>
      </c>
    </row>
    <row r="115" spans="1:4" x14ac:dyDescent="0.3">
      <c r="A115" s="1" t="s">
        <v>205</v>
      </c>
      <c r="B115">
        <v>2093.8081214109925</v>
      </c>
      <c r="C115">
        <v>1505.6970716102044</v>
      </c>
      <c r="D115">
        <v>3651.8836953170339</v>
      </c>
    </row>
    <row r="116" spans="1:4" x14ac:dyDescent="0.3">
      <c r="A116" s="1" t="s">
        <v>93</v>
      </c>
      <c r="B116">
        <v>1063.3475799835931</v>
      </c>
      <c r="C116">
        <v>1425.4221556886228</v>
      </c>
      <c r="D116">
        <v>2514.9986384611329</v>
      </c>
    </row>
    <row r="117" spans="1:4" x14ac:dyDescent="0.3">
      <c r="A117" s="1" t="s">
        <v>55</v>
      </c>
      <c r="B117">
        <v>2302.0926989335521</v>
      </c>
      <c r="C117">
        <v>1299.5858010007382</v>
      </c>
      <c r="D117">
        <v>3634.4514112067709</v>
      </c>
    </row>
    <row r="118" spans="1:4" x14ac:dyDescent="0.3">
      <c r="A118" s="1" t="s">
        <v>74</v>
      </c>
      <c r="B118">
        <v>937.28059885151765</v>
      </c>
      <c r="C118">
        <v>1256.1939545566402</v>
      </c>
      <c r="D118">
        <v>2214.7954498344025</v>
      </c>
    </row>
    <row r="119" spans="1:4" x14ac:dyDescent="0.3">
      <c r="A119" s="1" t="s">
        <v>62</v>
      </c>
      <c r="B119">
        <v>394.64446267432322</v>
      </c>
      <c r="C119">
        <v>685.59117381675014</v>
      </c>
      <c r="D119">
        <v>1098.3373975302022</v>
      </c>
    </row>
    <row r="120" spans="1:4" x14ac:dyDescent="0.3">
      <c r="A120" s="1" t="s">
        <v>94</v>
      </c>
      <c r="B120">
        <v>1562.1343314191961</v>
      </c>
      <c r="C120">
        <v>1230.1588466901812</v>
      </c>
      <c r="D120">
        <v>2828.4438313329697</v>
      </c>
    </row>
    <row r="121" spans="1:4" x14ac:dyDescent="0.3">
      <c r="A121" s="1" t="s">
        <v>68</v>
      </c>
      <c r="B121">
        <v>1282.5945036915505</v>
      </c>
      <c r="C121">
        <v>1284.3986547453039</v>
      </c>
      <c r="D121">
        <v>2599.6897914650758</v>
      </c>
    </row>
    <row r="122" spans="1:4" x14ac:dyDescent="0.3">
      <c r="A122" s="1" t="s">
        <v>40</v>
      </c>
      <c r="B122">
        <v>2123.9545734208368</v>
      </c>
      <c r="C122">
        <v>1963.4810515954393</v>
      </c>
      <c r="D122">
        <v>4149.5950259530673</v>
      </c>
    </row>
    <row r="123" spans="1:4" x14ac:dyDescent="0.3">
      <c r="A123" s="1" t="s">
        <v>206</v>
      </c>
      <c r="B123">
        <v>2134.9169196062348</v>
      </c>
      <c r="C123">
        <v>1332.1296858338119</v>
      </c>
      <c r="D123">
        <v>3535.8908666541224</v>
      </c>
    </row>
    <row r="124" spans="1:4" x14ac:dyDescent="0.3">
      <c r="A124" s="1" t="s">
        <v>207</v>
      </c>
      <c r="B124">
        <v>1844.4147456931912</v>
      </c>
      <c r="C124">
        <v>1408.0654171109836</v>
      </c>
      <c r="D124">
        <v>3288.525078318437</v>
      </c>
    </row>
    <row r="125" spans="1:4" x14ac:dyDescent="0.3">
      <c r="A125" s="1" t="s">
        <v>208</v>
      </c>
      <c r="B125">
        <v>1277.1133305988515</v>
      </c>
      <c r="C125">
        <v>2076.2998523500946</v>
      </c>
      <c r="D125">
        <v>3404.185142588964</v>
      </c>
    </row>
    <row r="126" spans="1:4" x14ac:dyDescent="0.3">
      <c r="A126" s="1" t="s">
        <v>209</v>
      </c>
      <c r="B126">
        <v>1545.6908121410993</v>
      </c>
      <c r="C126">
        <v>1503.5274792879993</v>
      </c>
      <c r="D126">
        <v>3117.9099961546558</v>
      </c>
    </row>
    <row r="127" spans="1:4" x14ac:dyDescent="0.3">
      <c r="A127" s="1" t="s">
        <v>210</v>
      </c>
      <c r="B127">
        <v>1197.636320754717</v>
      </c>
      <c r="C127">
        <v>1950.4634976622099</v>
      </c>
      <c r="D127">
        <v>3188.9764620496021</v>
      </c>
    </row>
    <row r="128" spans="1:4" x14ac:dyDescent="0.3">
      <c r="A128" s="1" t="s">
        <v>211</v>
      </c>
      <c r="B128">
        <v>1753.9753896636587</v>
      </c>
      <c r="C128">
        <v>2612.1891559347059</v>
      </c>
      <c r="D128">
        <v>4430.2065381590974</v>
      </c>
    </row>
    <row r="129" spans="1:4" x14ac:dyDescent="0.3">
      <c r="A129" s="1" t="s">
        <v>212</v>
      </c>
      <c r="B129">
        <v>827.65713699753894</v>
      </c>
      <c r="C129">
        <v>1002.3516528586663</v>
      </c>
      <c r="D129">
        <v>1877.4940155219058</v>
      </c>
    </row>
    <row r="130" spans="1:4" x14ac:dyDescent="0.3">
      <c r="A130" s="1" t="s">
        <v>213</v>
      </c>
      <c r="B130">
        <v>764.62364643150124</v>
      </c>
      <c r="C130">
        <v>1165.0710770240341</v>
      </c>
      <c r="D130">
        <v>1967.3375019685589</v>
      </c>
    </row>
    <row r="131" spans="1:4" x14ac:dyDescent="0.3">
      <c r="A131" s="1" t="s">
        <v>214</v>
      </c>
      <c r="B131">
        <v>1589.5401968826907</v>
      </c>
      <c r="C131">
        <v>1217.141292756952</v>
      </c>
      <c r="D131">
        <v>2845.9984093956864</v>
      </c>
    </row>
    <row r="132" spans="1:4" x14ac:dyDescent="0.3">
      <c r="A132" s="1" t="s">
        <v>215</v>
      </c>
      <c r="B132">
        <v>950.98353158326495</v>
      </c>
      <c r="C132">
        <v>1191.1061848904931</v>
      </c>
      <c r="D132">
        <v>2176.4986298671292</v>
      </c>
    </row>
    <row r="133" spans="1:4" x14ac:dyDescent="0.3">
      <c r="A133" s="1" t="s">
        <v>39</v>
      </c>
      <c r="B133">
        <v>2398.0132280557837</v>
      </c>
      <c r="C133">
        <v>542.39808055122637</v>
      </c>
      <c r="D133">
        <v>2991.2478417964899</v>
      </c>
    </row>
    <row r="134" spans="1:4" x14ac:dyDescent="0.3">
      <c r="A134" s="1" t="s">
        <v>88</v>
      </c>
      <c r="B134">
        <v>1022.2387817883512</v>
      </c>
      <c r="C134">
        <v>1004.5212451808712</v>
      </c>
      <c r="D134">
        <v>2052.9360609034748</v>
      </c>
    </row>
    <row r="135" spans="1:4" x14ac:dyDescent="0.3">
      <c r="A135" s="1" t="s">
        <v>89</v>
      </c>
      <c r="B135">
        <v>1271.6321575061527</v>
      </c>
      <c r="C135">
        <v>557.58522680666067</v>
      </c>
      <c r="D135">
        <v>1870.2231750444132</v>
      </c>
    </row>
    <row r="136" spans="1:4" x14ac:dyDescent="0.3">
      <c r="A136" s="1" t="s">
        <v>70</v>
      </c>
      <c r="B136">
        <v>1304.5191960623463</v>
      </c>
      <c r="C136">
        <v>1208.4629234681322</v>
      </c>
      <c r="D136">
        <v>2535.939018077614</v>
      </c>
    </row>
    <row r="137" spans="1:4" x14ac:dyDescent="0.3">
      <c r="A137" s="1" t="s">
        <v>38</v>
      </c>
      <c r="B137">
        <v>1060.6069934372438</v>
      </c>
      <c r="C137">
        <v>538.05889590681647</v>
      </c>
      <c r="D137">
        <v>1616.7676503831892</v>
      </c>
    </row>
    <row r="138" spans="1:4" x14ac:dyDescent="0.3">
      <c r="A138" s="1" t="s">
        <v>90</v>
      </c>
      <c r="B138">
        <v>1400.4397251845776</v>
      </c>
      <c r="C138">
        <v>344.96517923057996</v>
      </c>
      <c r="D138">
        <v>1760.1289235031745</v>
      </c>
    </row>
    <row r="139" spans="1:4" x14ac:dyDescent="0.3">
      <c r="A139" s="1" t="s">
        <v>69</v>
      </c>
      <c r="B139">
        <v>2082.8457752255949</v>
      </c>
      <c r="C139">
        <v>828.7842670822738</v>
      </c>
      <c r="D139">
        <v>2947.754261104129</v>
      </c>
    </row>
    <row r="140" spans="1:4" x14ac:dyDescent="0.3">
      <c r="A140" s="1" t="s">
        <v>50</v>
      </c>
      <c r="B140">
        <v>2674.8124692370798</v>
      </c>
      <c r="C140">
        <v>2892.066565499139</v>
      </c>
      <c r="D140">
        <v>5627.5697197731733</v>
      </c>
    </row>
    <row r="141" spans="1:4" x14ac:dyDescent="0.3">
      <c r="A141" s="1" t="s">
        <v>35</v>
      </c>
      <c r="B141">
        <v>1348.3685808039377</v>
      </c>
      <c r="C141">
        <v>1525.2234025100486</v>
      </c>
      <c r="D141">
        <v>2894.8864453128986</v>
      </c>
    </row>
    <row r="142" spans="1:4" x14ac:dyDescent="0.3">
      <c r="A142" s="1" t="s">
        <v>44</v>
      </c>
      <c r="B142">
        <v>295.98334700574242</v>
      </c>
      <c r="C142">
        <v>648.7081043392667</v>
      </c>
      <c r="D142">
        <v>956.14346619124456</v>
      </c>
    </row>
    <row r="143" spans="1:4" x14ac:dyDescent="0.3">
      <c r="A143" s="1" t="s">
        <v>32</v>
      </c>
      <c r="B143">
        <v>1592.2807834290402</v>
      </c>
      <c r="C143">
        <v>3278.2539988516119</v>
      </c>
      <c r="D143">
        <v>4926.3174609549342</v>
      </c>
    </row>
    <row r="144" spans="1:4" x14ac:dyDescent="0.3">
      <c r="A144" s="1" t="s">
        <v>216</v>
      </c>
      <c r="B144">
        <v>1183.9333880229697</v>
      </c>
      <c r="C144">
        <v>1969.9898285620541</v>
      </c>
      <c r="D144">
        <v>3222.8467810810967</v>
      </c>
    </row>
    <row r="145" spans="1:4" x14ac:dyDescent="0.3">
      <c r="A145" s="1" t="s">
        <v>217</v>
      </c>
      <c r="B145">
        <v>1732.0506972928631</v>
      </c>
      <c r="C145">
        <v>2416.9258469362644</v>
      </c>
      <c r="D145">
        <v>4181.7758899289402</v>
      </c>
    </row>
    <row r="146" spans="1:4" x14ac:dyDescent="0.3">
      <c r="A146" s="1" t="s">
        <v>218</v>
      </c>
      <c r="B146">
        <v>1268.8915709598032</v>
      </c>
      <c r="C146">
        <v>2510.2183167910757</v>
      </c>
      <c r="D146">
        <v>3813.5452355715829</v>
      </c>
    </row>
    <row r="147" spans="1:4" x14ac:dyDescent="0.3">
      <c r="A147" s="1" t="s">
        <v>219</v>
      </c>
      <c r="B147">
        <v>696.10898277276453</v>
      </c>
      <c r="C147">
        <v>1015.3692067918957</v>
      </c>
      <c r="D147">
        <v>1729.5270817491239</v>
      </c>
    </row>
    <row r="148" spans="1:4" x14ac:dyDescent="0.3">
      <c r="A148" s="1" t="s">
        <v>220</v>
      </c>
      <c r="B148">
        <v>781.06716570959804</v>
      </c>
      <c r="C148">
        <v>989.33409892543682</v>
      </c>
      <c r="D148">
        <v>1809.744618818411</v>
      </c>
    </row>
    <row r="149" spans="1:4" x14ac:dyDescent="0.3">
      <c r="A149" s="1" t="s">
        <v>221</v>
      </c>
      <c r="B149">
        <v>2458.3061320754719</v>
      </c>
      <c r="C149">
        <v>540.22848822902142</v>
      </c>
      <c r="D149">
        <v>3039.6197143180907</v>
      </c>
    </row>
    <row r="150" spans="1:4" x14ac:dyDescent="0.3">
      <c r="A150" s="1" t="s">
        <v>222</v>
      </c>
      <c r="B150">
        <v>811.21361771944214</v>
      </c>
      <c r="C150">
        <v>581.45074235091465</v>
      </c>
      <c r="D150">
        <v>1418.9461317139396</v>
      </c>
    </row>
    <row r="151" spans="1:4" x14ac:dyDescent="0.3">
      <c r="A151" s="1" t="s">
        <v>223</v>
      </c>
      <c r="B151">
        <v>981.12998359310916</v>
      </c>
      <c r="C151">
        <v>915.56795997047004</v>
      </c>
      <c r="D151">
        <v>1916.4357067235987</v>
      </c>
    </row>
    <row r="152" spans="1:4" x14ac:dyDescent="0.3">
      <c r="A152" s="1" t="s">
        <v>224</v>
      </c>
      <c r="B152">
        <v>950.98353158326495</v>
      </c>
      <c r="C152">
        <v>945.94225248133876</v>
      </c>
      <c r="D152">
        <v>1942.7867123042106</v>
      </c>
    </row>
    <row r="153" spans="1:4" x14ac:dyDescent="0.3">
      <c r="A153" s="1" t="s">
        <v>225</v>
      </c>
      <c r="B153">
        <v>726.25543478260875</v>
      </c>
      <c r="C153">
        <v>353.64354851939959</v>
      </c>
      <c r="D153">
        <v>1101.2198797282535</v>
      </c>
    </row>
    <row r="154" spans="1:4" x14ac:dyDescent="0.3">
      <c r="A154" s="1" t="s">
        <v>226</v>
      </c>
      <c r="B154">
        <v>1433.3267637407712</v>
      </c>
      <c r="C154">
        <v>1447.1180789106718</v>
      </c>
      <c r="D154">
        <v>2931.3195149630519</v>
      </c>
    </row>
    <row r="155" spans="1:4" x14ac:dyDescent="0.3">
      <c r="A155" s="1" t="s">
        <v>227</v>
      </c>
      <c r="B155">
        <v>3176.3398072190321</v>
      </c>
      <c r="C155">
        <v>676.91280452793046</v>
      </c>
      <c r="D155">
        <v>3905.7780159119984</v>
      </c>
    </row>
    <row r="156" spans="1:4" x14ac:dyDescent="0.3">
      <c r="A156" s="1" t="s">
        <v>228</v>
      </c>
      <c r="B156">
        <v>1167.4898687448729</v>
      </c>
      <c r="C156">
        <v>922.07673693708477</v>
      </c>
      <c r="D156">
        <v>2122.4188202364362</v>
      </c>
    </row>
    <row r="157" spans="1:4" x14ac:dyDescent="0.3">
      <c r="A157" s="1" t="s">
        <v>75</v>
      </c>
      <c r="B157">
        <v>1444.289109926169</v>
      </c>
      <c r="C157">
        <v>557.58522680666067</v>
      </c>
      <c r="D157">
        <v>2028.1296739490797</v>
      </c>
    </row>
    <row r="158" spans="1:4" x14ac:dyDescent="0.3">
      <c r="A158" s="1" t="s">
        <v>87</v>
      </c>
      <c r="B158">
        <v>402.86622231337162</v>
      </c>
      <c r="C158">
        <v>353.64354851939959</v>
      </c>
      <c r="D158">
        <v>764.68978143722507</v>
      </c>
    </row>
    <row r="159" spans="1:4" x14ac:dyDescent="0.3">
      <c r="A159" s="1" t="s">
        <v>43</v>
      </c>
      <c r="B159">
        <v>2036.2558039376538</v>
      </c>
      <c r="C159">
        <v>1340.8080551226315</v>
      </c>
      <c r="D159">
        <v>3427.9120969445621</v>
      </c>
    </row>
    <row r="160" spans="1:4" x14ac:dyDescent="0.3">
      <c r="A160" s="1" t="s">
        <v>79</v>
      </c>
      <c r="B160">
        <v>1677.2389663658737</v>
      </c>
      <c r="C160">
        <v>1262.7027315232549</v>
      </c>
      <c r="D160">
        <v>2994.0883744425196</v>
      </c>
    </row>
    <row r="161" spans="1:4" x14ac:dyDescent="0.3">
      <c r="A161" s="1" t="s">
        <v>78</v>
      </c>
      <c r="B161">
        <v>1759.4565627563577</v>
      </c>
      <c r="C161">
        <v>826.61467476006897</v>
      </c>
      <c r="D161">
        <v>2627.1563315300241</v>
      </c>
    </row>
    <row r="162" spans="1:4" x14ac:dyDescent="0.3">
      <c r="A162" s="1" t="s">
        <v>95</v>
      </c>
      <c r="B162">
        <v>734.47719442165715</v>
      </c>
      <c r="C162">
        <v>956.79021409236327</v>
      </c>
      <c r="D162">
        <v>1712.5384611233387</v>
      </c>
    </row>
    <row r="163" spans="1:4" x14ac:dyDescent="0.3">
      <c r="A163" s="1" t="s">
        <v>80</v>
      </c>
      <c r="B163">
        <v>1474.4355619360131</v>
      </c>
      <c r="C163">
        <v>366.661102452629</v>
      </c>
      <c r="D163">
        <v>1872.3393112495621</v>
      </c>
    </row>
    <row r="164" spans="1:4" x14ac:dyDescent="0.3">
      <c r="A164" s="1" t="s">
        <v>96</v>
      </c>
      <c r="B164">
        <v>2696.7371616078754</v>
      </c>
      <c r="C164">
        <v>1677.0948650643918</v>
      </c>
      <c r="D164">
        <v>4447.8486385223414</v>
      </c>
    </row>
    <row r="165" spans="1:4" x14ac:dyDescent="0.3">
      <c r="A165" s="1" t="s">
        <v>229</v>
      </c>
      <c r="B165">
        <v>1981.4440730106646</v>
      </c>
      <c r="C165">
        <v>186.58493970962186</v>
      </c>
      <c r="D165">
        <v>2182.8587695176338</v>
      </c>
    </row>
    <row r="166" spans="1:4" x14ac:dyDescent="0.3">
      <c r="A166" s="1" t="s">
        <v>33</v>
      </c>
      <c r="B166">
        <v>676.92487694831834</v>
      </c>
      <c r="C166">
        <v>405.71376425231728</v>
      </c>
      <c r="D166">
        <v>1097.4155291433178</v>
      </c>
    </row>
    <row r="167" spans="1:4" x14ac:dyDescent="0.3">
      <c r="A167" s="1" t="s">
        <v>51</v>
      </c>
      <c r="B167">
        <v>1899.2264766201806</v>
      </c>
      <c r="C167">
        <v>744.17016651628251</v>
      </c>
      <c r="D167">
        <v>2687.7273069645094</v>
      </c>
    </row>
    <row r="168" spans="1:4" x14ac:dyDescent="0.3">
      <c r="A168" s="1" t="s">
        <v>230</v>
      </c>
      <c r="B168">
        <v>2556.9672477440527</v>
      </c>
      <c r="C168">
        <v>1188.9365925682882</v>
      </c>
      <c r="D168">
        <v>3868.8683436524743</v>
      </c>
    </row>
    <row r="169" spans="1:4" x14ac:dyDescent="0.3">
      <c r="A169" s="1" t="s">
        <v>231</v>
      </c>
      <c r="B169">
        <v>1430.5861771944217</v>
      </c>
      <c r="C169">
        <v>2108.8437371831678</v>
      </c>
      <c r="D169">
        <v>3588.5247077368481</v>
      </c>
    </row>
    <row r="170" spans="1:4" x14ac:dyDescent="0.3">
      <c r="A170" s="1" t="s">
        <v>232</v>
      </c>
      <c r="B170">
        <v>822.17596390484005</v>
      </c>
      <c r="C170">
        <v>1011.0300221474859</v>
      </c>
      <c r="D170">
        <v>1859.4348888412435</v>
      </c>
    </row>
    <row r="171" spans="1:4" x14ac:dyDescent="0.3">
      <c r="A171" s="1" t="s">
        <v>233</v>
      </c>
      <c r="B171">
        <v>1362.071513535685</v>
      </c>
      <c r="C171">
        <v>1638.0422032647036</v>
      </c>
      <c r="D171">
        <v>3046.0275138946608</v>
      </c>
    </row>
    <row r="172" spans="1:4" x14ac:dyDescent="0.3">
      <c r="A172" s="1" t="s">
        <v>234</v>
      </c>
      <c r="B172">
        <v>1764.9377358490567</v>
      </c>
      <c r="C172">
        <v>1976.4986055286688</v>
      </c>
      <c r="D172">
        <v>3784.0135606807535</v>
      </c>
    </row>
    <row r="173" spans="1:4" x14ac:dyDescent="0.3">
      <c r="A173" s="1" t="s">
        <v>235</v>
      </c>
      <c r="B173">
        <v>2028.0340442986055</v>
      </c>
      <c r="C173">
        <v>1141.2055614797803</v>
      </c>
      <c r="D173">
        <v>3236.421430444238</v>
      </c>
    </row>
    <row r="174" spans="1:4" x14ac:dyDescent="0.3">
      <c r="A174" s="1" t="s">
        <v>236</v>
      </c>
      <c r="B174">
        <v>1024.9793683347007</v>
      </c>
      <c r="C174">
        <v>1518.7146255434338</v>
      </c>
      <c r="D174">
        <v>2584.6997846097338</v>
      </c>
    </row>
    <row r="175" spans="1:4" x14ac:dyDescent="0.3">
      <c r="A175" s="1" t="s">
        <v>237</v>
      </c>
      <c r="B175">
        <v>1474.4355619360131</v>
      </c>
      <c r="C175">
        <v>1494.8491099991797</v>
      </c>
      <c r="D175">
        <v>3029.843184835484</v>
      </c>
    </row>
    <row r="176" spans="1:4" x14ac:dyDescent="0.3">
      <c r="A176" s="1" t="s">
        <v>71</v>
      </c>
      <c r="B176">
        <v>1153.7869360131256</v>
      </c>
      <c r="C176">
        <v>1557.767287343122</v>
      </c>
      <c r="D176">
        <v>2770.7146439816406</v>
      </c>
    </row>
    <row r="177" spans="1:4" x14ac:dyDescent="0.3">
      <c r="A177" s="1" t="s">
        <v>63</v>
      </c>
      <c r="B177">
        <v>2140.3980926989334</v>
      </c>
      <c r="C177">
        <v>2464.6568780247726</v>
      </c>
      <c r="D177">
        <v>4663.8747688315143</v>
      </c>
    </row>
    <row r="178" spans="1:4" x14ac:dyDescent="0.3">
      <c r="A178" s="1" t="s">
        <v>54</v>
      </c>
      <c r="B178">
        <v>923.57766611977036</v>
      </c>
      <c r="C178">
        <v>1900.5628742514971</v>
      </c>
      <c r="D178">
        <v>2861.9271957157507</v>
      </c>
    </row>
    <row r="179" spans="1:4" x14ac:dyDescent="0.3">
      <c r="A179" s="1" t="s">
        <v>83</v>
      </c>
      <c r="B179">
        <v>1153.7869360131256</v>
      </c>
      <c r="C179">
        <v>967.63817570338779</v>
      </c>
      <c r="D179">
        <v>2146.0973156665377</v>
      </c>
    </row>
    <row r="180" spans="1:4" x14ac:dyDescent="0.3">
      <c r="A180" s="1" t="s">
        <v>37</v>
      </c>
      <c r="B180">
        <v>1334.6656480721904</v>
      </c>
      <c r="C180">
        <v>2019.8904519727669</v>
      </c>
      <c r="D180">
        <v>3408.4444824004991</v>
      </c>
    </row>
    <row r="181" spans="1:4" x14ac:dyDescent="0.3">
      <c r="A181" s="1" t="s">
        <v>238</v>
      </c>
      <c r="B181">
        <v>2096.5487079573422</v>
      </c>
      <c r="C181">
        <v>3082.9906898531704</v>
      </c>
      <c r="D181">
        <v>5246.906263467693</v>
      </c>
    </row>
    <row r="182" spans="1:4" x14ac:dyDescent="0.3">
      <c r="A182" s="1" t="s">
        <v>47</v>
      </c>
      <c r="B182">
        <v>1030.4605414273994</v>
      </c>
      <c r="C182">
        <v>1234.4980313345911</v>
      </c>
      <c r="D182">
        <v>2318.8703645071269</v>
      </c>
    </row>
    <row r="183" spans="1:4" x14ac:dyDescent="0.3">
      <c r="A183" s="1" t="s">
        <v>36</v>
      </c>
      <c r="B183">
        <v>1564.8749179655456</v>
      </c>
      <c r="C183">
        <v>1939.6155360511855</v>
      </c>
      <c r="D183">
        <v>3553.611681803322</v>
      </c>
    </row>
    <row r="184" spans="1:4" x14ac:dyDescent="0.3">
      <c r="A184" s="1" t="s">
        <v>84</v>
      </c>
      <c r="B184">
        <v>1011.2764356029533</v>
      </c>
      <c r="C184">
        <v>915.56795997047004</v>
      </c>
      <c r="D184">
        <v>1958.1399112890088</v>
      </c>
    </row>
    <row r="185" spans="1:4" x14ac:dyDescent="0.3">
      <c r="A185" s="1" t="s">
        <v>48</v>
      </c>
      <c r="B185">
        <v>871.50652173913045</v>
      </c>
      <c r="C185">
        <v>1260.5331392010501</v>
      </c>
      <c r="D185">
        <v>2172.9427390001888</v>
      </c>
    </row>
    <row r="186" spans="1:4" x14ac:dyDescent="0.3">
      <c r="A186" s="1" t="s">
        <v>30</v>
      </c>
      <c r="B186">
        <v>833.13831009023795</v>
      </c>
      <c r="C186">
        <v>1099.983307357887</v>
      </c>
      <c r="D186">
        <v>1949.5345075116979</v>
      </c>
    </row>
    <row r="187" spans="1:4" x14ac:dyDescent="0.3">
      <c r="A187" s="1" t="s">
        <v>85</v>
      </c>
      <c r="B187">
        <v>1068.8287530762921</v>
      </c>
      <c r="C187">
        <v>1058.7610532359938</v>
      </c>
      <c r="D187">
        <v>2157.0642789156527</v>
      </c>
    </row>
    <row r="188" spans="1:4" x14ac:dyDescent="0.3">
      <c r="A188" s="1" t="s">
        <v>49</v>
      </c>
      <c r="B188">
        <v>1847.1553322395407</v>
      </c>
      <c r="C188">
        <v>1329.9600935116071</v>
      </c>
      <c r="D188">
        <v>3234.2346481886034</v>
      </c>
    </row>
    <row r="189" spans="1:4" x14ac:dyDescent="0.3">
      <c r="A189" s="1" t="s">
        <v>239</v>
      </c>
      <c r="B189">
        <v>1183.9333880229697</v>
      </c>
      <c r="C189">
        <v>872.17611352637198</v>
      </c>
      <c r="D189">
        <v>2082.3648387655917</v>
      </c>
    </row>
    <row r="190" spans="1:4" x14ac:dyDescent="0.3">
      <c r="A190" s="1" t="s">
        <v>240</v>
      </c>
      <c r="B190">
        <v>953.72411812961445</v>
      </c>
      <c r="C190">
        <v>1056.591460913789</v>
      </c>
      <c r="D190">
        <v>2070.9533952256925</v>
      </c>
    </row>
    <row r="191" spans="1:4" x14ac:dyDescent="0.3">
      <c r="A191" s="1" t="s">
        <v>241</v>
      </c>
      <c r="B191">
        <v>1392.2179655455291</v>
      </c>
      <c r="C191">
        <v>1282.2290624230991</v>
      </c>
      <c r="D191">
        <v>2723.7121325866797</v>
      </c>
    </row>
    <row r="192" spans="1:4" x14ac:dyDescent="0.3">
      <c r="A192" s="1" t="s">
        <v>242</v>
      </c>
      <c r="B192">
        <v>1318.2221287940936</v>
      </c>
      <c r="C192">
        <v>1423.2525633664179</v>
      </c>
      <c r="D192">
        <v>2766.0940272558705</v>
      </c>
    </row>
    <row r="193" spans="1:4" x14ac:dyDescent="0.3">
      <c r="A193" s="1" t="s">
        <v>243</v>
      </c>
      <c r="B193">
        <v>1515.5443601312552</v>
      </c>
      <c r="C193">
        <v>1201.9541465015175</v>
      </c>
      <c r="D193">
        <v>2765.1011747026005</v>
      </c>
    </row>
    <row r="194" spans="1:4" x14ac:dyDescent="0.3">
      <c r="A194" s="1" t="s">
        <v>244</v>
      </c>
      <c r="B194">
        <v>1359.3309269893355</v>
      </c>
      <c r="C194">
        <v>1557.767287343122</v>
      </c>
      <c r="D194">
        <v>2959.7400071849479</v>
      </c>
    </row>
    <row r="195" spans="1:4" x14ac:dyDescent="0.3">
      <c r="A195" s="1" t="s">
        <v>245</v>
      </c>
      <c r="B195">
        <v>1463.4732157506153</v>
      </c>
      <c r="C195">
        <v>1527.3929948322534</v>
      </c>
      <c r="D195">
        <v>3036.6742699678107</v>
      </c>
    </row>
    <row r="196" spans="1:4" x14ac:dyDescent="0.3">
      <c r="A196" s="1" t="s">
        <v>246</v>
      </c>
      <c r="B196">
        <v>1052.3852337981953</v>
      </c>
      <c r="C196">
        <v>1030.55635304733</v>
      </c>
      <c r="D196">
        <v>2122.258506601569</v>
      </c>
    </row>
    <row r="197" spans="1:4" x14ac:dyDescent="0.3">
      <c r="A197" s="1" t="s">
        <v>247</v>
      </c>
      <c r="B197">
        <v>1416.8832444626744</v>
      </c>
      <c r="C197">
        <v>1217.141292756952</v>
      </c>
      <c r="D197">
        <v>2683.2367729830125</v>
      </c>
    </row>
    <row r="198" spans="1:4" x14ac:dyDescent="0.3">
      <c r="A198" s="1" t="s">
        <v>248</v>
      </c>
      <c r="B198">
        <v>1515.5443601312552</v>
      </c>
      <c r="C198">
        <v>1520.8842178656387</v>
      </c>
      <c r="D198">
        <v>3107.041013468523</v>
      </c>
    </row>
    <row r="199" spans="1:4" x14ac:dyDescent="0.3">
      <c r="A199" s="1" t="s">
        <v>249</v>
      </c>
      <c r="B199">
        <v>822.17596390484005</v>
      </c>
      <c r="C199">
        <v>939.43347551472402</v>
      </c>
      <c r="D199">
        <v>1786.0996274159988</v>
      </c>
    </row>
    <row r="200" spans="1:4" x14ac:dyDescent="0.3">
      <c r="A200" s="1" t="s">
        <v>254</v>
      </c>
      <c r="B200">
        <v>2946.1305373256769</v>
      </c>
      <c r="C200">
        <v>2182.609876138135</v>
      </c>
      <c r="D200">
        <v>5200.9359822016668</v>
      </c>
    </row>
    <row r="201" spans="1:4" x14ac:dyDescent="0.3">
      <c r="A201" s="1" t="s">
        <v>250</v>
      </c>
      <c r="B201">
        <v>1786.8624282198523</v>
      </c>
      <c r="C201">
        <v>1546.9193257320976</v>
      </c>
      <c r="D201">
        <v>3392.7835680133485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54A-2F07-4E65-8FD3-8142CE6AF3A8}">
  <dimension ref="A1:H44"/>
  <sheetViews>
    <sheetView topLeftCell="A21" workbookViewId="0">
      <selection activeCell="A36" sqref="A36:XFD3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3</v>
      </c>
      <c r="D1" t="s">
        <v>9</v>
      </c>
      <c r="E1" t="s">
        <v>97</v>
      </c>
      <c r="F1" t="s">
        <v>98</v>
      </c>
      <c r="G1" t="s">
        <v>99</v>
      </c>
      <c r="H1" t="s">
        <v>100</v>
      </c>
    </row>
    <row r="2" spans="1:8" x14ac:dyDescent="0.3">
      <c r="A2" t="s">
        <v>27</v>
      </c>
      <c r="B2" s="2" t="s">
        <v>4</v>
      </c>
      <c r="C2">
        <v>1010</v>
      </c>
      <c r="D2">
        <v>433</v>
      </c>
      <c r="E2">
        <v>1455</v>
      </c>
      <c r="F2" s="4">
        <f>C2/E2</f>
        <v>0.69415807560137455</v>
      </c>
      <c r="G2" s="4">
        <f>D2/E2</f>
        <v>0.29759450171821306</v>
      </c>
      <c r="H2" s="4">
        <f>(C2-D2)/E2</f>
        <v>0.39656357388316149</v>
      </c>
    </row>
    <row r="3" spans="1:8" x14ac:dyDescent="0.3">
      <c r="A3" t="s">
        <v>27</v>
      </c>
      <c r="B3" s="2" t="s">
        <v>6</v>
      </c>
      <c r="C3">
        <v>627</v>
      </c>
      <c r="D3">
        <v>403</v>
      </c>
      <c r="E3">
        <v>1043</v>
      </c>
      <c r="F3" s="4">
        <f t="shared" ref="F3:F44" si="0">C3/E3</f>
        <v>0.60115052732502394</v>
      </c>
      <c r="G3" s="4">
        <f t="shared" ref="G3:G44" si="1">D3/E3</f>
        <v>0.38638542665388304</v>
      </c>
      <c r="H3" s="4">
        <f t="shared" ref="H3:H44" si="2">(C3-D3)/E3</f>
        <v>0.21476510067114093</v>
      </c>
    </row>
    <row r="4" spans="1:8" x14ac:dyDescent="0.3">
      <c r="A4" t="s">
        <v>27</v>
      </c>
      <c r="B4" s="2" t="s">
        <v>16</v>
      </c>
      <c r="C4">
        <v>1115</v>
      </c>
      <c r="D4">
        <v>974</v>
      </c>
      <c r="E4">
        <v>2114</v>
      </c>
      <c r="F4" s="4">
        <f t="shared" si="0"/>
        <v>0.52743614001892147</v>
      </c>
      <c r="G4" s="4">
        <f t="shared" si="1"/>
        <v>0.46073793755912962</v>
      </c>
      <c r="H4" s="4">
        <f t="shared" si="2"/>
        <v>6.6698202459791869E-2</v>
      </c>
    </row>
    <row r="5" spans="1:8" x14ac:dyDescent="0.3">
      <c r="A5" t="s">
        <v>27</v>
      </c>
      <c r="B5" s="2" t="s">
        <v>7</v>
      </c>
      <c r="C5">
        <v>584</v>
      </c>
      <c r="D5">
        <v>840</v>
      </c>
      <c r="E5">
        <v>1451</v>
      </c>
      <c r="F5" s="4">
        <f t="shared" si="0"/>
        <v>0.40248104755341146</v>
      </c>
      <c r="G5" s="4">
        <f t="shared" si="1"/>
        <v>0.57891109579600275</v>
      </c>
      <c r="H5" s="4">
        <f t="shared" si="2"/>
        <v>-0.17643004824259131</v>
      </c>
    </row>
    <row r="6" spans="1:8" x14ac:dyDescent="0.3">
      <c r="A6" t="s">
        <v>27</v>
      </c>
      <c r="B6" s="2" t="s">
        <v>15</v>
      </c>
      <c r="C6">
        <v>696</v>
      </c>
      <c r="D6">
        <v>478</v>
      </c>
      <c r="E6">
        <v>1183</v>
      </c>
      <c r="F6" s="4">
        <f t="shared" si="0"/>
        <v>0.58833474218089599</v>
      </c>
      <c r="G6" s="4">
        <f t="shared" si="1"/>
        <v>0.40405748098055788</v>
      </c>
      <c r="H6" s="4">
        <f t="shared" si="2"/>
        <v>0.18427726120033813</v>
      </c>
    </row>
    <row r="7" spans="1:8" x14ac:dyDescent="0.3">
      <c r="A7" t="s">
        <v>27</v>
      </c>
      <c r="B7" s="2" t="s">
        <v>2</v>
      </c>
      <c r="C7">
        <v>313</v>
      </c>
      <c r="D7">
        <v>760</v>
      </c>
      <c r="E7">
        <v>1085</v>
      </c>
      <c r="F7" s="4">
        <f t="shared" si="0"/>
        <v>0.28847926267281104</v>
      </c>
      <c r="G7" s="4">
        <f t="shared" si="1"/>
        <v>0.70046082949308752</v>
      </c>
      <c r="H7" s="4">
        <f t="shared" si="2"/>
        <v>-0.41198156682027648</v>
      </c>
    </row>
    <row r="8" spans="1:8" x14ac:dyDescent="0.3">
      <c r="A8" t="s">
        <v>27</v>
      </c>
      <c r="B8" s="2" t="s">
        <v>17</v>
      </c>
      <c r="C8">
        <v>789</v>
      </c>
      <c r="D8">
        <v>1042</v>
      </c>
      <c r="E8">
        <v>1854</v>
      </c>
      <c r="F8" s="4">
        <f t="shared" si="0"/>
        <v>0.42556634304207119</v>
      </c>
      <c r="G8" s="4">
        <f t="shared" si="1"/>
        <v>0.56202804746494062</v>
      </c>
      <c r="H8" s="4">
        <f t="shared" si="2"/>
        <v>-0.13646170442286948</v>
      </c>
    </row>
    <row r="9" spans="1:8" x14ac:dyDescent="0.3">
      <c r="A9" t="s">
        <v>27</v>
      </c>
      <c r="B9" s="2" t="s">
        <v>14</v>
      </c>
      <c r="C9">
        <v>451</v>
      </c>
      <c r="D9">
        <v>643</v>
      </c>
      <c r="E9">
        <v>1106</v>
      </c>
      <c r="F9" s="4">
        <f t="shared" si="0"/>
        <v>0.40777576853526221</v>
      </c>
      <c r="G9" s="4">
        <f t="shared" si="1"/>
        <v>0.58137432188065097</v>
      </c>
      <c r="H9" s="4">
        <f t="shared" si="2"/>
        <v>-0.17359855334538879</v>
      </c>
    </row>
    <row r="10" spans="1:8" x14ac:dyDescent="0.3">
      <c r="A10" t="s">
        <v>27</v>
      </c>
      <c r="B10" s="2" t="s">
        <v>13</v>
      </c>
      <c r="C10">
        <v>285</v>
      </c>
      <c r="D10">
        <v>444</v>
      </c>
      <c r="E10">
        <v>735</v>
      </c>
      <c r="F10" s="4">
        <f t="shared" si="0"/>
        <v>0.38775510204081631</v>
      </c>
      <c r="G10" s="4">
        <f t="shared" si="1"/>
        <v>0.60408163265306125</v>
      </c>
      <c r="H10" s="4">
        <f t="shared" si="2"/>
        <v>-0.21632653061224491</v>
      </c>
    </row>
    <row r="11" spans="1:8" x14ac:dyDescent="0.3">
      <c r="A11" t="s">
        <v>27</v>
      </c>
      <c r="B11" s="2" t="s">
        <v>5</v>
      </c>
      <c r="C11">
        <v>780</v>
      </c>
      <c r="D11">
        <v>421</v>
      </c>
      <c r="E11">
        <v>1210</v>
      </c>
      <c r="F11" s="4">
        <f t="shared" si="0"/>
        <v>0.64462809917355368</v>
      </c>
      <c r="G11" s="4">
        <f t="shared" si="1"/>
        <v>0.34793388429752065</v>
      </c>
      <c r="H11" s="4">
        <f t="shared" si="2"/>
        <v>0.29669421487603304</v>
      </c>
    </row>
    <row r="12" spans="1:8" x14ac:dyDescent="0.3">
      <c r="A12" t="s">
        <v>27</v>
      </c>
      <c r="B12" s="2" t="s">
        <v>11</v>
      </c>
      <c r="C12">
        <v>454</v>
      </c>
      <c r="D12">
        <v>434</v>
      </c>
      <c r="E12">
        <v>897</v>
      </c>
      <c r="F12" s="4">
        <f t="shared" si="0"/>
        <v>0.50613154960981044</v>
      </c>
      <c r="G12" s="4">
        <f t="shared" si="1"/>
        <v>0.483835005574136</v>
      </c>
      <c r="H12" s="4">
        <f t="shared" si="2"/>
        <v>2.2296544035674472E-2</v>
      </c>
    </row>
    <row r="13" spans="1:8" x14ac:dyDescent="0.3">
      <c r="A13" t="s">
        <v>27</v>
      </c>
      <c r="B13" s="2" t="s">
        <v>8</v>
      </c>
      <c r="C13">
        <v>436</v>
      </c>
      <c r="D13">
        <v>822</v>
      </c>
      <c r="E13">
        <v>1273</v>
      </c>
      <c r="F13" s="4">
        <f t="shared" si="0"/>
        <v>0.34249803613511393</v>
      </c>
      <c r="G13" s="4">
        <f t="shared" si="1"/>
        <v>0.64571877454831106</v>
      </c>
      <c r="H13" s="4">
        <f t="shared" si="2"/>
        <v>-0.30322073841319719</v>
      </c>
    </row>
    <row r="14" spans="1:8" x14ac:dyDescent="0.3">
      <c r="A14" t="s">
        <v>27</v>
      </c>
      <c r="B14" s="2" t="s">
        <v>20</v>
      </c>
      <c r="C14">
        <v>984</v>
      </c>
      <c r="D14">
        <v>1626</v>
      </c>
      <c r="E14">
        <v>2654</v>
      </c>
      <c r="F14" s="4">
        <f t="shared" si="0"/>
        <v>0.37076111529766392</v>
      </c>
      <c r="G14" s="4">
        <f t="shared" si="1"/>
        <v>0.61266013564431043</v>
      </c>
      <c r="H14" s="4">
        <f t="shared" si="2"/>
        <v>-0.24189902034664656</v>
      </c>
    </row>
    <row r="15" spans="1:8" x14ac:dyDescent="0.3">
      <c r="A15" t="s">
        <v>27</v>
      </c>
      <c r="B15" s="2" t="s">
        <v>12</v>
      </c>
      <c r="C15">
        <v>1400</v>
      </c>
      <c r="D15">
        <v>565</v>
      </c>
      <c r="E15">
        <v>1979</v>
      </c>
      <c r="F15" s="4">
        <f t="shared" si="0"/>
        <v>0.70742799393633149</v>
      </c>
      <c r="G15" s="4">
        <f t="shared" si="1"/>
        <v>0.28549772612430518</v>
      </c>
      <c r="H15" s="4">
        <f t="shared" si="2"/>
        <v>0.42193026781202625</v>
      </c>
    </row>
    <row r="16" spans="1:8" x14ac:dyDescent="0.3">
      <c r="A16" t="s">
        <v>27</v>
      </c>
      <c r="B16" s="2" t="s">
        <v>21</v>
      </c>
      <c r="C16">
        <v>927</v>
      </c>
      <c r="D16">
        <v>564</v>
      </c>
      <c r="E16">
        <v>1506</v>
      </c>
      <c r="F16" s="4">
        <f t="shared" si="0"/>
        <v>0.6155378486055777</v>
      </c>
      <c r="G16" s="4">
        <f t="shared" si="1"/>
        <v>0.37450199203187251</v>
      </c>
      <c r="H16" s="4">
        <f t="shared" si="2"/>
        <v>0.24103585657370519</v>
      </c>
    </row>
    <row r="17" spans="1:8" x14ac:dyDescent="0.3">
      <c r="A17" t="s">
        <v>27</v>
      </c>
      <c r="B17" s="2" t="s">
        <v>10</v>
      </c>
      <c r="C17">
        <v>795</v>
      </c>
      <c r="D17">
        <v>1391</v>
      </c>
      <c r="E17">
        <v>2216</v>
      </c>
      <c r="F17" s="4">
        <f t="shared" si="0"/>
        <v>0.35875451263537905</v>
      </c>
      <c r="G17" s="4">
        <f t="shared" si="1"/>
        <v>0.62770758122743686</v>
      </c>
      <c r="H17" s="4">
        <f t="shared" si="2"/>
        <v>-0.26895306859205775</v>
      </c>
    </row>
    <row r="18" spans="1:8" x14ac:dyDescent="0.3">
      <c r="A18" t="s">
        <v>27</v>
      </c>
      <c r="B18" s="2" t="s">
        <v>18</v>
      </c>
      <c r="C18">
        <v>649</v>
      </c>
      <c r="D18">
        <v>1108</v>
      </c>
      <c r="E18">
        <v>1792</v>
      </c>
      <c r="F18" s="4">
        <f t="shared" si="0"/>
        <v>0.36216517857142855</v>
      </c>
      <c r="G18" s="4">
        <f t="shared" si="1"/>
        <v>0.6183035714285714</v>
      </c>
      <c r="H18" s="4">
        <f t="shared" si="2"/>
        <v>-0.25613839285714285</v>
      </c>
    </row>
    <row r="19" spans="1:8" x14ac:dyDescent="0.3">
      <c r="A19" t="s">
        <v>27</v>
      </c>
      <c r="B19" s="2" t="s">
        <v>19</v>
      </c>
      <c r="C19">
        <v>1141</v>
      </c>
      <c r="D19">
        <v>1655</v>
      </c>
      <c r="E19">
        <v>2836</v>
      </c>
      <c r="F19" s="4">
        <f t="shared" si="0"/>
        <v>0.40232722143864597</v>
      </c>
      <c r="G19" s="4">
        <f t="shared" si="1"/>
        <v>0.58356840620592387</v>
      </c>
      <c r="H19" s="4">
        <f t="shared" si="2"/>
        <v>-0.18124118476727785</v>
      </c>
    </row>
    <row r="20" spans="1:8" x14ac:dyDescent="0.3">
      <c r="A20" t="s">
        <v>28</v>
      </c>
      <c r="B20" s="2" t="s">
        <v>93</v>
      </c>
      <c r="C20">
        <v>1063.3475799835931</v>
      </c>
      <c r="D20">
        <v>1425.4221556886228</v>
      </c>
      <c r="E20">
        <v>2514.9986384611329</v>
      </c>
      <c r="F20" s="4">
        <f t="shared" si="0"/>
        <v>0.42280244757278668</v>
      </c>
      <c r="G20" s="4">
        <f t="shared" si="1"/>
        <v>0.56676855958888483</v>
      </c>
      <c r="H20" s="4">
        <f t="shared" si="2"/>
        <v>-0.1439661120160981</v>
      </c>
    </row>
    <row r="21" spans="1:8" x14ac:dyDescent="0.3">
      <c r="A21" t="s">
        <v>28</v>
      </c>
      <c r="B21" s="2" t="s">
        <v>55</v>
      </c>
      <c r="C21">
        <v>2302.0926989335521</v>
      </c>
      <c r="D21">
        <v>1299.5858010007382</v>
      </c>
      <c r="E21">
        <v>3634.4514112067709</v>
      </c>
      <c r="F21" s="4">
        <f t="shared" si="0"/>
        <v>0.63340857765633829</v>
      </c>
      <c r="G21" s="4">
        <f t="shared" si="1"/>
        <v>0.35757412989302506</v>
      </c>
      <c r="H21" s="4">
        <f t="shared" si="2"/>
        <v>0.27583444776331317</v>
      </c>
    </row>
    <row r="22" spans="1:8" x14ac:dyDescent="0.3">
      <c r="A22" t="s">
        <v>28</v>
      </c>
      <c r="B22" s="2" t="s">
        <v>74</v>
      </c>
      <c r="C22">
        <v>937.28059885151765</v>
      </c>
      <c r="D22">
        <v>1256.1939545566402</v>
      </c>
      <c r="E22">
        <v>2214.7954498344025</v>
      </c>
      <c r="F22" s="4">
        <f t="shared" si="0"/>
        <v>0.42319059257666297</v>
      </c>
      <c r="G22" s="4">
        <f t="shared" si="1"/>
        <v>0.56718283155700189</v>
      </c>
      <c r="H22" s="4">
        <f t="shared" si="2"/>
        <v>-0.14399223898033892</v>
      </c>
    </row>
    <row r="23" spans="1:8" x14ac:dyDescent="0.3">
      <c r="A23" t="s">
        <v>28</v>
      </c>
      <c r="B23" s="2" t="s">
        <v>62</v>
      </c>
      <c r="C23">
        <v>394.64446267432322</v>
      </c>
      <c r="D23">
        <v>685.59117381675014</v>
      </c>
      <c r="E23">
        <v>1098.3373975302022</v>
      </c>
      <c r="F23" s="4">
        <f t="shared" si="0"/>
        <v>0.35931077605273953</v>
      </c>
      <c r="G23" s="4">
        <f t="shared" si="1"/>
        <v>0.62420816714282701</v>
      </c>
      <c r="H23" s="4">
        <f t="shared" si="2"/>
        <v>-0.26489739109008753</v>
      </c>
    </row>
    <row r="24" spans="1:8" x14ac:dyDescent="0.3">
      <c r="A24" t="s">
        <v>28</v>
      </c>
      <c r="B24" s="2" t="s">
        <v>94</v>
      </c>
      <c r="C24">
        <v>1562.1343314191961</v>
      </c>
      <c r="D24">
        <v>1230.1588466901812</v>
      </c>
      <c r="E24">
        <v>2828.4438313329697</v>
      </c>
      <c r="F24" s="4">
        <f t="shared" si="0"/>
        <v>0.55229462721308631</v>
      </c>
      <c r="G24" s="4">
        <f t="shared" si="1"/>
        <v>0.43492426226135816</v>
      </c>
      <c r="H24" s="4">
        <f t="shared" si="2"/>
        <v>0.11737036495172815</v>
      </c>
    </row>
    <row r="25" spans="1:8" x14ac:dyDescent="0.3">
      <c r="A25" t="s">
        <v>28</v>
      </c>
      <c r="B25" s="2" t="s">
        <v>68</v>
      </c>
      <c r="C25">
        <v>1282.5945036915505</v>
      </c>
      <c r="D25">
        <v>1284.3986547453039</v>
      </c>
      <c r="E25">
        <v>2599.6897914650758</v>
      </c>
      <c r="F25" s="4">
        <f t="shared" si="0"/>
        <v>0.49336444213551117</v>
      </c>
      <c r="G25" s="4">
        <f t="shared" si="1"/>
        <v>0.49405842918722653</v>
      </c>
      <c r="H25" s="4">
        <f t="shared" si="2"/>
        <v>-6.9398705171539485E-4</v>
      </c>
    </row>
    <row r="26" spans="1:8" x14ac:dyDescent="0.3">
      <c r="A26" t="s">
        <v>28</v>
      </c>
      <c r="B26" s="2" t="s">
        <v>40</v>
      </c>
      <c r="C26">
        <v>2123.9545734208368</v>
      </c>
      <c r="D26">
        <v>1963.4810515954393</v>
      </c>
      <c r="E26">
        <v>4149.5950259530673</v>
      </c>
      <c r="F26" s="4">
        <f t="shared" si="0"/>
        <v>0.51184623080971925</v>
      </c>
      <c r="G26" s="4">
        <f t="shared" si="1"/>
        <v>0.47317413851595613</v>
      </c>
      <c r="H26" s="4">
        <f t="shared" si="2"/>
        <v>3.8672092293763144E-2</v>
      </c>
    </row>
    <row r="27" spans="1:8" x14ac:dyDescent="0.3">
      <c r="A27" t="s">
        <v>28</v>
      </c>
      <c r="B27" s="2" t="s">
        <v>87</v>
      </c>
      <c r="C27">
        <v>402.86622231337162</v>
      </c>
      <c r="D27">
        <v>353.64354851939959</v>
      </c>
      <c r="E27">
        <v>764.68978143722507</v>
      </c>
      <c r="F27" s="4">
        <f t="shared" si="0"/>
        <v>0.52683615250643145</v>
      </c>
      <c r="G27" s="4">
        <f t="shared" si="1"/>
        <v>0.46246668532006652</v>
      </c>
      <c r="H27" s="4">
        <f t="shared" si="2"/>
        <v>6.4369467186364937E-2</v>
      </c>
    </row>
    <row r="28" spans="1:8" x14ac:dyDescent="0.3">
      <c r="A28" t="s">
        <v>28</v>
      </c>
      <c r="B28" s="2" t="s">
        <v>79</v>
      </c>
      <c r="C28">
        <v>1677.2389663658737</v>
      </c>
      <c r="D28">
        <v>1262.7027315232549</v>
      </c>
      <c r="E28">
        <v>2994.0883744425196</v>
      </c>
      <c r="F28" s="4">
        <f t="shared" si="0"/>
        <v>0.56018352052756792</v>
      </c>
      <c r="G28" s="4">
        <f t="shared" si="1"/>
        <v>0.42173195096766714</v>
      </c>
      <c r="H28" s="4">
        <f t="shared" si="2"/>
        <v>0.13845156955990079</v>
      </c>
    </row>
    <row r="29" spans="1:8" x14ac:dyDescent="0.3">
      <c r="A29" t="s">
        <v>28</v>
      </c>
      <c r="B29" s="2" t="s">
        <v>95</v>
      </c>
      <c r="C29">
        <v>734.47719442165715</v>
      </c>
      <c r="D29">
        <v>956.79021409236327</v>
      </c>
      <c r="E29">
        <v>1712.5384611233387</v>
      </c>
      <c r="F29" s="4">
        <f t="shared" si="0"/>
        <v>0.42888216007708069</v>
      </c>
      <c r="G29" s="4">
        <f t="shared" si="1"/>
        <v>0.55869706626311755</v>
      </c>
      <c r="H29" s="4">
        <f t="shared" si="2"/>
        <v>-0.12981490618603686</v>
      </c>
    </row>
    <row r="30" spans="1:8" x14ac:dyDescent="0.3">
      <c r="A30" t="s">
        <v>28</v>
      </c>
      <c r="B30" s="2" t="s">
        <v>96</v>
      </c>
      <c r="C30">
        <v>2696.7371616078754</v>
      </c>
      <c r="D30">
        <v>1677.0948650643918</v>
      </c>
      <c r="E30">
        <v>4447.8486385223414</v>
      </c>
      <c r="F30" s="4">
        <f t="shared" si="0"/>
        <v>0.60630146859129219</v>
      </c>
      <c r="G30" s="4">
        <f t="shared" si="1"/>
        <v>0.37705753980458162</v>
      </c>
      <c r="H30" s="4">
        <f t="shared" si="2"/>
        <v>0.22924392878671065</v>
      </c>
    </row>
    <row r="31" spans="1:8" x14ac:dyDescent="0.3">
      <c r="A31" t="s">
        <v>28</v>
      </c>
      <c r="B31" s="2" t="s">
        <v>71</v>
      </c>
      <c r="C31">
        <v>1153.7869360131256</v>
      </c>
      <c r="D31">
        <v>1557.767287343122</v>
      </c>
      <c r="E31">
        <v>2770.7146439816406</v>
      </c>
      <c r="F31" s="4">
        <f t="shared" si="0"/>
        <v>0.41642214528273552</v>
      </c>
      <c r="G31" s="4">
        <f t="shared" si="1"/>
        <v>0.56222581084876389</v>
      </c>
      <c r="H31" s="4">
        <f t="shared" si="2"/>
        <v>-0.14580366556602836</v>
      </c>
    </row>
    <row r="32" spans="1:8" x14ac:dyDescent="0.3">
      <c r="A32" t="s">
        <v>28</v>
      </c>
      <c r="B32" s="2" t="s">
        <v>63</v>
      </c>
      <c r="C32">
        <v>2140.3980926989334</v>
      </c>
      <c r="D32">
        <v>2464.6568780247726</v>
      </c>
      <c r="E32">
        <v>4663.8747688315143</v>
      </c>
      <c r="F32" s="4">
        <f t="shared" si="0"/>
        <v>0.45893129614095279</v>
      </c>
      <c r="G32" s="4">
        <f t="shared" si="1"/>
        <v>0.5284569162311078</v>
      </c>
      <c r="H32" s="4">
        <f t="shared" si="2"/>
        <v>-6.9525620090154977E-2</v>
      </c>
    </row>
    <row r="33" spans="1:8" x14ac:dyDescent="0.3">
      <c r="A33" t="s">
        <v>28</v>
      </c>
      <c r="B33" s="2" t="s">
        <v>54</v>
      </c>
      <c r="C33">
        <v>923.57766611977036</v>
      </c>
      <c r="D33">
        <v>1900.5628742514971</v>
      </c>
      <c r="E33">
        <v>2861.9271957157507</v>
      </c>
      <c r="F33" s="4">
        <f t="shared" si="0"/>
        <v>0.32271179626873392</v>
      </c>
      <c r="G33" s="4">
        <f t="shared" si="1"/>
        <v>0.66408498339741229</v>
      </c>
      <c r="H33" s="4">
        <f t="shared" si="2"/>
        <v>-0.34137318712867837</v>
      </c>
    </row>
    <row r="34" spans="1:8" x14ac:dyDescent="0.3">
      <c r="A34" t="s">
        <v>28</v>
      </c>
      <c r="B34" s="2" t="s">
        <v>83</v>
      </c>
      <c r="C34">
        <v>1153.7869360131256</v>
      </c>
      <c r="D34">
        <v>967.63817570338779</v>
      </c>
      <c r="E34">
        <v>2146.0973156665377</v>
      </c>
      <c r="F34" s="4">
        <f t="shared" si="0"/>
        <v>0.53762097719915414</v>
      </c>
      <c r="G34" s="4">
        <f t="shared" si="1"/>
        <v>0.45088271097476185</v>
      </c>
      <c r="H34" s="4">
        <f t="shared" si="2"/>
        <v>8.6738266224392277E-2</v>
      </c>
    </row>
    <row r="35" spans="1:8" x14ac:dyDescent="0.3">
      <c r="A35" t="s">
        <v>28</v>
      </c>
      <c r="B35" s="2" t="s">
        <v>37</v>
      </c>
      <c r="C35">
        <v>1334.6656480721904</v>
      </c>
      <c r="D35">
        <v>2019.8904519727669</v>
      </c>
      <c r="E35">
        <v>3408.4444824004991</v>
      </c>
      <c r="F35" s="4">
        <f t="shared" si="0"/>
        <v>0.39157617351954405</v>
      </c>
      <c r="G35" s="4">
        <f t="shared" si="1"/>
        <v>0.59261356973906132</v>
      </c>
      <c r="H35" s="4">
        <f t="shared" si="2"/>
        <v>-0.20103739621951724</v>
      </c>
    </row>
    <row r="36" spans="1:8" x14ac:dyDescent="0.3">
      <c r="A36" t="s">
        <v>28</v>
      </c>
      <c r="B36" s="2" t="s">
        <v>238</v>
      </c>
      <c r="C36">
        <v>2096.5487079573422</v>
      </c>
      <c r="D36">
        <v>3082.9906898531704</v>
      </c>
      <c r="E36">
        <v>5246.906263467693</v>
      </c>
      <c r="F36" s="4">
        <f>C36/E36</f>
        <v>0.39957807566619802</v>
      </c>
      <c r="G36" s="4">
        <f>D36/E36</f>
        <v>0.58758257438653272</v>
      </c>
      <c r="H36" s="4">
        <f>(C36-D36)/E36</f>
        <v>-0.18800449872033473</v>
      </c>
    </row>
    <row r="37" spans="1:8" x14ac:dyDescent="0.3">
      <c r="A37" t="s">
        <v>28</v>
      </c>
      <c r="B37" s="2" t="s">
        <v>47</v>
      </c>
      <c r="C37">
        <v>1030.4605414273994</v>
      </c>
      <c r="D37">
        <v>1234.4980313345911</v>
      </c>
      <c r="E37">
        <v>2318.8703645071269</v>
      </c>
      <c r="F37" s="4">
        <f t="shared" si="0"/>
        <v>0.44438040056043521</v>
      </c>
      <c r="G37" s="4">
        <f t="shared" si="1"/>
        <v>0.53237043787783378</v>
      </c>
      <c r="H37" s="4">
        <f t="shared" si="2"/>
        <v>-8.7990037317398559E-2</v>
      </c>
    </row>
    <row r="38" spans="1:8" x14ac:dyDescent="0.3">
      <c r="A38" t="s">
        <v>28</v>
      </c>
      <c r="B38" s="2" t="s">
        <v>36</v>
      </c>
      <c r="C38">
        <v>1564.8749179655456</v>
      </c>
      <c r="D38">
        <v>1939.6155360511855</v>
      </c>
      <c r="E38">
        <v>3553.611681803322</v>
      </c>
      <c r="F38" s="4">
        <f t="shared" si="0"/>
        <v>0.4403618228684546</v>
      </c>
      <c r="G38" s="4">
        <f t="shared" si="1"/>
        <v>0.54581527463543933</v>
      </c>
      <c r="H38" s="4">
        <f t="shared" si="2"/>
        <v>-0.10545345176698467</v>
      </c>
    </row>
    <row r="39" spans="1:8" x14ac:dyDescent="0.3">
      <c r="A39" t="s">
        <v>28</v>
      </c>
      <c r="B39" s="2" t="s">
        <v>84</v>
      </c>
      <c r="C39">
        <v>1011.2764356029533</v>
      </c>
      <c r="D39">
        <v>915.56795997047004</v>
      </c>
      <c r="E39">
        <v>1958.1399112890088</v>
      </c>
      <c r="F39" s="4">
        <f t="shared" si="0"/>
        <v>0.51644748660336937</v>
      </c>
      <c r="G39" s="4">
        <f t="shared" si="1"/>
        <v>0.46757024597275476</v>
      </c>
      <c r="H39" s="4">
        <f t="shared" si="2"/>
        <v>4.8877240630614605E-2</v>
      </c>
    </row>
    <row r="40" spans="1:8" x14ac:dyDescent="0.3">
      <c r="A40" t="s">
        <v>28</v>
      </c>
      <c r="B40" s="2" t="s">
        <v>48</v>
      </c>
      <c r="C40">
        <v>871.50652173913045</v>
      </c>
      <c r="D40">
        <v>1260.5331392010501</v>
      </c>
      <c r="E40">
        <v>2172.9427390001888</v>
      </c>
      <c r="F40" s="4">
        <f t="shared" si="0"/>
        <v>0.40107201450698454</v>
      </c>
      <c r="G40" s="4">
        <f t="shared" si="1"/>
        <v>0.58010416776147755</v>
      </c>
      <c r="H40" s="4">
        <f t="shared" si="2"/>
        <v>-0.17903215325449301</v>
      </c>
    </row>
    <row r="41" spans="1:8" x14ac:dyDescent="0.3">
      <c r="A41" t="s">
        <v>28</v>
      </c>
      <c r="B41" s="2" t="s">
        <v>30</v>
      </c>
      <c r="C41">
        <v>833.13831009023795</v>
      </c>
      <c r="D41">
        <v>1099.983307357887</v>
      </c>
      <c r="E41">
        <v>1949.5345075116979</v>
      </c>
      <c r="F41" s="4">
        <f t="shared" si="0"/>
        <v>0.42735243048024829</v>
      </c>
      <c r="G41" s="4">
        <f t="shared" si="1"/>
        <v>0.56422869311600876</v>
      </c>
      <c r="H41" s="4">
        <f t="shared" si="2"/>
        <v>-0.13687626263576047</v>
      </c>
    </row>
    <row r="42" spans="1:8" x14ac:dyDescent="0.3">
      <c r="A42" t="s">
        <v>28</v>
      </c>
      <c r="B42" s="2" t="s">
        <v>85</v>
      </c>
      <c r="C42">
        <v>1068.8287530762921</v>
      </c>
      <c r="D42">
        <v>1058.7610532359938</v>
      </c>
      <c r="E42">
        <v>2157.0642789156527</v>
      </c>
      <c r="F42" s="4">
        <f t="shared" si="0"/>
        <v>0.49550157754853175</v>
      </c>
      <c r="G42" s="4">
        <f t="shared" si="1"/>
        <v>0.4908342619109286</v>
      </c>
      <c r="H42" s="4">
        <f t="shared" si="2"/>
        <v>4.6673156376031769E-3</v>
      </c>
    </row>
    <row r="43" spans="1:8" x14ac:dyDescent="0.3">
      <c r="A43" t="s">
        <v>28</v>
      </c>
      <c r="B43" s="2" t="s">
        <v>49</v>
      </c>
      <c r="C43">
        <v>1847.1553322395407</v>
      </c>
      <c r="D43">
        <v>1329.9600935116071</v>
      </c>
      <c r="E43">
        <v>3234.2346481886034</v>
      </c>
      <c r="F43" s="4">
        <f t="shared" si="0"/>
        <v>0.57112594884668499</v>
      </c>
      <c r="G43" s="4">
        <f t="shared" si="1"/>
        <v>0.41121323533420101</v>
      </c>
      <c r="H43" s="4">
        <f t="shared" si="2"/>
        <v>0.15991271351248401</v>
      </c>
    </row>
    <row r="44" spans="1:8" x14ac:dyDescent="0.3">
      <c r="A44" t="s">
        <v>97</v>
      </c>
      <c r="B44" s="2" t="s">
        <v>97</v>
      </c>
      <c r="C44">
        <f>SUM(C2:C43)</f>
        <v>45643.373092698923</v>
      </c>
      <c r="D44">
        <f>SUM(D2:D43)</f>
        <v>48830.488475104568</v>
      </c>
      <c r="E44">
        <f>SUM(E2:E43)</f>
        <v>95790.839602588298</v>
      </c>
      <c r="F44" s="4">
        <f t="shared" si="0"/>
        <v>0.47648995751641399</v>
      </c>
      <c r="G44" s="4">
        <f t="shared" si="1"/>
        <v>0.50976156673946882</v>
      </c>
      <c r="H44" s="4">
        <f t="shared" si="2"/>
        <v>-3.327160922305486E-2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6C351-5C51-4E75-B271-28F6B99D7402}">
  <dimension ref="A1:H4"/>
  <sheetViews>
    <sheetView workbookViewId="0">
      <selection activeCell="I20" sqref="I20"/>
    </sheetView>
  </sheetViews>
  <sheetFormatPr defaultRowHeight="14.4" x14ac:dyDescent="0.3"/>
  <sheetData>
    <row r="1" spans="1:8" x14ac:dyDescent="0.3">
      <c r="A1" t="s">
        <v>0</v>
      </c>
      <c r="B1" t="s">
        <v>3</v>
      </c>
      <c r="C1" t="s">
        <v>9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</row>
    <row r="2" spans="1:8" x14ac:dyDescent="0.3">
      <c r="A2" t="s">
        <v>27</v>
      </c>
      <c r="B2">
        <v>13436</v>
      </c>
      <c r="C2">
        <v>14603</v>
      </c>
      <c r="D2">
        <v>28389</v>
      </c>
      <c r="E2" s="4">
        <f>B2/D2</f>
        <v>0.47328190496318995</v>
      </c>
      <c r="F2" s="4">
        <f>C2/D2</f>
        <v>0.51438937616682523</v>
      </c>
      <c r="G2" s="4">
        <f>(B2-C2)/D2</f>
        <v>-4.1107471203635212E-2</v>
      </c>
      <c r="H2" s="4">
        <f>D2/D4</f>
        <v>0.29636445528381117</v>
      </c>
    </row>
    <row r="3" spans="1:8" x14ac:dyDescent="0.3">
      <c r="A3" t="s">
        <v>28</v>
      </c>
      <c r="B3">
        <v>32207.373092698948</v>
      </c>
      <c r="C3">
        <v>34227.48847510459</v>
      </c>
      <c r="D3">
        <v>67401.839602588268</v>
      </c>
      <c r="E3" s="4">
        <f t="shared" ref="E3:E4" si="0">B3/D3</f>
        <v>0.47784115808409133</v>
      </c>
      <c r="F3" s="4">
        <f t="shared" ref="F3:F4" si="1">C3/D3</f>
        <v>0.50781237837001458</v>
      </c>
      <c r="G3" s="4">
        <f t="shared" ref="G3:G4" si="2">(B3-C3)/D3</f>
        <v>-2.9971220285923299E-2</v>
      </c>
      <c r="H3" s="4">
        <f>D3/D4</f>
        <v>0.70363554471618883</v>
      </c>
    </row>
    <row r="4" spans="1:8" x14ac:dyDescent="0.3">
      <c r="A4" t="s">
        <v>97</v>
      </c>
      <c r="B4">
        <f>B2+B3</f>
        <v>45643.373092698952</v>
      </c>
      <c r="C4">
        <f>C2+C3</f>
        <v>48830.48847510459</v>
      </c>
      <c r="D4">
        <f>D2+D3</f>
        <v>95790.839602588268</v>
      </c>
      <c r="E4" s="4">
        <f t="shared" si="0"/>
        <v>0.47648995751641443</v>
      </c>
      <c r="F4" s="4">
        <f t="shared" si="1"/>
        <v>0.50976156673946926</v>
      </c>
      <c r="G4" s="4">
        <f t="shared" si="2"/>
        <v>-3.3271609223054791E-2</v>
      </c>
      <c r="H4" s="4">
        <f>D4/D4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B29E-18A3-41F5-8F39-A822EABC7FB4}">
  <dimension ref="A1:E57"/>
  <sheetViews>
    <sheetView topLeftCell="A56" workbookViewId="0">
      <selection activeCell="E67" sqref="E67"/>
    </sheetView>
  </sheetViews>
  <sheetFormatPr defaultRowHeight="14.4" x14ac:dyDescent="0.3"/>
  <sheetData>
    <row r="1" spans="1:5" x14ac:dyDescent="0.3">
      <c r="A1" t="s">
        <v>0</v>
      </c>
      <c r="B1" s="1" t="s">
        <v>1</v>
      </c>
      <c r="C1" t="s">
        <v>3</v>
      </c>
      <c r="D1" t="s">
        <v>9</v>
      </c>
      <c r="E1" t="s">
        <v>97</v>
      </c>
    </row>
    <row r="2" spans="1:5" x14ac:dyDescent="0.3">
      <c r="A2" t="s">
        <v>27</v>
      </c>
      <c r="B2" s="1" t="s">
        <v>4</v>
      </c>
      <c r="C2">
        <v>736</v>
      </c>
      <c r="D2">
        <v>328</v>
      </c>
      <c r="E2">
        <v>1086</v>
      </c>
    </row>
    <row r="3" spans="1:5" x14ac:dyDescent="0.3">
      <c r="A3" t="s">
        <v>27</v>
      </c>
      <c r="B3" s="1" t="s">
        <v>6</v>
      </c>
      <c r="C3">
        <v>487</v>
      </c>
      <c r="D3">
        <v>330</v>
      </c>
      <c r="E3">
        <v>832</v>
      </c>
    </row>
    <row r="4" spans="1:5" x14ac:dyDescent="0.3">
      <c r="A4" t="s">
        <v>27</v>
      </c>
      <c r="B4" s="1" t="s">
        <v>16</v>
      </c>
      <c r="C4">
        <v>942</v>
      </c>
      <c r="D4">
        <v>937</v>
      </c>
      <c r="E4">
        <v>1921</v>
      </c>
    </row>
    <row r="5" spans="1:5" x14ac:dyDescent="0.3">
      <c r="A5" t="s">
        <v>27</v>
      </c>
      <c r="B5" s="1" t="s">
        <v>7</v>
      </c>
      <c r="C5">
        <v>456</v>
      </c>
      <c r="D5">
        <v>791</v>
      </c>
      <c r="E5">
        <v>1278</v>
      </c>
    </row>
    <row r="6" spans="1:5" x14ac:dyDescent="0.3">
      <c r="A6" t="s">
        <v>27</v>
      </c>
      <c r="B6" s="1" t="s">
        <v>15</v>
      </c>
      <c r="C6">
        <v>589</v>
      </c>
      <c r="D6">
        <v>424</v>
      </c>
      <c r="E6">
        <v>1034</v>
      </c>
    </row>
    <row r="7" spans="1:5" x14ac:dyDescent="0.3">
      <c r="A7" t="s">
        <v>27</v>
      </c>
      <c r="B7" s="1" t="s">
        <v>2</v>
      </c>
      <c r="C7">
        <v>262</v>
      </c>
      <c r="D7">
        <v>698</v>
      </c>
      <c r="E7">
        <v>990</v>
      </c>
    </row>
    <row r="8" spans="1:5" x14ac:dyDescent="0.3">
      <c r="A8" t="s">
        <v>27</v>
      </c>
      <c r="B8" s="1" t="s">
        <v>17</v>
      </c>
      <c r="C8">
        <v>710</v>
      </c>
      <c r="D8">
        <v>907</v>
      </c>
      <c r="E8">
        <v>1669</v>
      </c>
    </row>
    <row r="9" spans="1:5" x14ac:dyDescent="0.3">
      <c r="A9" t="s">
        <v>27</v>
      </c>
      <c r="B9" s="1" t="s">
        <v>14</v>
      </c>
      <c r="C9">
        <v>367</v>
      </c>
      <c r="D9">
        <v>555</v>
      </c>
      <c r="E9">
        <v>944</v>
      </c>
    </row>
    <row r="10" spans="1:5" x14ac:dyDescent="0.3">
      <c r="A10" t="s">
        <v>27</v>
      </c>
      <c r="B10" s="1" t="s">
        <v>13</v>
      </c>
      <c r="C10">
        <v>219</v>
      </c>
      <c r="D10">
        <v>380</v>
      </c>
      <c r="E10">
        <v>614</v>
      </c>
    </row>
    <row r="11" spans="1:5" x14ac:dyDescent="0.3">
      <c r="A11" t="s">
        <v>27</v>
      </c>
      <c r="B11" s="1" t="s">
        <v>5</v>
      </c>
      <c r="C11">
        <v>556</v>
      </c>
      <c r="D11">
        <v>378</v>
      </c>
      <c r="E11">
        <v>952</v>
      </c>
    </row>
    <row r="12" spans="1:5" x14ac:dyDescent="0.3">
      <c r="A12" t="s">
        <v>27</v>
      </c>
      <c r="B12" s="1" t="s">
        <v>11</v>
      </c>
      <c r="C12">
        <v>349</v>
      </c>
      <c r="D12">
        <v>414</v>
      </c>
      <c r="E12">
        <v>794</v>
      </c>
    </row>
    <row r="13" spans="1:5" x14ac:dyDescent="0.3">
      <c r="A13" t="s">
        <v>27</v>
      </c>
      <c r="B13" s="1" t="s">
        <v>8</v>
      </c>
      <c r="C13">
        <v>387</v>
      </c>
      <c r="D13">
        <v>753</v>
      </c>
      <c r="E13">
        <v>1175</v>
      </c>
    </row>
    <row r="14" spans="1:5" x14ac:dyDescent="0.3">
      <c r="A14" t="s">
        <v>27</v>
      </c>
      <c r="B14" s="1" t="s">
        <v>20</v>
      </c>
      <c r="C14">
        <v>886</v>
      </c>
      <c r="D14">
        <v>1509</v>
      </c>
      <c r="E14">
        <v>2471</v>
      </c>
    </row>
    <row r="15" spans="1:5" x14ac:dyDescent="0.3">
      <c r="A15" t="s">
        <v>27</v>
      </c>
      <c r="B15" s="1" t="s">
        <v>12</v>
      </c>
      <c r="C15">
        <v>1084</v>
      </c>
      <c r="D15">
        <v>489</v>
      </c>
      <c r="E15">
        <v>1602</v>
      </c>
    </row>
    <row r="16" spans="1:5" x14ac:dyDescent="0.3">
      <c r="A16" t="s">
        <v>27</v>
      </c>
      <c r="B16" s="1" t="s">
        <v>21</v>
      </c>
      <c r="C16">
        <v>717</v>
      </c>
      <c r="D16">
        <v>453</v>
      </c>
      <c r="E16">
        <v>1197</v>
      </c>
    </row>
    <row r="17" spans="1:5" x14ac:dyDescent="0.3">
      <c r="A17" t="s">
        <v>27</v>
      </c>
      <c r="B17" s="1" t="s">
        <v>10</v>
      </c>
      <c r="C17">
        <v>712</v>
      </c>
      <c r="D17">
        <v>1260</v>
      </c>
      <c r="E17">
        <v>2027</v>
      </c>
    </row>
    <row r="18" spans="1:5" x14ac:dyDescent="0.3">
      <c r="A18" t="s">
        <v>27</v>
      </c>
      <c r="B18" s="1" t="s">
        <v>18</v>
      </c>
      <c r="C18">
        <v>597</v>
      </c>
      <c r="D18">
        <v>977</v>
      </c>
      <c r="E18">
        <v>1624</v>
      </c>
    </row>
    <row r="19" spans="1:5" x14ac:dyDescent="0.3">
      <c r="A19" t="s">
        <v>27</v>
      </c>
      <c r="B19" s="1" t="s">
        <v>19</v>
      </c>
      <c r="C19">
        <v>1257</v>
      </c>
      <c r="D19">
        <v>1790</v>
      </c>
      <c r="E19">
        <v>3135</v>
      </c>
    </row>
    <row r="20" spans="1:5" x14ac:dyDescent="0.3">
      <c r="A20" t="s">
        <v>28</v>
      </c>
      <c r="B20" s="1" t="s">
        <v>77</v>
      </c>
      <c r="C20">
        <v>1104.7501950585174</v>
      </c>
      <c r="D20">
        <v>853.64514373809743</v>
      </c>
      <c r="E20">
        <v>1982.9407933420694</v>
      </c>
    </row>
    <row r="21" spans="1:5" x14ac:dyDescent="0.3">
      <c r="A21" t="s">
        <v>28</v>
      </c>
      <c r="B21" s="1" t="s">
        <v>34</v>
      </c>
      <c r="C21">
        <v>900.53133940182045</v>
      </c>
      <c r="D21">
        <v>1163.7448081980592</v>
      </c>
      <c r="E21">
        <v>2075.730693054425</v>
      </c>
    </row>
    <row r="22" spans="1:5" x14ac:dyDescent="0.3">
      <c r="A22" t="s">
        <v>28</v>
      </c>
      <c r="B22" s="1" t="s">
        <v>53</v>
      </c>
      <c r="C22">
        <v>568.36814044213259</v>
      </c>
      <c r="D22">
        <v>411.14337535141016</v>
      </c>
      <c r="E22">
        <v>1010.6024248844518</v>
      </c>
    </row>
    <row r="23" spans="1:5" x14ac:dyDescent="0.3">
      <c r="A23" t="s">
        <v>28</v>
      </c>
      <c r="B23" s="1" t="s">
        <v>29</v>
      </c>
      <c r="C23">
        <v>1171.182834850455</v>
      </c>
      <c r="D23">
        <v>1097.5437562346967</v>
      </c>
      <c r="E23">
        <v>2288.3629547215155</v>
      </c>
    </row>
    <row r="24" spans="1:5" x14ac:dyDescent="0.3">
      <c r="A24" t="s">
        <v>28</v>
      </c>
      <c r="B24" s="1" t="s">
        <v>67</v>
      </c>
      <c r="C24">
        <v>679.08920676202854</v>
      </c>
      <c r="D24">
        <v>486.05509204679424</v>
      </c>
      <c r="E24">
        <v>1199.5079351724592</v>
      </c>
    </row>
    <row r="25" spans="1:5" x14ac:dyDescent="0.3">
      <c r="A25" t="s">
        <v>28</v>
      </c>
      <c r="B25" s="1" t="s">
        <v>46</v>
      </c>
      <c r="C25">
        <v>976.80585175552665</v>
      </c>
      <c r="D25">
        <v>980.82084882560991</v>
      </c>
      <c r="E25">
        <v>1995.2630642175002</v>
      </c>
    </row>
    <row r="26" spans="1:5" x14ac:dyDescent="0.3">
      <c r="A26" t="s">
        <v>28</v>
      </c>
      <c r="B26" s="1" t="s">
        <v>60</v>
      </c>
      <c r="C26">
        <v>856.24291287386211</v>
      </c>
      <c r="D26">
        <v>897.19846739820446</v>
      </c>
      <c r="E26">
        <v>1800.8959257266119</v>
      </c>
    </row>
    <row r="27" spans="1:5" x14ac:dyDescent="0.3">
      <c r="A27" t="s">
        <v>28</v>
      </c>
      <c r="B27" s="1" t="s">
        <v>61</v>
      </c>
      <c r="C27">
        <v>902.99180754226268</v>
      </c>
      <c r="D27">
        <v>804.86542123877757</v>
      </c>
      <c r="E27">
        <v>1776.584501508313</v>
      </c>
    </row>
    <row r="28" spans="1:5" x14ac:dyDescent="0.3">
      <c r="A28" t="s">
        <v>28</v>
      </c>
      <c r="B28" s="1" t="s">
        <v>26</v>
      </c>
      <c r="C28">
        <v>1185.945643693108</v>
      </c>
      <c r="D28">
        <v>1151.5498775732294</v>
      </c>
      <c r="E28">
        <v>2414.4046121754282</v>
      </c>
    </row>
    <row r="29" spans="1:5" x14ac:dyDescent="0.3">
      <c r="A29" t="s">
        <v>28</v>
      </c>
      <c r="B29" s="1" t="s">
        <v>24</v>
      </c>
      <c r="C29">
        <v>1631.2903771131339</v>
      </c>
      <c r="D29">
        <v>1907.6355763126871</v>
      </c>
      <c r="E29">
        <v>3638.7441352440028</v>
      </c>
    </row>
    <row r="30" spans="1:5" x14ac:dyDescent="0.3">
      <c r="A30" t="s">
        <v>28</v>
      </c>
      <c r="B30" s="1" t="s">
        <v>25</v>
      </c>
      <c r="C30">
        <v>802.11261378413519</v>
      </c>
      <c r="D30">
        <v>1128.9021492699737</v>
      </c>
      <c r="E30">
        <v>1999.7420357813817</v>
      </c>
    </row>
    <row r="31" spans="1:5" x14ac:dyDescent="0.3">
      <c r="A31" t="s">
        <v>28</v>
      </c>
      <c r="B31" s="1" t="s">
        <v>76</v>
      </c>
      <c r="C31">
        <v>760.28465539661897</v>
      </c>
      <c r="D31">
        <v>986.04724766482275</v>
      </c>
      <c r="E31">
        <v>1818.3319030614416</v>
      </c>
    </row>
    <row r="32" spans="1:5" x14ac:dyDescent="0.3">
      <c r="A32" t="s">
        <v>28</v>
      </c>
      <c r="B32" s="1" t="s">
        <v>23</v>
      </c>
      <c r="C32">
        <v>460.10754226267875</v>
      </c>
      <c r="D32">
        <v>454.69669901151718</v>
      </c>
      <c r="E32">
        <v>937.71333218328675</v>
      </c>
    </row>
    <row r="33" spans="1:5" x14ac:dyDescent="0.3">
      <c r="A33" t="s">
        <v>28</v>
      </c>
      <c r="B33" s="1" t="s">
        <v>22</v>
      </c>
      <c r="C33">
        <v>718.45669700910264</v>
      </c>
      <c r="D33">
        <v>1107.9965539131224</v>
      </c>
      <c r="E33">
        <v>1854.2714327404067</v>
      </c>
    </row>
    <row r="34" spans="1:5" x14ac:dyDescent="0.3">
      <c r="A34" t="s">
        <v>28</v>
      </c>
      <c r="B34" s="1" t="s">
        <v>64</v>
      </c>
      <c r="C34">
        <v>715.99622886866052</v>
      </c>
      <c r="D34">
        <v>477.34442731477282</v>
      </c>
      <c r="E34">
        <v>1209.7042925470696</v>
      </c>
    </row>
    <row r="35" spans="1:5" x14ac:dyDescent="0.3">
      <c r="A35" t="s">
        <v>28</v>
      </c>
      <c r="B35" s="1" t="s">
        <v>59</v>
      </c>
      <c r="C35">
        <v>1358.1784135240571</v>
      </c>
      <c r="D35">
        <v>1071.4117620386323</v>
      </c>
      <c r="E35">
        <v>2468.8629028354167</v>
      </c>
    </row>
    <row r="36" spans="1:5" x14ac:dyDescent="0.3">
      <c r="A36" t="s">
        <v>28</v>
      </c>
      <c r="B36" s="1" t="s">
        <v>58</v>
      </c>
      <c r="C36">
        <v>1414.7691807542262</v>
      </c>
      <c r="D36">
        <v>677.68971615126509</v>
      </c>
      <c r="E36">
        <v>2143.1861696327637</v>
      </c>
    </row>
    <row r="37" spans="1:5" x14ac:dyDescent="0.3">
      <c r="A37" t="s">
        <v>28</v>
      </c>
      <c r="B37" s="1" t="s">
        <v>41</v>
      </c>
      <c r="C37">
        <v>588.05188556566964</v>
      </c>
      <c r="D37">
        <v>468.63376258275144</v>
      </c>
      <c r="E37">
        <v>1077.9583754211483</v>
      </c>
    </row>
    <row r="38" spans="1:5" x14ac:dyDescent="0.3">
      <c r="A38" t="s">
        <v>28</v>
      </c>
      <c r="B38" s="1" t="s">
        <v>91</v>
      </c>
      <c r="C38">
        <v>775.04746423927179</v>
      </c>
      <c r="D38">
        <v>712.53237507935069</v>
      </c>
      <c r="E38">
        <v>1539.9434756822586</v>
      </c>
    </row>
    <row r="39" spans="1:5" x14ac:dyDescent="0.3">
      <c r="A39" t="s">
        <v>28</v>
      </c>
      <c r="B39" s="1" t="s">
        <v>92</v>
      </c>
      <c r="C39">
        <v>991.56866059817935</v>
      </c>
      <c r="D39">
        <v>947.72032284392856</v>
      </c>
      <c r="E39">
        <v>2014.5617107148353</v>
      </c>
    </row>
    <row r="40" spans="1:5" x14ac:dyDescent="0.3">
      <c r="A40" t="s">
        <v>28</v>
      </c>
      <c r="B40" s="1" t="s">
        <v>93</v>
      </c>
      <c r="C40">
        <v>782.42886866059814</v>
      </c>
      <c r="D40">
        <v>1031.342704271334</v>
      </c>
      <c r="E40">
        <v>1871.0443002046593</v>
      </c>
    </row>
    <row r="41" spans="1:5" x14ac:dyDescent="0.3">
      <c r="A41" t="s">
        <v>28</v>
      </c>
      <c r="B41" s="1" t="s">
        <v>74</v>
      </c>
      <c r="C41">
        <v>927.59648894668396</v>
      </c>
      <c r="D41">
        <v>1144.5813457876122</v>
      </c>
      <c r="E41">
        <v>2126.1778347342961</v>
      </c>
    </row>
    <row r="42" spans="1:5" x14ac:dyDescent="0.3">
      <c r="A42" t="s">
        <v>28</v>
      </c>
      <c r="B42" s="1" t="s">
        <v>35</v>
      </c>
      <c r="C42">
        <v>1082.6059817945384</v>
      </c>
      <c r="D42">
        <v>1078.3802938242495</v>
      </c>
      <c r="E42">
        <v>2277.1680938006057</v>
      </c>
    </row>
    <row r="43" spans="1:5" x14ac:dyDescent="0.3">
      <c r="A43" t="s">
        <v>28</v>
      </c>
      <c r="B43" s="1" t="s">
        <v>44</v>
      </c>
      <c r="C43">
        <v>253.42821846553966</v>
      </c>
      <c r="D43">
        <v>479.08656026117711</v>
      </c>
      <c r="E43">
        <v>752.15114236308034</v>
      </c>
    </row>
    <row r="44" spans="1:5" x14ac:dyDescent="0.3">
      <c r="A44" t="s">
        <v>28</v>
      </c>
      <c r="B44" s="1" t="s">
        <v>32</v>
      </c>
      <c r="C44">
        <v>1614.0671001300389</v>
      </c>
      <c r="D44">
        <v>2621.9100843384422</v>
      </c>
      <c r="E44">
        <v>4376.704457195754</v>
      </c>
    </row>
    <row r="45" spans="1:5" x14ac:dyDescent="0.3">
      <c r="A45" t="s">
        <v>28</v>
      </c>
      <c r="B45" s="1" t="s">
        <v>71</v>
      </c>
      <c r="C45">
        <v>942.35929778933678</v>
      </c>
      <c r="D45">
        <v>1029.6005713249297</v>
      </c>
      <c r="E45">
        <v>2040.6871418415392</v>
      </c>
    </row>
    <row r="46" spans="1:5" x14ac:dyDescent="0.3">
      <c r="A46" t="s">
        <v>28</v>
      </c>
      <c r="B46" s="1" t="s">
        <v>63</v>
      </c>
      <c r="C46">
        <v>2672.068400520156</v>
      </c>
      <c r="D46">
        <v>2301.3576222000543</v>
      </c>
      <c r="E46">
        <v>5122.3351136293013</v>
      </c>
    </row>
    <row r="47" spans="1:5" x14ac:dyDescent="0.3">
      <c r="A47" t="s">
        <v>28</v>
      </c>
      <c r="B47" s="1" t="s">
        <v>54</v>
      </c>
      <c r="C47">
        <v>826.71729518855648</v>
      </c>
      <c r="D47">
        <v>1278.7255826607418</v>
      </c>
      <c r="E47">
        <v>2162.7156051220259</v>
      </c>
    </row>
    <row r="48" spans="1:5" x14ac:dyDescent="0.3">
      <c r="A48" t="s">
        <v>28</v>
      </c>
      <c r="B48" s="1" t="s">
        <v>83</v>
      </c>
      <c r="C48">
        <v>1038.3175552665798</v>
      </c>
      <c r="D48">
        <v>912.87766391584296</v>
      </c>
      <c r="E48">
        <v>2018.2861282733318</v>
      </c>
    </row>
    <row r="49" spans="1:5" x14ac:dyDescent="0.3">
      <c r="A49" t="s">
        <v>28</v>
      </c>
      <c r="B49" s="1" t="s">
        <v>37</v>
      </c>
      <c r="C49">
        <v>1404.9273081924578</v>
      </c>
      <c r="D49">
        <v>1658.510564976875</v>
      </c>
      <c r="E49">
        <v>3151.8015095329692</v>
      </c>
    </row>
    <row r="50" spans="1:5" x14ac:dyDescent="0.3">
      <c r="A50" t="s">
        <v>28</v>
      </c>
      <c r="B50" s="1" t="s">
        <v>47</v>
      </c>
      <c r="C50">
        <v>863.62431729518846</v>
      </c>
      <c r="D50">
        <v>792.67049061394755</v>
      </c>
      <c r="E50">
        <v>1754.4766260909544</v>
      </c>
    </row>
    <row r="51" spans="1:5" x14ac:dyDescent="0.3">
      <c r="A51" t="s">
        <v>28</v>
      </c>
      <c r="B51" s="1" t="s">
        <v>36</v>
      </c>
      <c r="C51">
        <v>1766.616124837451</v>
      </c>
      <c r="D51">
        <v>1627.1521719415978</v>
      </c>
      <c r="E51">
        <v>3478.8592058699578</v>
      </c>
    </row>
    <row r="52" spans="1:5" x14ac:dyDescent="0.3">
      <c r="A52" t="s">
        <v>28</v>
      </c>
      <c r="B52" s="1" t="s">
        <v>84</v>
      </c>
      <c r="C52">
        <v>910.37321196358903</v>
      </c>
      <c r="D52">
        <v>508.70282035004988</v>
      </c>
      <c r="E52">
        <v>1456.7123959500027</v>
      </c>
    </row>
    <row r="53" spans="1:5" x14ac:dyDescent="0.3">
      <c r="A53" t="s">
        <v>28</v>
      </c>
      <c r="B53" s="1" t="s">
        <v>48</v>
      </c>
      <c r="C53">
        <v>989.10819245773723</v>
      </c>
      <c r="D53">
        <v>820.54461775641607</v>
      </c>
      <c r="E53">
        <v>1839.1073556686988</v>
      </c>
    </row>
    <row r="54" spans="1:5" x14ac:dyDescent="0.3">
      <c r="A54" t="s">
        <v>28</v>
      </c>
      <c r="B54" s="1" t="s">
        <v>30</v>
      </c>
      <c r="C54">
        <v>792.27074122236661</v>
      </c>
      <c r="D54">
        <v>792.67049061394755</v>
      </c>
      <c r="E54">
        <v>1629.1230500181325</v>
      </c>
    </row>
    <row r="55" spans="1:5" x14ac:dyDescent="0.3">
      <c r="A55" t="s">
        <v>28</v>
      </c>
      <c r="B55" s="1" t="s">
        <v>31</v>
      </c>
      <c r="C55">
        <v>902.99180754226268</v>
      </c>
      <c r="D55">
        <v>923.33046159426863</v>
      </c>
      <c r="E55">
        <v>1904.8677236819858</v>
      </c>
    </row>
    <row r="56" spans="1:5" x14ac:dyDescent="0.3">
      <c r="A56" t="s">
        <v>28</v>
      </c>
      <c r="B56" s="1" t="s">
        <v>86</v>
      </c>
      <c r="C56">
        <v>1510.7274382314693</v>
      </c>
      <c r="D56">
        <v>1632.3785707808108</v>
      </c>
      <c r="E56">
        <v>3249.4696453759166</v>
      </c>
    </row>
    <row r="57" spans="1:5" x14ac:dyDescent="0.3">
      <c r="C57" s="3"/>
      <c r="D5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EEB7-5FE8-4616-819B-DBF9855B9B9A}">
  <dimension ref="A1:H44"/>
  <sheetViews>
    <sheetView tabSelected="1" topLeftCell="A26" workbookViewId="0">
      <selection activeCell="E37" sqref="E3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3</v>
      </c>
      <c r="D1" t="s">
        <v>9</v>
      </c>
      <c r="E1" t="s">
        <v>97</v>
      </c>
      <c r="F1" t="s">
        <v>98</v>
      </c>
      <c r="G1" t="s">
        <v>99</v>
      </c>
      <c r="H1" t="s">
        <v>100</v>
      </c>
    </row>
    <row r="2" spans="1:8" x14ac:dyDescent="0.3">
      <c r="A2" t="s">
        <v>27</v>
      </c>
      <c r="B2" s="2" t="s">
        <v>4</v>
      </c>
      <c r="C2">
        <v>736</v>
      </c>
      <c r="D2">
        <v>328</v>
      </c>
      <c r="E2">
        <v>1086</v>
      </c>
      <c r="F2" s="4">
        <f>C2/E2</f>
        <v>0.67771639042357279</v>
      </c>
      <c r="G2" s="4">
        <f>D2/E2</f>
        <v>0.30202578268876612</v>
      </c>
      <c r="H2" s="4">
        <f>(C2-D2)/E2</f>
        <v>0.37569060773480661</v>
      </c>
    </row>
    <row r="3" spans="1:8" x14ac:dyDescent="0.3">
      <c r="A3" t="s">
        <v>27</v>
      </c>
      <c r="B3" s="2" t="s">
        <v>6</v>
      </c>
      <c r="C3">
        <v>487</v>
      </c>
      <c r="D3">
        <v>330</v>
      </c>
      <c r="E3">
        <v>832</v>
      </c>
      <c r="F3" s="4">
        <f t="shared" ref="F3:F44" si="0">C3/E3</f>
        <v>0.58533653846153844</v>
      </c>
      <c r="G3" s="4">
        <f t="shared" ref="G3:G44" si="1">D3/E3</f>
        <v>0.39663461538461536</v>
      </c>
      <c r="H3" s="4">
        <f t="shared" ref="H3:H44" si="2">(C3-D3)/E3</f>
        <v>0.18870192307692307</v>
      </c>
    </row>
    <row r="4" spans="1:8" x14ac:dyDescent="0.3">
      <c r="A4" t="s">
        <v>27</v>
      </c>
      <c r="B4" s="2" t="s">
        <v>16</v>
      </c>
      <c r="C4">
        <v>942</v>
      </c>
      <c r="D4">
        <v>937</v>
      </c>
      <c r="E4">
        <v>1921</v>
      </c>
      <c r="F4" s="4">
        <f t="shared" si="0"/>
        <v>0.49036959916710049</v>
      </c>
      <c r="G4" s="4">
        <f t="shared" si="1"/>
        <v>0.48776678813118168</v>
      </c>
      <c r="H4" s="4">
        <f t="shared" si="2"/>
        <v>2.6028110359187923E-3</v>
      </c>
    </row>
    <row r="5" spans="1:8" x14ac:dyDescent="0.3">
      <c r="A5" t="s">
        <v>27</v>
      </c>
      <c r="B5" s="2" t="s">
        <v>7</v>
      </c>
      <c r="C5">
        <v>456</v>
      </c>
      <c r="D5">
        <v>791</v>
      </c>
      <c r="E5">
        <v>1278</v>
      </c>
      <c r="F5" s="4">
        <f t="shared" si="0"/>
        <v>0.35680751173708919</v>
      </c>
      <c r="G5" s="4">
        <f t="shared" si="1"/>
        <v>0.61893583724569645</v>
      </c>
      <c r="H5" s="4">
        <f t="shared" si="2"/>
        <v>-0.26212832550860721</v>
      </c>
    </row>
    <row r="6" spans="1:8" x14ac:dyDescent="0.3">
      <c r="A6" t="s">
        <v>27</v>
      </c>
      <c r="B6" s="2" t="s">
        <v>15</v>
      </c>
      <c r="C6">
        <v>589</v>
      </c>
      <c r="D6">
        <v>424</v>
      </c>
      <c r="E6">
        <v>1034</v>
      </c>
      <c r="F6" s="4">
        <f t="shared" si="0"/>
        <v>0.56963249516441006</v>
      </c>
      <c r="G6" s="4">
        <f t="shared" si="1"/>
        <v>0.41005802707930367</v>
      </c>
      <c r="H6" s="4">
        <f t="shared" si="2"/>
        <v>0.15957446808510639</v>
      </c>
    </row>
    <row r="7" spans="1:8" x14ac:dyDescent="0.3">
      <c r="A7" t="s">
        <v>27</v>
      </c>
      <c r="B7" s="2" t="s">
        <v>2</v>
      </c>
      <c r="C7">
        <v>262</v>
      </c>
      <c r="D7">
        <v>698</v>
      </c>
      <c r="E7">
        <v>990</v>
      </c>
      <c r="F7" s="4">
        <f t="shared" si="0"/>
        <v>0.26464646464646463</v>
      </c>
      <c r="G7" s="4">
        <f t="shared" si="1"/>
        <v>0.70505050505050504</v>
      </c>
      <c r="H7" s="4">
        <f t="shared" si="2"/>
        <v>-0.44040404040404041</v>
      </c>
    </row>
    <row r="8" spans="1:8" x14ac:dyDescent="0.3">
      <c r="A8" t="s">
        <v>27</v>
      </c>
      <c r="B8" s="2" t="s">
        <v>17</v>
      </c>
      <c r="C8">
        <v>710</v>
      </c>
      <c r="D8">
        <v>907</v>
      </c>
      <c r="E8">
        <v>1669</v>
      </c>
      <c r="F8" s="4">
        <f t="shared" si="0"/>
        <v>0.42540443379269022</v>
      </c>
      <c r="G8" s="4">
        <f t="shared" si="1"/>
        <v>0.54343918514080292</v>
      </c>
      <c r="H8" s="4">
        <f t="shared" si="2"/>
        <v>-0.11803475134811264</v>
      </c>
    </row>
    <row r="9" spans="1:8" x14ac:dyDescent="0.3">
      <c r="A9" t="s">
        <v>27</v>
      </c>
      <c r="B9" s="2" t="s">
        <v>14</v>
      </c>
      <c r="C9">
        <v>367</v>
      </c>
      <c r="D9">
        <v>555</v>
      </c>
      <c r="E9">
        <v>944</v>
      </c>
      <c r="F9" s="4">
        <f t="shared" si="0"/>
        <v>0.38877118644067798</v>
      </c>
      <c r="G9" s="4">
        <f t="shared" si="1"/>
        <v>0.58792372881355937</v>
      </c>
      <c r="H9" s="4">
        <f t="shared" si="2"/>
        <v>-0.19915254237288135</v>
      </c>
    </row>
    <row r="10" spans="1:8" x14ac:dyDescent="0.3">
      <c r="A10" t="s">
        <v>27</v>
      </c>
      <c r="B10" s="2" t="s">
        <v>13</v>
      </c>
      <c r="C10">
        <v>219</v>
      </c>
      <c r="D10">
        <v>380</v>
      </c>
      <c r="E10">
        <v>614</v>
      </c>
      <c r="F10" s="4">
        <f t="shared" si="0"/>
        <v>0.35667752442996742</v>
      </c>
      <c r="G10" s="4">
        <f t="shared" si="1"/>
        <v>0.61889250814332253</v>
      </c>
      <c r="H10" s="4">
        <f t="shared" si="2"/>
        <v>-0.26221498371335505</v>
      </c>
    </row>
    <row r="11" spans="1:8" x14ac:dyDescent="0.3">
      <c r="A11" t="s">
        <v>27</v>
      </c>
      <c r="B11" s="2" t="s">
        <v>5</v>
      </c>
      <c r="C11">
        <v>556</v>
      </c>
      <c r="D11">
        <v>378</v>
      </c>
      <c r="E11">
        <v>952</v>
      </c>
      <c r="F11" s="4">
        <f t="shared" si="0"/>
        <v>0.58403361344537819</v>
      </c>
      <c r="G11" s="4">
        <f t="shared" si="1"/>
        <v>0.39705882352941174</v>
      </c>
      <c r="H11" s="4">
        <f t="shared" si="2"/>
        <v>0.18697478991596639</v>
      </c>
    </row>
    <row r="12" spans="1:8" x14ac:dyDescent="0.3">
      <c r="A12" t="s">
        <v>27</v>
      </c>
      <c r="B12" s="2" t="s">
        <v>11</v>
      </c>
      <c r="C12">
        <v>349</v>
      </c>
      <c r="D12">
        <v>414</v>
      </c>
      <c r="E12">
        <v>794</v>
      </c>
      <c r="F12" s="4">
        <f t="shared" si="0"/>
        <v>0.43954659949622166</v>
      </c>
      <c r="G12" s="4">
        <f t="shared" si="1"/>
        <v>0.52141057934508817</v>
      </c>
      <c r="H12" s="4">
        <f t="shared" si="2"/>
        <v>-8.1863979848866494E-2</v>
      </c>
    </row>
    <row r="13" spans="1:8" x14ac:dyDescent="0.3">
      <c r="A13" t="s">
        <v>27</v>
      </c>
      <c r="B13" s="2" t="s">
        <v>8</v>
      </c>
      <c r="C13">
        <v>387</v>
      </c>
      <c r="D13">
        <v>753</v>
      </c>
      <c r="E13">
        <v>1175</v>
      </c>
      <c r="F13" s="4">
        <f t="shared" si="0"/>
        <v>0.32936170212765958</v>
      </c>
      <c r="G13" s="4">
        <f t="shared" si="1"/>
        <v>0.64085106382978718</v>
      </c>
      <c r="H13" s="4">
        <f t="shared" si="2"/>
        <v>-0.31148936170212765</v>
      </c>
    </row>
    <row r="14" spans="1:8" x14ac:dyDescent="0.3">
      <c r="A14" t="s">
        <v>27</v>
      </c>
      <c r="B14" s="2" t="s">
        <v>20</v>
      </c>
      <c r="C14">
        <v>886</v>
      </c>
      <c r="D14">
        <v>1509</v>
      </c>
      <c r="E14">
        <v>2471</v>
      </c>
      <c r="F14" s="4">
        <f t="shared" si="0"/>
        <v>0.35855928773775797</v>
      </c>
      <c r="G14" s="4">
        <f t="shared" si="1"/>
        <v>0.61068393363010931</v>
      </c>
      <c r="H14" s="4">
        <f t="shared" si="2"/>
        <v>-0.25212464589235128</v>
      </c>
    </row>
    <row r="15" spans="1:8" x14ac:dyDescent="0.3">
      <c r="A15" t="s">
        <v>27</v>
      </c>
      <c r="B15" s="2" t="s">
        <v>12</v>
      </c>
      <c r="C15">
        <v>1084</v>
      </c>
      <c r="D15">
        <v>489</v>
      </c>
      <c r="E15">
        <v>1602</v>
      </c>
      <c r="F15" s="4">
        <f t="shared" si="0"/>
        <v>0.67665418227215979</v>
      </c>
      <c r="G15" s="4">
        <f t="shared" si="1"/>
        <v>0.30524344569288392</v>
      </c>
      <c r="H15" s="4">
        <f t="shared" si="2"/>
        <v>0.37141073657927592</v>
      </c>
    </row>
    <row r="16" spans="1:8" x14ac:dyDescent="0.3">
      <c r="A16" t="s">
        <v>27</v>
      </c>
      <c r="B16" s="2" t="s">
        <v>21</v>
      </c>
      <c r="C16">
        <v>717</v>
      </c>
      <c r="D16">
        <v>453</v>
      </c>
      <c r="E16">
        <v>1197</v>
      </c>
      <c r="F16" s="4">
        <f t="shared" si="0"/>
        <v>0.59899749373433586</v>
      </c>
      <c r="G16" s="4">
        <f t="shared" si="1"/>
        <v>0.37844611528822053</v>
      </c>
      <c r="H16" s="4">
        <f t="shared" si="2"/>
        <v>0.22055137844611528</v>
      </c>
    </row>
    <row r="17" spans="1:8" x14ac:dyDescent="0.3">
      <c r="A17" t="s">
        <v>27</v>
      </c>
      <c r="B17" s="2" t="s">
        <v>10</v>
      </c>
      <c r="C17">
        <v>712</v>
      </c>
      <c r="D17">
        <v>1260</v>
      </c>
      <c r="E17">
        <v>2027</v>
      </c>
      <c r="F17" s="4">
        <f t="shared" si="0"/>
        <v>0.351258016773557</v>
      </c>
      <c r="G17" s="4">
        <f t="shared" si="1"/>
        <v>0.62160828811050817</v>
      </c>
      <c r="H17" s="4">
        <f t="shared" si="2"/>
        <v>-0.27035027133695116</v>
      </c>
    </row>
    <row r="18" spans="1:8" x14ac:dyDescent="0.3">
      <c r="A18" t="s">
        <v>27</v>
      </c>
      <c r="B18" s="2" t="s">
        <v>18</v>
      </c>
      <c r="C18">
        <v>597</v>
      </c>
      <c r="D18">
        <v>977</v>
      </c>
      <c r="E18">
        <v>1624</v>
      </c>
      <c r="F18" s="4">
        <f t="shared" si="0"/>
        <v>0.36761083743842365</v>
      </c>
      <c r="G18" s="4">
        <f t="shared" si="1"/>
        <v>0.60160098522167482</v>
      </c>
      <c r="H18" s="4">
        <f t="shared" si="2"/>
        <v>-0.23399014778325122</v>
      </c>
    </row>
    <row r="19" spans="1:8" x14ac:dyDescent="0.3">
      <c r="A19" t="s">
        <v>27</v>
      </c>
      <c r="B19" s="2" t="s">
        <v>19</v>
      </c>
      <c r="C19">
        <v>1257</v>
      </c>
      <c r="D19">
        <v>1790</v>
      </c>
      <c r="E19">
        <v>3135</v>
      </c>
      <c r="F19" s="4">
        <f t="shared" si="0"/>
        <v>0.40095693779904307</v>
      </c>
      <c r="G19" s="4">
        <f t="shared" si="1"/>
        <v>0.57097288676236047</v>
      </c>
      <c r="H19" s="4">
        <f t="shared" si="2"/>
        <v>-0.1700159489633174</v>
      </c>
    </row>
    <row r="20" spans="1:8" x14ac:dyDescent="0.3">
      <c r="A20" t="s">
        <v>28</v>
      </c>
      <c r="B20" s="2" t="s">
        <v>93</v>
      </c>
      <c r="C20">
        <v>782.42886866059814</v>
      </c>
      <c r="D20">
        <v>1031.342704271334</v>
      </c>
      <c r="E20">
        <v>1871.0443002046593</v>
      </c>
      <c r="F20" s="4">
        <f t="shared" si="0"/>
        <v>0.41817762870446956</v>
      </c>
      <c r="G20" s="4">
        <f t="shared" si="1"/>
        <v>0.55121233856329499</v>
      </c>
      <c r="H20" s="4">
        <f t="shared" si="2"/>
        <v>-0.1330347098588254</v>
      </c>
    </row>
    <row r="21" spans="1:8" x14ac:dyDescent="0.3">
      <c r="A21" t="s">
        <v>28</v>
      </c>
      <c r="B21" s="2" t="s">
        <v>55</v>
      </c>
      <c r="C21">
        <v>1487.9816607860837</v>
      </c>
      <c r="D21">
        <v>800.6915274984699</v>
      </c>
      <c r="E21">
        <v>2360.2047867975643</v>
      </c>
      <c r="F21" s="4">
        <f t="shared" si="0"/>
        <v>0.63044599735985052</v>
      </c>
      <c r="G21" s="4">
        <f t="shared" si="1"/>
        <v>0.33924663316393211</v>
      </c>
      <c r="H21" s="4">
        <f t="shared" si="2"/>
        <v>0.29119936419591835</v>
      </c>
    </row>
    <row r="22" spans="1:8" x14ac:dyDescent="0.3">
      <c r="A22" t="s">
        <v>28</v>
      </c>
      <c r="B22" s="2" t="s">
        <v>74</v>
      </c>
      <c r="C22">
        <v>927.59648894668396</v>
      </c>
      <c r="D22">
        <v>1144.5813457876122</v>
      </c>
      <c r="E22">
        <v>2126.1778347342961</v>
      </c>
      <c r="F22" s="4">
        <f t="shared" si="0"/>
        <v>0.43627417885418962</v>
      </c>
      <c r="G22" s="4">
        <f t="shared" si="1"/>
        <v>0.53832813374740507</v>
      </c>
      <c r="H22" s="4">
        <f t="shared" si="2"/>
        <v>-0.10205395489321542</v>
      </c>
    </row>
    <row r="23" spans="1:8" x14ac:dyDescent="0.3">
      <c r="A23" t="s">
        <v>28</v>
      </c>
      <c r="B23" s="2" t="s">
        <v>62</v>
      </c>
      <c r="C23">
        <v>313.85349142528923</v>
      </c>
      <c r="D23">
        <v>484.95042406225411</v>
      </c>
      <c r="E23">
        <v>824.23737273661402</v>
      </c>
      <c r="F23" s="4">
        <f t="shared" si="0"/>
        <v>0.38078046665518217</v>
      </c>
      <c r="G23" s="4">
        <f t="shared" si="1"/>
        <v>0.58836257624685573</v>
      </c>
      <c r="H23" s="4">
        <f t="shared" si="2"/>
        <v>-0.20758210959167353</v>
      </c>
    </row>
    <row r="24" spans="1:8" x14ac:dyDescent="0.3">
      <c r="A24" t="s">
        <v>28</v>
      </c>
      <c r="B24" s="2" t="s">
        <v>94</v>
      </c>
      <c r="C24">
        <v>1217.0290063182081</v>
      </c>
      <c r="D24">
        <v>971.64527411034362</v>
      </c>
      <c r="E24">
        <v>2268.1538343318975</v>
      </c>
      <c r="F24" s="4">
        <f t="shared" si="0"/>
        <v>0.53657251456962729</v>
      </c>
      <c r="G24" s="4">
        <f t="shared" si="1"/>
        <v>0.42838596721396954</v>
      </c>
      <c r="H24" s="4">
        <f t="shared" si="2"/>
        <v>0.10818654735565772</v>
      </c>
    </row>
    <row r="25" spans="1:8" x14ac:dyDescent="0.3">
      <c r="A25" t="s">
        <v>28</v>
      </c>
      <c r="B25" s="2" t="s">
        <v>68</v>
      </c>
      <c r="C25">
        <v>1104.1320669565932</v>
      </c>
      <c r="D25">
        <v>774.52513771093822</v>
      </c>
      <c r="E25">
        <v>1939.0616656340742</v>
      </c>
      <c r="F25" s="4">
        <f t="shared" si="0"/>
        <v>0.56941565424405494</v>
      </c>
      <c r="G25" s="4">
        <f t="shared" si="1"/>
        <v>0.39943295844470633</v>
      </c>
      <c r="H25" s="4">
        <f t="shared" si="2"/>
        <v>0.16998269579934858</v>
      </c>
    </row>
    <row r="26" spans="1:8" x14ac:dyDescent="0.3">
      <c r="A26" t="s">
        <v>28</v>
      </c>
      <c r="B26" s="2" t="s">
        <v>40</v>
      </c>
      <c r="C26">
        <v>2296.3237466152459</v>
      </c>
      <c r="D26">
        <v>1550.794701407712</v>
      </c>
      <c r="E26">
        <v>3958.3898234876415</v>
      </c>
      <c r="F26" s="4">
        <f t="shared" si="0"/>
        <v>0.58011561493759367</v>
      </c>
      <c r="G26" s="4">
        <f t="shared" si="1"/>
        <v>0.39177412295420272</v>
      </c>
      <c r="H26" s="4">
        <f t="shared" si="2"/>
        <v>0.18834149198339095</v>
      </c>
    </row>
    <row r="27" spans="1:8" x14ac:dyDescent="0.3">
      <c r="A27" t="s">
        <v>28</v>
      </c>
      <c r="B27" s="2" t="s">
        <v>87</v>
      </c>
      <c r="C27">
        <v>399.65516534011653</v>
      </c>
      <c r="D27">
        <v>326.20765935122847</v>
      </c>
      <c r="E27">
        <v>765.60260164301781</v>
      </c>
      <c r="F27" s="4">
        <f t="shared" si="0"/>
        <v>0.5220138548150679</v>
      </c>
      <c r="G27" s="4">
        <f t="shared" si="1"/>
        <v>0.42607961186544047</v>
      </c>
      <c r="H27" s="4">
        <f t="shared" si="2"/>
        <v>9.5934242949627366E-2</v>
      </c>
    </row>
    <row r="28" spans="1:8" x14ac:dyDescent="0.3">
      <c r="A28" t="s">
        <v>28</v>
      </c>
      <c r="B28" s="2" t="s">
        <v>79</v>
      </c>
      <c r="C28">
        <v>1950.8591121687043</v>
      </c>
      <c r="D28">
        <v>764.05858179592553</v>
      </c>
      <c r="E28">
        <v>2780.0909281653735</v>
      </c>
      <c r="F28" s="4">
        <f t="shared" si="0"/>
        <v>0.70172493007489778</v>
      </c>
      <c r="G28" s="4">
        <f t="shared" si="1"/>
        <v>0.27483222726824263</v>
      </c>
      <c r="H28" s="4">
        <f t="shared" si="2"/>
        <v>0.42689270280665509</v>
      </c>
    </row>
    <row r="29" spans="1:8" x14ac:dyDescent="0.3">
      <c r="A29" t="s">
        <v>28</v>
      </c>
      <c r="B29" s="2" t="s">
        <v>95</v>
      </c>
      <c r="C29">
        <v>702.21896282924433</v>
      </c>
      <c r="D29">
        <v>659.39302264579874</v>
      </c>
      <c r="E29">
        <v>1415.6580821293182</v>
      </c>
      <c r="F29" s="4">
        <f t="shared" si="0"/>
        <v>0.49603712343663059</v>
      </c>
      <c r="G29" s="4">
        <f t="shared" si="1"/>
        <v>0.46578551061849138</v>
      </c>
      <c r="H29" s="4">
        <f t="shared" si="2"/>
        <v>3.0251612818139168E-2</v>
      </c>
    </row>
    <row r="30" spans="1:8" x14ac:dyDescent="0.3">
      <c r="A30" t="s">
        <v>28</v>
      </c>
      <c r="B30" s="2" t="s">
        <v>96</v>
      </c>
      <c r="C30">
        <v>2962.4156888487732</v>
      </c>
      <c r="D30">
        <v>1135.6213167788756</v>
      </c>
      <c r="E30">
        <v>4202.9500167800652</v>
      </c>
      <c r="F30" s="4">
        <f t="shared" si="0"/>
        <v>0.70484199836340633</v>
      </c>
      <c r="G30" s="4">
        <f t="shared" si="1"/>
        <v>0.2701962460283765</v>
      </c>
      <c r="H30" s="4">
        <f t="shared" si="2"/>
        <v>0.43464575233502983</v>
      </c>
    </row>
    <row r="31" spans="1:8" x14ac:dyDescent="0.3">
      <c r="A31" t="s">
        <v>28</v>
      </c>
      <c r="B31" s="2" t="s">
        <v>71</v>
      </c>
      <c r="C31">
        <v>942.35929778933678</v>
      </c>
      <c r="D31">
        <v>1029.6005713249297</v>
      </c>
      <c r="E31">
        <v>2040.6871418415392</v>
      </c>
      <c r="F31" s="4">
        <f t="shared" si="0"/>
        <v>0.46178528715525746</v>
      </c>
      <c r="G31" s="4">
        <f t="shared" si="1"/>
        <v>0.5045362173428537</v>
      </c>
      <c r="H31" s="4">
        <f t="shared" si="2"/>
        <v>-4.2750930187596209E-2</v>
      </c>
    </row>
    <row r="32" spans="1:8" x14ac:dyDescent="0.3">
      <c r="A32" t="s">
        <v>28</v>
      </c>
      <c r="B32" s="2" t="s">
        <v>63</v>
      </c>
      <c r="C32">
        <v>2672.068400520156</v>
      </c>
      <c r="D32">
        <v>2301.3576222000543</v>
      </c>
      <c r="E32">
        <v>5122.3351136293013</v>
      </c>
      <c r="F32" s="4">
        <f t="shared" si="0"/>
        <v>0.52165044676800332</v>
      </c>
      <c r="G32" s="4">
        <f t="shared" si="1"/>
        <v>0.44927900481885602</v>
      </c>
      <c r="H32" s="4">
        <f t="shared" si="2"/>
        <v>7.2371441949147297E-2</v>
      </c>
    </row>
    <row r="33" spans="1:8" x14ac:dyDescent="0.3">
      <c r="A33" t="s">
        <v>28</v>
      </c>
      <c r="B33" s="2" t="s">
        <v>54</v>
      </c>
      <c r="C33">
        <v>826.71729518855648</v>
      </c>
      <c r="D33">
        <v>1278.7255826607418</v>
      </c>
      <c r="E33">
        <v>2162.7156051220259</v>
      </c>
      <c r="F33" s="4">
        <f t="shared" si="0"/>
        <v>0.38225890321899769</v>
      </c>
      <c r="G33" s="4">
        <f t="shared" si="1"/>
        <v>0.5912592389088499</v>
      </c>
      <c r="H33" s="4">
        <f t="shared" si="2"/>
        <v>-0.20900033568985224</v>
      </c>
    </row>
    <row r="34" spans="1:8" x14ac:dyDescent="0.3">
      <c r="A34" t="s">
        <v>28</v>
      </c>
      <c r="B34" s="2" t="s">
        <v>83</v>
      </c>
      <c r="C34">
        <v>1038.3175552665798</v>
      </c>
      <c r="D34">
        <v>912.87766391584296</v>
      </c>
      <c r="E34">
        <v>2018.2861282733318</v>
      </c>
      <c r="F34" s="4">
        <f t="shared" si="0"/>
        <v>0.51445508182473265</v>
      </c>
      <c r="G34" s="4">
        <f t="shared" si="1"/>
        <v>0.45230339302625089</v>
      </c>
      <c r="H34" s="4">
        <f t="shared" si="2"/>
        <v>6.2151688798481805E-2</v>
      </c>
    </row>
    <row r="35" spans="1:8" x14ac:dyDescent="0.3">
      <c r="A35" t="s">
        <v>28</v>
      </c>
      <c r="B35" s="2" t="s">
        <v>37</v>
      </c>
      <c r="C35">
        <v>1404.9273081924578</v>
      </c>
      <c r="D35">
        <v>1658.510564976875</v>
      </c>
      <c r="E35">
        <v>3151.8015095329692</v>
      </c>
      <c r="F35" s="4">
        <f t="shared" si="0"/>
        <v>0.44575373923234096</v>
      </c>
      <c r="G35" s="4">
        <f t="shared" si="1"/>
        <v>0.526210346673332</v>
      </c>
      <c r="H35" s="4">
        <f t="shared" si="2"/>
        <v>-8.045660744099109E-2</v>
      </c>
    </row>
    <row r="36" spans="1:8" x14ac:dyDescent="0.3">
      <c r="A36" t="s">
        <v>28</v>
      </c>
      <c r="B36" s="2" t="s">
        <v>238</v>
      </c>
      <c r="C36">
        <v>2413.7192457737319</v>
      </c>
      <c r="D36">
        <v>2555.7090323750795</v>
      </c>
      <c r="E36">
        <v>5154.3373690579028</v>
      </c>
      <c r="F36" s="4">
        <f>C36/E36</f>
        <v>0.46828895218686578</v>
      </c>
      <c r="G36" s="4">
        <f>D36/E36</f>
        <v>0.49583658371244832</v>
      </c>
      <c r="H36" s="4">
        <f>(C36-D36)/E36</f>
        <v>-2.7547631525582518E-2</v>
      </c>
    </row>
    <row r="37" spans="1:8" x14ac:dyDescent="0.3">
      <c r="A37" t="s">
        <v>28</v>
      </c>
      <c r="B37" s="2" t="s">
        <v>47</v>
      </c>
      <c r="C37">
        <v>863.62431729518846</v>
      </c>
      <c r="D37">
        <v>792.67049061394755</v>
      </c>
      <c r="E37">
        <v>1754.4766260909544</v>
      </c>
      <c r="F37" s="4">
        <f t="shared" si="0"/>
        <v>0.4922404234129803</v>
      </c>
      <c r="G37" s="4">
        <f t="shared" si="1"/>
        <v>0.45179883209960442</v>
      </c>
      <c r="H37" s="4">
        <f t="shared" si="2"/>
        <v>4.0441591313375852E-2</v>
      </c>
    </row>
    <row r="38" spans="1:8" x14ac:dyDescent="0.3">
      <c r="A38" t="s">
        <v>28</v>
      </c>
      <c r="B38" s="2" t="s">
        <v>36</v>
      </c>
      <c r="C38">
        <v>1766.616124837451</v>
      </c>
      <c r="D38">
        <v>1627.1521719415978</v>
      </c>
      <c r="E38">
        <v>3478.8592058699578</v>
      </c>
      <c r="F38" s="4">
        <f t="shared" si="0"/>
        <v>0.50781478073519037</v>
      </c>
      <c r="G38" s="4">
        <f t="shared" si="1"/>
        <v>0.46772579045339552</v>
      </c>
      <c r="H38" s="4">
        <f t="shared" si="2"/>
        <v>4.0088990281794842E-2</v>
      </c>
    </row>
    <row r="39" spans="1:8" x14ac:dyDescent="0.3">
      <c r="A39" t="s">
        <v>28</v>
      </c>
      <c r="B39" s="2" t="s">
        <v>84</v>
      </c>
      <c r="C39">
        <v>910.37321196358903</v>
      </c>
      <c r="D39">
        <v>508.70282035004988</v>
      </c>
      <c r="E39">
        <v>1456.7123959500027</v>
      </c>
      <c r="F39" s="4">
        <f t="shared" si="0"/>
        <v>0.62495054926053839</v>
      </c>
      <c r="G39" s="4">
        <f t="shared" si="1"/>
        <v>0.3492129412534426</v>
      </c>
      <c r="H39" s="4">
        <f t="shared" si="2"/>
        <v>0.27573760800709579</v>
      </c>
    </row>
    <row r="40" spans="1:8" x14ac:dyDescent="0.3">
      <c r="A40" t="s">
        <v>28</v>
      </c>
      <c r="B40" s="2" t="s">
        <v>48</v>
      </c>
      <c r="C40">
        <v>989.10819245773723</v>
      </c>
      <c r="D40">
        <v>820.54461775641607</v>
      </c>
      <c r="E40">
        <v>1839.1073556686988</v>
      </c>
      <c r="F40" s="4">
        <f t="shared" si="0"/>
        <v>0.53781971422657804</v>
      </c>
      <c r="G40" s="4">
        <f t="shared" si="1"/>
        <v>0.4461646109060699</v>
      </c>
      <c r="H40" s="4">
        <f t="shared" si="2"/>
        <v>9.1655103320508177E-2</v>
      </c>
    </row>
    <row r="41" spans="1:8" x14ac:dyDescent="0.3">
      <c r="A41" t="s">
        <v>28</v>
      </c>
      <c r="B41" s="2" t="s">
        <v>30</v>
      </c>
      <c r="C41">
        <v>792.27074122236661</v>
      </c>
      <c r="D41">
        <v>792.67049061394755</v>
      </c>
      <c r="E41">
        <v>1629.1230500181325</v>
      </c>
      <c r="F41" s="4">
        <f t="shared" si="0"/>
        <v>0.48631731115310683</v>
      </c>
      <c r="G41" s="4">
        <f t="shared" si="1"/>
        <v>0.48656268819296672</v>
      </c>
      <c r="H41" s="4">
        <f t="shared" si="2"/>
        <v>-2.4537703985987475E-4</v>
      </c>
    </row>
    <row r="42" spans="1:8" x14ac:dyDescent="0.3">
      <c r="A42" t="s">
        <v>28</v>
      </c>
      <c r="B42" s="2" t="s">
        <v>85</v>
      </c>
      <c r="C42">
        <v>934.78665791417086</v>
      </c>
      <c r="D42">
        <v>776.26956369677362</v>
      </c>
      <c r="E42">
        <v>1746.0272253284165</v>
      </c>
      <c r="F42" s="4">
        <f t="shared" si="0"/>
        <v>0.535379199335419</v>
      </c>
      <c r="G42" s="4">
        <f t="shared" si="1"/>
        <v>0.44459190122351172</v>
      </c>
      <c r="H42" s="4">
        <f t="shared" si="2"/>
        <v>9.0787298111907277E-2</v>
      </c>
    </row>
    <row r="43" spans="1:8" x14ac:dyDescent="0.3">
      <c r="A43" t="s">
        <v>28</v>
      </c>
      <c r="B43" s="2" t="s">
        <v>49</v>
      </c>
      <c r="C43">
        <v>2418.25244112579</v>
      </c>
      <c r="D43">
        <v>966.41199615283733</v>
      </c>
      <c r="E43">
        <v>3481.6294930407089</v>
      </c>
      <c r="F43" s="4">
        <f t="shared" si="0"/>
        <v>0.69457489545040296</v>
      </c>
      <c r="G43" s="4">
        <f t="shared" si="1"/>
        <v>0.27757462363084873</v>
      </c>
      <c r="H43" s="4">
        <f t="shared" si="2"/>
        <v>0.41700027181955435</v>
      </c>
    </row>
    <row r="44" spans="1:8" x14ac:dyDescent="0.3">
      <c r="A44" t="s">
        <v>97</v>
      </c>
      <c r="B44" s="2" t="s">
        <v>97</v>
      </c>
      <c r="C44">
        <f>SUM(C2:C43)</f>
        <v>43430.635048442644</v>
      </c>
      <c r="D44">
        <f>SUM(D2:D43)</f>
        <v>39038.014883999582</v>
      </c>
      <c r="E44">
        <f>SUM(E2:E43)</f>
        <v>84892.669466068444</v>
      </c>
      <c r="F44" s="4">
        <f t="shared" si="0"/>
        <v>0.51159464440921898</v>
      </c>
      <c r="G44" s="4">
        <f t="shared" si="1"/>
        <v>0.45985142332699358</v>
      </c>
      <c r="H44" s="4">
        <f t="shared" si="2"/>
        <v>5.1743221082225364E-2</v>
      </c>
    </row>
  </sheetData>
  <sortState xmlns:xlrd2="http://schemas.microsoft.com/office/spreadsheetml/2017/richdata2" ref="B20:B43">
    <sortCondition ref="B20:B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CEF93-B79E-4C75-A615-49F746DC5321}">
  <dimension ref="A1:H4"/>
  <sheetViews>
    <sheetView workbookViewId="0">
      <selection activeCell="E2" sqref="E2:H4"/>
    </sheetView>
  </sheetViews>
  <sheetFormatPr defaultRowHeight="14.4" x14ac:dyDescent="0.3"/>
  <sheetData>
    <row r="1" spans="1:8" x14ac:dyDescent="0.3">
      <c r="A1" t="s">
        <v>0</v>
      </c>
      <c r="B1" t="s">
        <v>3</v>
      </c>
      <c r="C1" t="s">
        <v>9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</row>
    <row r="2" spans="1:8" x14ac:dyDescent="0.3">
      <c r="A2" t="s">
        <v>27</v>
      </c>
      <c r="B2">
        <v>11313</v>
      </c>
      <c r="C2">
        <v>13373</v>
      </c>
      <c r="D2">
        <v>25345</v>
      </c>
      <c r="E2" s="4">
        <f>B2/D2</f>
        <v>0.44636022884198068</v>
      </c>
      <c r="F2" s="4">
        <f>C2/D2</f>
        <v>0.52763858749260206</v>
      </c>
      <c r="G2" s="4">
        <f>(B2-C2)/D2</f>
        <v>-8.1278358650621427E-2</v>
      </c>
      <c r="H2" s="4">
        <f>D2/D4</f>
        <v>0.29855345767081082</v>
      </c>
    </row>
    <row r="3" spans="1:8" x14ac:dyDescent="0.3">
      <c r="A3" t="s">
        <v>28</v>
      </c>
      <c r="B3">
        <v>32117.635048442648</v>
      </c>
      <c r="C3">
        <v>25665.014883999578</v>
      </c>
      <c r="D3">
        <v>59547.669466068452</v>
      </c>
      <c r="E3" s="4">
        <f t="shared" ref="E3:E4" si="0">B3/D3</f>
        <v>0.53936006793253211</v>
      </c>
      <c r="F3" s="4">
        <f t="shared" ref="F3:F4" si="1">C3/D3</f>
        <v>0.43099948518764547</v>
      </c>
      <c r="G3" s="4">
        <f t="shared" ref="G3:G4" si="2">(B3-C3)/D3</f>
        <v>0.10836058274488662</v>
      </c>
      <c r="H3" s="4">
        <f>D3/D4</f>
        <v>0.70144654232918924</v>
      </c>
    </row>
    <row r="4" spans="1:8" x14ac:dyDescent="0.3">
      <c r="A4" t="s">
        <v>97</v>
      </c>
      <c r="B4">
        <f>B2+B3</f>
        <v>43430.635048442651</v>
      </c>
      <c r="C4">
        <f>C2+C3</f>
        <v>39038.014883999582</v>
      </c>
      <c r="D4">
        <f>D2+D3</f>
        <v>84892.669466068444</v>
      </c>
      <c r="E4" s="4">
        <f t="shared" si="0"/>
        <v>0.51159464440921898</v>
      </c>
      <c r="F4" s="4">
        <f t="shared" si="1"/>
        <v>0.45985142332699358</v>
      </c>
      <c r="G4" s="4">
        <f t="shared" si="2"/>
        <v>5.1743221082225448E-2</v>
      </c>
      <c r="H4" s="4">
        <f>D4/D4</f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DB14C-54A7-4BAE-82B4-75BBDB0739B2}">
  <dimension ref="A1:E19"/>
  <sheetViews>
    <sheetView workbookViewId="0">
      <selection activeCell="C2" sqref="C2:E19"/>
    </sheetView>
  </sheetViews>
  <sheetFormatPr defaultRowHeight="14.4" x14ac:dyDescent="0.3"/>
  <sheetData>
    <row r="1" spans="1:5" x14ac:dyDescent="0.3">
      <c r="A1" t="s">
        <v>0</v>
      </c>
      <c r="B1" s="1" t="s">
        <v>1</v>
      </c>
      <c r="C1" t="s">
        <v>3</v>
      </c>
      <c r="D1" t="s">
        <v>122</v>
      </c>
      <c r="E1" t="s">
        <v>97</v>
      </c>
    </row>
    <row r="2" spans="1:5" x14ac:dyDescent="0.3">
      <c r="A2" t="s">
        <v>27</v>
      </c>
      <c r="B2" s="1" t="s">
        <v>4</v>
      </c>
      <c r="C2">
        <v>924</v>
      </c>
      <c r="D2">
        <v>387</v>
      </c>
      <c r="E2">
        <v>1350</v>
      </c>
    </row>
    <row r="3" spans="1:5" x14ac:dyDescent="0.3">
      <c r="A3" t="s">
        <v>27</v>
      </c>
      <c r="B3" s="1" t="s">
        <v>6</v>
      </c>
      <c r="C3">
        <v>585</v>
      </c>
      <c r="D3">
        <v>395</v>
      </c>
      <c r="E3">
        <v>1009</v>
      </c>
    </row>
    <row r="4" spans="1:5" x14ac:dyDescent="0.3">
      <c r="A4" t="s">
        <v>27</v>
      </c>
      <c r="B4" s="1" t="s">
        <v>16</v>
      </c>
      <c r="C4">
        <v>1050</v>
      </c>
      <c r="D4">
        <v>1160</v>
      </c>
      <c r="E4">
        <v>2281</v>
      </c>
    </row>
    <row r="5" spans="1:5" x14ac:dyDescent="0.3">
      <c r="A5" t="s">
        <v>27</v>
      </c>
      <c r="B5" s="1" t="s">
        <v>7</v>
      </c>
      <c r="C5">
        <v>537</v>
      </c>
      <c r="D5">
        <v>951</v>
      </c>
      <c r="E5">
        <v>1542</v>
      </c>
    </row>
    <row r="6" spans="1:5" x14ac:dyDescent="0.3">
      <c r="A6" t="s">
        <v>27</v>
      </c>
      <c r="B6" s="1" t="s">
        <v>15</v>
      </c>
      <c r="C6">
        <v>640</v>
      </c>
      <c r="D6">
        <v>514</v>
      </c>
      <c r="E6">
        <v>1184</v>
      </c>
    </row>
    <row r="7" spans="1:5" x14ac:dyDescent="0.3">
      <c r="A7" t="s">
        <v>27</v>
      </c>
      <c r="B7" s="1" t="s">
        <v>2</v>
      </c>
      <c r="C7">
        <v>314</v>
      </c>
      <c r="D7">
        <v>877</v>
      </c>
      <c r="E7">
        <v>1227</v>
      </c>
    </row>
    <row r="8" spans="1:5" x14ac:dyDescent="0.3">
      <c r="A8" t="s">
        <v>27</v>
      </c>
      <c r="B8" s="1" t="s">
        <v>17</v>
      </c>
      <c r="C8">
        <v>774</v>
      </c>
      <c r="D8">
        <v>1143</v>
      </c>
      <c r="E8">
        <v>1992</v>
      </c>
    </row>
    <row r="9" spans="1:5" x14ac:dyDescent="0.3">
      <c r="A9" t="s">
        <v>27</v>
      </c>
      <c r="B9" s="1" t="s">
        <v>14</v>
      </c>
      <c r="C9">
        <v>386</v>
      </c>
      <c r="D9">
        <v>707</v>
      </c>
      <c r="E9">
        <v>1127</v>
      </c>
    </row>
    <row r="10" spans="1:5" x14ac:dyDescent="0.3">
      <c r="A10" t="s">
        <v>27</v>
      </c>
      <c r="B10" s="1" t="s">
        <v>13</v>
      </c>
      <c r="C10">
        <v>240</v>
      </c>
      <c r="D10">
        <v>479</v>
      </c>
      <c r="E10">
        <v>735</v>
      </c>
    </row>
    <row r="11" spans="1:5" x14ac:dyDescent="0.3">
      <c r="A11" t="s">
        <v>27</v>
      </c>
      <c r="B11" s="1" t="s">
        <v>5</v>
      </c>
      <c r="C11">
        <v>698</v>
      </c>
      <c r="D11">
        <v>465</v>
      </c>
      <c r="E11">
        <v>1189</v>
      </c>
    </row>
    <row r="12" spans="1:5" x14ac:dyDescent="0.3">
      <c r="A12" t="s">
        <v>27</v>
      </c>
      <c r="B12" s="1" t="s">
        <v>11</v>
      </c>
      <c r="C12">
        <v>405</v>
      </c>
      <c r="D12">
        <v>508</v>
      </c>
      <c r="E12">
        <v>941</v>
      </c>
    </row>
    <row r="13" spans="1:5" x14ac:dyDescent="0.3">
      <c r="A13" t="s">
        <v>27</v>
      </c>
      <c r="B13" s="1" t="s">
        <v>8</v>
      </c>
      <c r="C13">
        <v>429</v>
      </c>
      <c r="D13">
        <v>879</v>
      </c>
      <c r="E13">
        <v>1353</v>
      </c>
    </row>
    <row r="14" spans="1:5" x14ac:dyDescent="0.3">
      <c r="A14" t="s">
        <v>27</v>
      </c>
      <c r="B14" s="1" t="s">
        <v>20</v>
      </c>
      <c r="C14">
        <v>969</v>
      </c>
      <c r="D14">
        <v>1887</v>
      </c>
      <c r="E14">
        <v>3019</v>
      </c>
    </row>
    <row r="15" spans="1:5" x14ac:dyDescent="0.3">
      <c r="A15" t="s">
        <v>27</v>
      </c>
      <c r="B15" s="1" t="s">
        <v>12</v>
      </c>
      <c r="C15">
        <v>1321</v>
      </c>
      <c r="D15">
        <v>605</v>
      </c>
      <c r="E15">
        <v>1991</v>
      </c>
    </row>
    <row r="16" spans="1:5" x14ac:dyDescent="0.3">
      <c r="A16" t="s">
        <v>27</v>
      </c>
      <c r="B16" s="1" t="s">
        <v>21</v>
      </c>
      <c r="C16">
        <v>878</v>
      </c>
      <c r="D16">
        <v>561</v>
      </c>
      <c r="E16">
        <v>1479</v>
      </c>
    </row>
    <row r="17" spans="1:5" x14ac:dyDescent="0.3">
      <c r="A17" t="s">
        <v>27</v>
      </c>
      <c r="B17" s="1" t="s">
        <v>10</v>
      </c>
      <c r="C17">
        <v>779</v>
      </c>
      <c r="D17">
        <v>1585</v>
      </c>
      <c r="E17">
        <v>2483</v>
      </c>
    </row>
    <row r="18" spans="1:5" x14ac:dyDescent="0.3">
      <c r="A18" t="s">
        <v>27</v>
      </c>
      <c r="B18" s="1" t="s">
        <v>18</v>
      </c>
      <c r="C18">
        <v>636</v>
      </c>
      <c r="D18">
        <v>1227</v>
      </c>
      <c r="E18">
        <v>1980</v>
      </c>
    </row>
    <row r="19" spans="1:5" x14ac:dyDescent="0.3">
      <c r="A19" t="s">
        <v>27</v>
      </c>
      <c r="B19" s="1" t="s">
        <v>19</v>
      </c>
      <c r="C19">
        <v>1309</v>
      </c>
      <c r="D19">
        <v>2038</v>
      </c>
      <c r="E19">
        <v>3486</v>
      </c>
    </row>
  </sheetData>
  <sortState xmlns:xlrd2="http://schemas.microsoft.com/office/spreadsheetml/2017/richdata2" ref="A2:B1032534">
    <sortCondition ref="B2:B103253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D51FB-75F9-4A80-83ED-04DC33623632}">
  <dimension ref="A1:D203"/>
  <sheetViews>
    <sheetView topLeftCell="A101" workbookViewId="0">
      <selection activeCell="B116" sqref="B116:D122"/>
    </sheetView>
  </sheetViews>
  <sheetFormatPr defaultRowHeight="14.4" x14ac:dyDescent="0.3"/>
  <sheetData>
    <row r="1" spans="1:4" x14ac:dyDescent="0.3">
      <c r="A1" s="1" t="s">
        <v>1</v>
      </c>
      <c r="B1" t="s">
        <v>3</v>
      </c>
      <c r="C1" t="s">
        <v>9</v>
      </c>
      <c r="D1" t="s">
        <v>97</v>
      </c>
    </row>
    <row r="2" spans="1:4" x14ac:dyDescent="0.3">
      <c r="A2" s="1" t="s">
        <v>123</v>
      </c>
      <c r="B2">
        <v>1612.5829503335806</v>
      </c>
      <c r="C2">
        <v>461.15782170533521</v>
      </c>
      <c r="D2">
        <v>2201.8857017621426</v>
      </c>
    </row>
    <row r="3" spans="1:4" x14ac:dyDescent="0.3">
      <c r="A3" s="1" t="s">
        <v>124</v>
      </c>
      <c r="B3">
        <v>1429.8449221645665</v>
      </c>
      <c r="C3">
        <v>604.11674643398919</v>
      </c>
      <c r="D3">
        <v>2147.7050330820457</v>
      </c>
    </row>
    <row r="4" spans="1:4" x14ac:dyDescent="0.3">
      <c r="A4" s="1" t="s">
        <v>77</v>
      </c>
      <c r="B4">
        <v>1535.6406226834695</v>
      </c>
      <c r="C4">
        <v>982.26616023236409</v>
      </c>
      <c r="D4">
        <v>2659.6003172548953</v>
      </c>
    </row>
    <row r="5" spans="1:4" x14ac:dyDescent="0.3">
      <c r="A5" s="1" t="s">
        <v>125</v>
      </c>
      <c r="B5">
        <v>881.63083765752413</v>
      </c>
      <c r="C5">
        <v>562.61254248050898</v>
      </c>
      <c r="D5">
        <v>1528.326388250237</v>
      </c>
    </row>
    <row r="6" spans="1:4" x14ac:dyDescent="0.3">
      <c r="A6" s="1" t="s">
        <v>126</v>
      </c>
      <c r="B6">
        <v>846.36560415122324</v>
      </c>
      <c r="C6">
        <v>548.77780782934894</v>
      </c>
      <c r="D6">
        <v>1453.2941879335456</v>
      </c>
    </row>
    <row r="7" spans="1:4" x14ac:dyDescent="0.3">
      <c r="A7" s="1" t="s">
        <v>127</v>
      </c>
      <c r="B7">
        <v>1869.0573758339513</v>
      </c>
      <c r="C7">
        <v>719.40620186032299</v>
      </c>
      <c r="D7">
        <v>2740.294023122774</v>
      </c>
    </row>
    <row r="8" spans="1:4" x14ac:dyDescent="0.3">
      <c r="A8" s="1" t="s">
        <v>128</v>
      </c>
      <c r="B8">
        <v>1590.141438102298</v>
      </c>
      <c r="C8">
        <v>415.04203953480169</v>
      </c>
      <c r="D8">
        <v>2093.0692163081776</v>
      </c>
    </row>
    <row r="9" spans="1:4" x14ac:dyDescent="0.3">
      <c r="A9" s="1" t="s">
        <v>129</v>
      </c>
      <c r="B9">
        <v>429.59466271312084</v>
      </c>
      <c r="C9">
        <v>32.281047519373466</v>
      </c>
      <c r="D9">
        <v>469.84983700814485</v>
      </c>
    </row>
    <row r="10" spans="1:4" x14ac:dyDescent="0.3">
      <c r="A10" s="1" t="s">
        <v>130</v>
      </c>
      <c r="B10">
        <v>1202.2238695329875</v>
      </c>
      <c r="C10">
        <v>329.72784251931466</v>
      </c>
      <c r="D10">
        <v>1587.9222920340733</v>
      </c>
    </row>
    <row r="11" spans="1:4" x14ac:dyDescent="0.3">
      <c r="A11" s="1" t="s">
        <v>131</v>
      </c>
      <c r="B11">
        <v>1346.490733876946</v>
      </c>
      <c r="C11">
        <v>682.51357612389609</v>
      </c>
      <c r="D11">
        <v>2116.9565691546768</v>
      </c>
    </row>
    <row r="12" spans="1:4" x14ac:dyDescent="0.3">
      <c r="A12" s="1" t="s">
        <v>34</v>
      </c>
      <c r="B12">
        <v>987.42653817642702</v>
      </c>
      <c r="C12">
        <v>1279.7129552323051</v>
      </c>
      <c r="D12">
        <v>2361.0268101965908</v>
      </c>
    </row>
    <row r="13" spans="1:4" x14ac:dyDescent="0.3">
      <c r="A13" s="1" t="s">
        <v>132</v>
      </c>
      <c r="B13">
        <v>1458.6982950333581</v>
      </c>
      <c r="C13">
        <v>765.52198403085652</v>
      </c>
      <c r="D13">
        <v>2344.1436516674698</v>
      </c>
    </row>
    <row r="14" spans="1:4" x14ac:dyDescent="0.3">
      <c r="A14" s="1" t="s">
        <v>133</v>
      </c>
      <c r="B14">
        <v>1474.7279466271314</v>
      </c>
      <c r="C14">
        <v>352.78573360458142</v>
      </c>
      <c r="D14">
        <v>1903.6039099815619</v>
      </c>
    </row>
    <row r="15" spans="1:4" x14ac:dyDescent="0.3">
      <c r="A15" s="1" t="s">
        <v>52</v>
      </c>
      <c r="B15">
        <v>2439.7129725722762</v>
      </c>
      <c r="C15">
        <v>606.42253554251579</v>
      </c>
      <c r="D15">
        <v>3212.4620166458435</v>
      </c>
    </row>
    <row r="16" spans="1:4" x14ac:dyDescent="0.3">
      <c r="A16" s="1" t="s">
        <v>134</v>
      </c>
      <c r="B16">
        <v>1000.2502594514456</v>
      </c>
      <c r="C16">
        <v>717.10041275179628</v>
      </c>
      <c r="D16">
        <v>1781.2195326845549</v>
      </c>
    </row>
    <row r="17" spans="1:4" x14ac:dyDescent="0.3">
      <c r="A17" s="1" t="s">
        <v>135</v>
      </c>
      <c r="B17">
        <v>1727.9964418087472</v>
      </c>
      <c r="C17">
        <v>862.36512658897686</v>
      </c>
      <c r="D17">
        <v>2728.2430463845594</v>
      </c>
    </row>
    <row r="18" spans="1:4" x14ac:dyDescent="0.3">
      <c r="A18" s="1" t="s">
        <v>53</v>
      </c>
      <c r="B18">
        <v>586.6852483320979</v>
      </c>
      <c r="C18">
        <v>507.27360387586873</v>
      </c>
      <c r="D18">
        <v>1155.7513403742439</v>
      </c>
    </row>
    <row r="19" spans="1:4" x14ac:dyDescent="0.3">
      <c r="A19" s="1" t="s">
        <v>136</v>
      </c>
      <c r="B19">
        <v>1506.7872498146776</v>
      </c>
      <c r="C19">
        <v>970.73721468973065</v>
      </c>
      <c r="D19">
        <v>2629.9032455230849</v>
      </c>
    </row>
    <row r="20" spans="1:4" x14ac:dyDescent="0.3">
      <c r="A20" s="1" t="s">
        <v>57</v>
      </c>
      <c r="B20">
        <v>1577.3177168272796</v>
      </c>
      <c r="C20">
        <v>66.867884147273614</v>
      </c>
      <c r="D20">
        <v>1680.5848667784242</v>
      </c>
    </row>
    <row r="21" spans="1:4" x14ac:dyDescent="0.3">
      <c r="A21" s="1" t="s">
        <v>82</v>
      </c>
      <c r="B21">
        <v>1920.3522609340253</v>
      </c>
      <c r="C21">
        <v>166.01681581392069</v>
      </c>
      <c r="D21">
        <v>2170.8033388606377</v>
      </c>
    </row>
    <row r="22" spans="1:4" x14ac:dyDescent="0.3">
      <c r="A22" s="1" t="s">
        <v>137</v>
      </c>
      <c r="B22">
        <v>2474.9782060785769</v>
      </c>
      <c r="C22">
        <v>816.24934441844334</v>
      </c>
      <c r="D22">
        <v>3501.0011245661613</v>
      </c>
    </row>
    <row r="23" spans="1:4" x14ac:dyDescent="0.3">
      <c r="A23" s="1" t="s">
        <v>138</v>
      </c>
      <c r="B23">
        <v>2734.6585618977024</v>
      </c>
      <c r="C23">
        <v>103.76050988370042</v>
      </c>
      <c r="D23">
        <v>2888.3495305436941</v>
      </c>
    </row>
    <row r="24" spans="1:4" x14ac:dyDescent="0.3">
      <c r="A24" s="1" t="s">
        <v>139</v>
      </c>
      <c r="B24">
        <v>3266.8429948109715</v>
      </c>
      <c r="C24">
        <v>1438.812403720646</v>
      </c>
      <c r="D24">
        <v>5023.6618998682416</v>
      </c>
    </row>
    <row r="25" spans="1:4" x14ac:dyDescent="0.3">
      <c r="A25" s="1" t="s">
        <v>140</v>
      </c>
      <c r="B25">
        <v>471.27175685693112</v>
      </c>
      <c r="C25">
        <v>20.752101976740086</v>
      </c>
      <c r="D25">
        <v>516.11658329954525</v>
      </c>
    </row>
    <row r="26" spans="1:4" x14ac:dyDescent="0.3">
      <c r="A26" s="1" t="s">
        <v>65</v>
      </c>
      <c r="B26">
        <v>2099.8843587842848</v>
      </c>
      <c r="C26">
        <v>55.338938604640227</v>
      </c>
      <c r="D26">
        <v>2193.3862246100434</v>
      </c>
    </row>
    <row r="27" spans="1:4" x14ac:dyDescent="0.3">
      <c r="A27" s="1" t="s">
        <v>141</v>
      </c>
      <c r="B27">
        <v>1554.8762045959973</v>
      </c>
      <c r="C27">
        <v>242.10785639530098</v>
      </c>
      <c r="D27">
        <v>1875.2743782283435</v>
      </c>
    </row>
    <row r="28" spans="1:4" x14ac:dyDescent="0.3">
      <c r="A28" s="1" t="s">
        <v>66</v>
      </c>
      <c r="B28">
        <v>3180.2828762045961</v>
      </c>
      <c r="C28">
        <v>468.07518903091523</v>
      </c>
      <c r="D28">
        <v>3776.8809864099935</v>
      </c>
    </row>
    <row r="29" spans="1:4" x14ac:dyDescent="0.3">
      <c r="A29" s="1" t="s">
        <v>29</v>
      </c>
      <c r="B29">
        <v>1349.6966641957006</v>
      </c>
      <c r="C29">
        <v>1173.6466562400781</v>
      </c>
      <c r="D29">
        <v>2657.0813795858953</v>
      </c>
    </row>
    <row r="30" spans="1:4" x14ac:dyDescent="0.3">
      <c r="A30" s="1" t="s">
        <v>67</v>
      </c>
      <c r="B30">
        <v>817.51223128243146</v>
      </c>
      <c r="C30">
        <v>555.69517515492896</v>
      </c>
      <c r="D30">
        <v>1435.2740623987261</v>
      </c>
    </row>
    <row r="31" spans="1:4" x14ac:dyDescent="0.3">
      <c r="A31" s="1" t="s">
        <v>142</v>
      </c>
      <c r="B31">
        <v>2449.33076352854</v>
      </c>
      <c r="C31">
        <v>507.27360387586873</v>
      </c>
      <c r="D31">
        <v>3204.910774281861</v>
      </c>
    </row>
    <row r="32" spans="1:4" x14ac:dyDescent="0.3">
      <c r="A32" s="1" t="s">
        <v>143</v>
      </c>
      <c r="B32">
        <v>1801.732839140104</v>
      </c>
      <c r="C32">
        <v>599.50516821693577</v>
      </c>
      <c r="D32">
        <v>2545.766376772227</v>
      </c>
    </row>
    <row r="33" spans="1:4" x14ac:dyDescent="0.3">
      <c r="A33" s="1" t="s">
        <v>144</v>
      </c>
      <c r="B33">
        <v>1115.6637509266125</v>
      </c>
      <c r="C33">
        <v>560.30675337198227</v>
      </c>
      <c r="D33">
        <v>1774.1050635793388</v>
      </c>
    </row>
    <row r="34" spans="1:4" x14ac:dyDescent="0.3">
      <c r="A34" s="1" t="s">
        <v>45</v>
      </c>
      <c r="B34">
        <v>1683.1134173461826</v>
      </c>
      <c r="C34">
        <v>46.115782170533521</v>
      </c>
      <c r="D34">
        <v>1757.4839944060141</v>
      </c>
    </row>
    <row r="35" spans="1:4" x14ac:dyDescent="0.3">
      <c r="A35" s="1" t="s">
        <v>145</v>
      </c>
      <c r="B35">
        <v>1638.2303928836177</v>
      </c>
      <c r="C35">
        <v>41.504203953480172</v>
      </c>
      <c r="D35">
        <v>1727.8441994927371</v>
      </c>
    </row>
    <row r="36" spans="1:4" x14ac:dyDescent="0.3">
      <c r="A36" s="1" t="s">
        <v>46</v>
      </c>
      <c r="B36">
        <v>1192.6060785767236</v>
      </c>
      <c r="C36">
        <v>1074.497724573431</v>
      </c>
      <c r="D36">
        <v>2412.7144574269</v>
      </c>
    </row>
    <row r="37" spans="1:4" x14ac:dyDescent="0.3">
      <c r="A37" s="1" t="s">
        <v>146</v>
      </c>
      <c r="B37">
        <v>1115.6637509266125</v>
      </c>
      <c r="C37">
        <v>747.07567116264306</v>
      </c>
      <c r="D37">
        <v>1966.7331927279147</v>
      </c>
    </row>
    <row r="38" spans="1:4" x14ac:dyDescent="0.3">
      <c r="A38" s="1" t="s">
        <v>147</v>
      </c>
      <c r="B38">
        <v>1227.8713120830246</v>
      </c>
      <c r="C38">
        <v>495.74465833323535</v>
      </c>
      <c r="D38">
        <v>1837.6042853854913</v>
      </c>
    </row>
    <row r="39" spans="1:4" x14ac:dyDescent="0.3">
      <c r="A39" s="1" t="s">
        <v>148</v>
      </c>
      <c r="B39">
        <v>1080.3985174203115</v>
      </c>
      <c r="C39">
        <v>484.21571279060197</v>
      </c>
      <c r="D39">
        <v>1689.1174477208367</v>
      </c>
    </row>
    <row r="40" spans="1:4" x14ac:dyDescent="0.3">
      <c r="A40" s="1" t="s">
        <v>81</v>
      </c>
      <c r="B40">
        <v>3132.1939214232766</v>
      </c>
      <c r="C40">
        <v>186.76891779066077</v>
      </c>
      <c r="D40">
        <v>3387.012421705379</v>
      </c>
    </row>
    <row r="41" spans="1:4" x14ac:dyDescent="0.3">
      <c r="A41" s="1" t="s">
        <v>149</v>
      </c>
      <c r="B41">
        <v>1551.6702742772425</v>
      </c>
      <c r="C41">
        <v>468.07518903091523</v>
      </c>
      <c r="D41">
        <v>2161.4881064725619</v>
      </c>
    </row>
    <row r="42" spans="1:4" x14ac:dyDescent="0.3">
      <c r="A42" s="1" t="s">
        <v>60</v>
      </c>
      <c r="B42">
        <v>964.98502594514468</v>
      </c>
      <c r="C42">
        <v>1099.8614047672245</v>
      </c>
      <c r="D42">
        <v>2160.9046176780771</v>
      </c>
    </row>
    <row r="43" spans="1:4" x14ac:dyDescent="0.3">
      <c r="A43" s="1" t="s">
        <v>42</v>
      </c>
      <c r="B43">
        <v>1372.1381764269831</v>
      </c>
      <c r="C43">
        <v>606.42253554251579</v>
      </c>
      <c r="D43">
        <v>2090.6243471759126</v>
      </c>
    </row>
    <row r="44" spans="1:4" x14ac:dyDescent="0.3">
      <c r="A44" s="1" t="s">
        <v>73</v>
      </c>
      <c r="B44">
        <v>1830.5862120088957</v>
      </c>
      <c r="C44">
        <v>848.53039193781683</v>
      </c>
      <c r="D44">
        <v>2815.4060045845131</v>
      </c>
    </row>
    <row r="45" spans="1:4" x14ac:dyDescent="0.3">
      <c r="A45" s="1" t="s">
        <v>56</v>
      </c>
      <c r="B45">
        <v>910.48421052631591</v>
      </c>
      <c r="C45">
        <v>661.76147414715604</v>
      </c>
      <c r="D45">
        <v>1690.6515862745109</v>
      </c>
    </row>
    <row r="46" spans="1:4" x14ac:dyDescent="0.3">
      <c r="A46" s="1" t="s">
        <v>72</v>
      </c>
      <c r="B46">
        <v>2064.619125277984</v>
      </c>
      <c r="C46">
        <v>230.5789108526676</v>
      </c>
      <c r="D46">
        <v>2361.5784550676585</v>
      </c>
    </row>
    <row r="47" spans="1:4" x14ac:dyDescent="0.3">
      <c r="A47" s="1" t="s">
        <v>61</v>
      </c>
      <c r="B47">
        <v>1057.9570051890289</v>
      </c>
      <c r="C47">
        <v>1021.4645750773175</v>
      </c>
      <c r="D47">
        <v>2215.132188075333</v>
      </c>
    </row>
    <row r="48" spans="1:4" x14ac:dyDescent="0.3">
      <c r="A48" s="1" t="s">
        <v>150</v>
      </c>
      <c r="B48">
        <v>1865.8514455151967</v>
      </c>
      <c r="C48">
        <v>562.61254248050898</v>
      </c>
      <c r="D48">
        <v>2596.5647236666473</v>
      </c>
    </row>
    <row r="49" spans="1:4" x14ac:dyDescent="0.3">
      <c r="A49" s="1" t="s">
        <v>151</v>
      </c>
      <c r="B49">
        <v>2045.383543365456</v>
      </c>
      <c r="C49">
        <v>654.84410682157602</v>
      </c>
      <c r="D49">
        <v>2878.1886492937419</v>
      </c>
    </row>
    <row r="50" spans="1:4" x14ac:dyDescent="0.3">
      <c r="A50" s="1" t="s">
        <v>152</v>
      </c>
      <c r="B50">
        <v>1843.4099332839141</v>
      </c>
      <c r="C50">
        <v>96.843142558120391</v>
      </c>
      <c r="D50">
        <v>1988.2588548415076</v>
      </c>
    </row>
    <row r="51" spans="1:4" x14ac:dyDescent="0.3">
      <c r="A51" s="1" t="s">
        <v>153</v>
      </c>
      <c r="B51">
        <v>702.09873980726468</v>
      </c>
      <c r="C51">
        <v>415.04203953480169</v>
      </c>
      <c r="D51">
        <v>1178.9332675083435</v>
      </c>
    </row>
    <row r="52" spans="1:4" x14ac:dyDescent="0.3">
      <c r="A52" s="1" t="s">
        <v>26</v>
      </c>
      <c r="B52">
        <v>1436.2567828020758</v>
      </c>
      <c r="C52">
        <v>1360.415574030739</v>
      </c>
      <c r="D52">
        <v>2976.113523768332</v>
      </c>
    </row>
    <row r="53" spans="1:4" x14ac:dyDescent="0.3">
      <c r="A53" s="1" t="s">
        <v>24</v>
      </c>
      <c r="B53">
        <v>1984.4708673091179</v>
      </c>
      <c r="C53">
        <v>2409.5496184103768</v>
      </c>
      <c r="D53">
        <v>4651.7320783760624</v>
      </c>
    </row>
    <row r="54" spans="1:4" x14ac:dyDescent="0.3">
      <c r="A54" s="1" t="s">
        <v>25</v>
      </c>
      <c r="B54">
        <v>900.86641957005202</v>
      </c>
      <c r="C54">
        <v>1362.7213631392656</v>
      </c>
      <c r="D54">
        <v>2411.3693071639118</v>
      </c>
    </row>
    <row r="55" spans="1:4" x14ac:dyDescent="0.3">
      <c r="A55" s="1" t="s">
        <v>76</v>
      </c>
      <c r="B55">
        <v>891.24862861378801</v>
      </c>
      <c r="C55">
        <v>1150.5887651548114</v>
      </c>
      <c r="D55">
        <v>2137.4989376963485</v>
      </c>
    </row>
    <row r="56" spans="1:4" x14ac:dyDescent="0.3">
      <c r="A56" s="1" t="s">
        <v>23</v>
      </c>
      <c r="B56">
        <v>654.00978502594523</v>
      </c>
      <c r="C56">
        <v>608.7283246510425</v>
      </c>
      <c r="D56">
        <v>1328.7019940600412</v>
      </c>
    </row>
    <row r="57" spans="1:4" x14ac:dyDescent="0.3">
      <c r="A57" s="1" t="s">
        <v>22</v>
      </c>
      <c r="B57">
        <v>872.01304670126024</v>
      </c>
      <c r="C57">
        <v>1341.9692611625255</v>
      </c>
      <c r="D57">
        <v>2333.8205083975795</v>
      </c>
    </row>
    <row r="58" spans="1:4" x14ac:dyDescent="0.3">
      <c r="A58" s="1" t="s">
        <v>154</v>
      </c>
      <c r="B58">
        <v>1606.1710896960712</v>
      </c>
      <c r="C58">
        <v>1648.6392125965735</v>
      </c>
      <c r="D58">
        <v>3430.2982860463603</v>
      </c>
    </row>
    <row r="59" spans="1:4" x14ac:dyDescent="0.3">
      <c r="A59" s="1" t="s">
        <v>155</v>
      </c>
      <c r="B59">
        <v>1558.0821349147518</v>
      </c>
      <c r="C59">
        <v>830.08407906960338</v>
      </c>
      <c r="D59">
        <v>2504.3160733380837</v>
      </c>
    </row>
    <row r="60" spans="1:4" x14ac:dyDescent="0.3">
      <c r="A60" s="1" t="s">
        <v>156</v>
      </c>
      <c r="B60">
        <v>1452.2864343958488</v>
      </c>
      <c r="C60">
        <v>929.23301073625044</v>
      </c>
      <c r="D60">
        <v>2549.4591624574705</v>
      </c>
    </row>
    <row r="61" spans="1:4" x14ac:dyDescent="0.3">
      <c r="A61" s="1" t="s">
        <v>157</v>
      </c>
      <c r="B61">
        <v>1275.960266864344</v>
      </c>
      <c r="C61">
        <v>682.51357612389609</v>
      </c>
      <c r="D61">
        <v>2060.449675930558</v>
      </c>
    </row>
    <row r="62" spans="1:4" x14ac:dyDescent="0.3">
      <c r="A62" s="1" t="s">
        <v>158</v>
      </c>
      <c r="B62">
        <v>1022.691771682728</v>
      </c>
      <c r="C62">
        <v>594.89358999988247</v>
      </c>
      <c r="D62">
        <v>1703.5650721775753</v>
      </c>
    </row>
    <row r="63" spans="1:4" x14ac:dyDescent="0.3">
      <c r="A63" s="1" t="s">
        <v>159</v>
      </c>
      <c r="B63">
        <v>1737.6142327650114</v>
      </c>
      <c r="C63">
        <v>1051.4398334881644</v>
      </c>
      <c r="D63">
        <v>2983.1442287727523</v>
      </c>
    </row>
    <row r="64" spans="1:4" x14ac:dyDescent="0.3">
      <c r="A64" s="1" t="s">
        <v>160</v>
      </c>
      <c r="B64">
        <v>1583.7295774647889</v>
      </c>
      <c r="C64">
        <v>982.26616023236409</v>
      </c>
      <c r="D64">
        <v>2707.8993992071273</v>
      </c>
    </row>
    <row r="65" spans="1:4" x14ac:dyDescent="0.3">
      <c r="A65" s="1" t="s">
        <v>161</v>
      </c>
      <c r="B65">
        <v>1327.2551519644182</v>
      </c>
      <c r="C65">
        <v>1392.6966215501125</v>
      </c>
      <c r="D65">
        <v>2836.0537639722074</v>
      </c>
    </row>
    <row r="66" spans="1:4" x14ac:dyDescent="0.3">
      <c r="A66" s="1" t="s">
        <v>162</v>
      </c>
      <c r="B66">
        <v>1727.9964418087472</v>
      </c>
      <c r="C66">
        <v>721.71199096884959</v>
      </c>
      <c r="D66">
        <v>2593.5168825343944</v>
      </c>
    </row>
    <row r="67" spans="1:4" x14ac:dyDescent="0.3">
      <c r="A67" s="1" t="s">
        <v>163</v>
      </c>
      <c r="B67">
        <v>1259.9306152705708</v>
      </c>
      <c r="C67">
        <v>1000.7124731005774</v>
      </c>
      <c r="D67">
        <v>2378.3955907965542</v>
      </c>
    </row>
    <row r="68" spans="1:4" x14ac:dyDescent="0.3">
      <c r="A68" s="1" t="s">
        <v>164</v>
      </c>
      <c r="B68">
        <v>1631.8185322461084</v>
      </c>
      <c r="C68">
        <v>1067.580357247851</v>
      </c>
      <c r="D68">
        <v>2886.9565499639925</v>
      </c>
    </row>
    <row r="69" spans="1:4" x14ac:dyDescent="0.3">
      <c r="A69" s="1" t="s">
        <v>165</v>
      </c>
      <c r="B69">
        <v>772.62920681986668</v>
      </c>
      <c r="C69">
        <v>283.61206034878114</v>
      </c>
      <c r="D69">
        <v>1142.0413077313378</v>
      </c>
    </row>
    <row r="70" spans="1:4" x14ac:dyDescent="0.3">
      <c r="A70" s="1" t="s">
        <v>166</v>
      </c>
      <c r="B70">
        <v>1279.1661971830988</v>
      </c>
      <c r="C70">
        <v>1072.1919354649044</v>
      </c>
      <c r="D70">
        <v>2493.4974188503666</v>
      </c>
    </row>
    <row r="71" spans="1:4" x14ac:dyDescent="0.3">
      <c r="A71" s="1" t="s">
        <v>167</v>
      </c>
      <c r="B71">
        <v>1574.111786508525</v>
      </c>
      <c r="C71">
        <v>1238.208751278825</v>
      </c>
      <c r="D71">
        <v>2977.9843213494155</v>
      </c>
    </row>
    <row r="72" spans="1:4" x14ac:dyDescent="0.3">
      <c r="A72" s="1" t="s">
        <v>168</v>
      </c>
      <c r="B72">
        <v>1003.4561897702002</v>
      </c>
      <c r="C72">
        <v>703.26567810063625</v>
      </c>
      <c r="D72">
        <v>1828.7135269250655</v>
      </c>
    </row>
    <row r="73" spans="1:4" x14ac:dyDescent="0.3">
      <c r="A73" s="1" t="s">
        <v>169</v>
      </c>
      <c r="B73">
        <v>1615.7888806523351</v>
      </c>
      <c r="C73">
        <v>979.96037112383738</v>
      </c>
      <c r="D73">
        <v>2817.9052134594199</v>
      </c>
    </row>
    <row r="74" spans="1:4" x14ac:dyDescent="0.3">
      <c r="A74" s="1" t="s">
        <v>170</v>
      </c>
      <c r="B74">
        <v>1304.8136397331357</v>
      </c>
      <c r="C74">
        <v>777.05092957348984</v>
      </c>
      <c r="D74">
        <v>2211.9528303793759</v>
      </c>
    </row>
    <row r="75" spans="1:4" x14ac:dyDescent="0.3">
      <c r="A75" s="1" t="s">
        <v>171</v>
      </c>
      <c r="B75">
        <v>1083.604447739066</v>
      </c>
      <c r="C75">
        <v>562.61254248050898</v>
      </c>
      <c r="D75">
        <v>1776.732351568922</v>
      </c>
    </row>
    <row r="76" spans="1:4" x14ac:dyDescent="0.3">
      <c r="A76" s="1" t="s">
        <v>172</v>
      </c>
      <c r="B76">
        <v>1468.316085989622</v>
      </c>
      <c r="C76">
        <v>763.21619492232981</v>
      </c>
      <c r="D76">
        <v>2403.6048513513992</v>
      </c>
    </row>
    <row r="77" spans="1:4" x14ac:dyDescent="0.3">
      <c r="A77" s="1" t="s">
        <v>173</v>
      </c>
      <c r="B77">
        <v>936.1316530763529</v>
      </c>
      <c r="C77">
        <v>594.89358999988247</v>
      </c>
      <c r="D77">
        <v>1654.7140430649554</v>
      </c>
    </row>
    <row r="78" spans="1:4" x14ac:dyDescent="0.3">
      <c r="A78" s="1" t="s">
        <v>174</v>
      </c>
      <c r="B78">
        <v>1686.3193476649371</v>
      </c>
      <c r="C78">
        <v>938.45616717035716</v>
      </c>
      <c r="D78">
        <v>2842.9198587180454</v>
      </c>
    </row>
    <row r="79" spans="1:4" x14ac:dyDescent="0.3">
      <c r="A79" s="1" t="s">
        <v>175</v>
      </c>
      <c r="B79">
        <v>1199.0179392142329</v>
      </c>
      <c r="C79">
        <v>465.76939992238857</v>
      </c>
      <c r="D79">
        <v>1774.6521267851285</v>
      </c>
    </row>
    <row r="80" spans="1:4" x14ac:dyDescent="0.3">
      <c r="A80" s="1" t="s">
        <v>176</v>
      </c>
      <c r="B80">
        <v>1974.853076352854</v>
      </c>
      <c r="C80">
        <v>1192.0929691082915</v>
      </c>
      <c r="D80">
        <v>3368.8294248948068</v>
      </c>
    </row>
    <row r="81" spans="1:4" x14ac:dyDescent="0.3">
      <c r="A81" s="1" t="s">
        <v>177</v>
      </c>
      <c r="B81">
        <v>1243.9009636767978</v>
      </c>
      <c r="C81">
        <v>1109.0845612013313</v>
      </c>
      <c r="D81">
        <v>2493.0577645588087</v>
      </c>
    </row>
    <row r="82" spans="1:4" x14ac:dyDescent="0.3">
      <c r="A82" s="1" t="s">
        <v>178</v>
      </c>
      <c r="B82">
        <v>3141.8117123795405</v>
      </c>
      <c r="C82">
        <v>1540.2671244958196</v>
      </c>
      <c r="D82">
        <v>4938.2170037695969</v>
      </c>
    </row>
    <row r="83" spans="1:4" x14ac:dyDescent="0.3">
      <c r="A83" s="1" t="s">
        <v>179</v>
      </c>
      <c r="B83">
        <v>2189.6504077094146</v>
      </c>
      <c r="C83">
        <v>1639.4160561624667</v>
      </c>
      <c r="D83">
        <v>3974.9512859437145</v>
      </c>
    </row>
    <row r="84" spans="1:4" x14ac:dyDescent="0.3">
      <c r="A84" s="1" t="s">
        <v>180</v>
      </c>
      <c r="B84">
        <v>2843.6601927353599</v>
      </c>
      <c r="C84">
        <v>1295.853478991992</v>
      </c>
      <c r="D84">
        <v>4353.1832342888902</v>
      </c>
    </row>
    <row r="85" spans="1:4" x14ac:dyDescent="0.3">
      <c r="A85" s="1" t="s">
        <v>181</v>
      </c>
      <c r="B85">
        <v>1394.5796886582655</v>
      </c>
      <c r="C85">
        <v>574.1414880231423</v>
      </c>
      <c r="D85">
        <v>2070.7063354170778</v>
      </c>
    </row>
    <row r="86" spans="1:4" x14ac:dyDescent="0.3">
      <c r="A86" s="1" t="s">
        <v>182</v>
      </c>
      <c r="B86">
        <v>1372.1381764269831</v>
      </c>
      <c r="C86">
        <v>1039.9108879455309</v>
      </c>
      <c r="D86">
        <v>2593.8233597607414</v>
      </c>
    </row>
    <row r="87" spans="1:4" x14ac:dyDescent="0.3">
      <c r="A87" s="1" t="s">
        <v>183</v>
      </c>
      <c r="B87">
        <v>974.60281690140857</v>
      </c>
      <c r="C87">
        <v>1212.8450710850316</v>
      </c>
      <c r="D87">
        <v>2323.1025410353122</v>
      </c>
    </row>
    <row r="88" spans="1:4" x14ac:dyDescent="0.3">
      <c r="A88" s="1" t="s">
        <v>184</v>
      </c>
      <c r="B88">
        <v>1939.5878428465533</v>
      </c>
      <c r="C88">
        <v>1992.2017897670482</v>
      </c>
      <c r="D88">
        <v>4203.2611969862064</v>
      </c>
    </row>
    <row r="89" spans="1:4" x14ac:dyDescent="0.3">
      <c r="A89" s="1" t="s">
        <v>185</v>
      </c>
      <c r="B89">
        <v>1599.7592290585619</v>
      </c>
      <c r="C89">
        <v>1346.5808393795789</v>
      </c>
      <c r="D89">
        <v>3084.4024562865416</v>
      </c>
    </row>
    <row r="90" spans="1:4" x14ac:dyDescent="0.3">
      <c r="A90" s="1" t="s">
        <v>186</v>
      </c>
      <c r="B90">
        <v>1054.7510748702744</v>
      </c>
      <c r="C90">
        <v>779.35671868201655</v>
      </c>
      <c r="D90">
        <v>1939.8571397441356</v>
      </c>
    </row>
    <row r="91" spans="1:4" x14ac:dyDescent="0.3">
      <c r="A91" s="1" t="s">
        <v>187</v>
      </c>
      <c r="B91">
        <v>1744.0260934025205</v>
      </c>
      <c r="C91">
        <v>1946.0860075965147</v>
      </c>
      <c r="D91">
        <v>4013.2871113445312</v>
      </c>
    </row>
    <row r="92" spans="1:4" x14ac:dyDescent="0.3">
      <c r="A92" s="1" t="s">
        <v>188</v>
      </c>
      <c r="B92">
        <v>968.19095626389924</v>
      </c>
      <c r="C92">
        <v>1120.6135067439645</v>
      </c>
      <c r="D92">
        <v>2242.3612666802023</v>
      </c>
    </row>
    <row r="93" spans="1:4" x14ac:dyDescent="0.3">
      <c r="A93" s="1" t="s">
        <v>189</v>
      </c>
      <c r="B93">
        <v>1327.2551519644182</v>
      </c>
      <c r="C93">
        <v>583.36464445724903</v>
      </c>
      <c r="D93">
        <v>2044.5294396399963</v>
      </c>
    </row>
    <row r="94" spans="1:4" x14ac:dyDescent="0.3">
      <c r="A94" s="1" t="s">
        <v>190</v>
      </c>
      <c r="B94">
        <v>900.86641957005202</v>
      </c>
      <c r="C94">
        <v>525.71991674408218</v>
      </c>
      <c r="D94">
        <v>1500.6468227157088</v>
      </c>
    </row>
    <row r="95" spans="1:4" x14ac:dyDescent="0.3">
      <c r="A95" s="1" t="s">
        <v>64</v>
      </c>
      <c r="B95">
        <v>647.5979243884359</v>
      </c>
      <c r="C95">
        <v>611.03411375956921</v>
      </c>
      <c r="D95">
        <v>1330.6546953372433</v>
      </c>
    </row>
    <row r="96" spans="1:4" x14ac:dyDescent="0.3">
      <c r="A96" s="1" t="s">
        <v>191</v>
      </c>
      <c r="B96">
        <v>1872.2633061527058</v>
      </c>
      <c r="C96">
        <v>986.87773844941739</v>
      </c>
      <c r="D96">
        <v>3076.8315507575107</v>
      </c>
    </row>
    <row r="97" spans="1:4" x14ac:dyDescent="0.3">
      <c r="A97" s="1" t="s">
        <v>192</v>
      </c>
      <c r="B97">
        <v>948.95537435137146</v>
      </c>
      <c r="C97">
        <v>650.23252860452271</v>
      </c>
      <c r="D97">
        <v>1681.479272270793</v>
      </c>
    </row>
    <row r="98" spans="1:4" x14ac:dyDescent="0.3">
      <c r="A98" s="1" t="s">
        <v>59</v>
      </c>
      <c r="B98">
        <v>1359.3144551519645</v>
      </c>
      <c r="C98">
        <v>1242.8203294958785</v>
      </c>
      <c r="D98">
        <v>2776.198555332865</v>
      </c>
    </row>
    <row r="99" spans="1:4" x14ac:dyDescent="0.3">
      <c r="A99" s="1" t="s">
        <v>193</v>
      </c>
      <c r="B99">
        <v>1888.292957746479</v>
      </c>
      <c r="C99">
        <v>1139.059819612178</v>
      </c>
      <c r="D99">
        <v>3246.9480717608676</v>
      </c>
    </row>
    <row r="100" spans="1:4" x14ac:dyDescent="0.3">
      <c r="A100" s="1" t="s">
        <v>194</v>
      </c>
      <c r="B100">
        <v>788.65885841363979</v>
      </c>
      <c r="C100">
        <v>364.3146791472148</v>
      </c>
      <c r="D100">
        <v>1174.9140434355838</v>
      </c>
    </row>
    <row r="101" spans="1:4" x14ac:dyDescent="0.3">
      <c r="A101" s="1" t="s">
        <v>58</v>
      </c>
      <c r="B101">
        <v>1503.581319495923</v>
      </c>
      <c r="C101">
        <v>866.97670480603017</v>
      </c>
      <c r="D101">
        <v>2520.4252468649356</v>
      </c>
    </row>
    <row r="102" spans="1:4" x14ac:dyDescent="0.3">
      <c r="A102" s="1" t="s">
        <v>195</v>
      </c>
      <c r="B102">
        <v>2369.1825055596742</v>
      </c>
      <c r="C102">
        <v>1157.5061324803914</v>
      </c>
      <c r="D102">
        <v>3732.4307027927157</v>
      </c>
    </row>
    <row r="103" spans="1:4" x14ac:dyDescent="0.3">
      <c r="A103" s="1" t="s">
        <v>41</v>
      </c>
      <c r="B103">
        <v>702.09873980726468</v>
      </c>
      <c r="C103">
        <v>521.10833852702876</v>
      </c>
      <c r="D103">
        <v>1291.0944025508745</v>
      </c>
    </row>
    <row r="104" spans="1:4" x14ac:dyDescent="0.3">
      <c r="A104" s="1" t="s">
        <v>196</v>
      </c>
      <c r="B104">
        <v>1388.1678280207561</v>
      </c>
      <c r="C104">
        <v>730.93514740295632</v>
      </c>
      <c r="D104">
        <v>2273.1602457901758</v>
      </c>
    </row>
    <row r="105" spans="1:4" x14ac:dyDescent="0.3">
      <c r="A105" s="1" t="s">
        <v>197</v>
      </c>
      <c r="B105">
        <v>971.39688658265391</v>
      </c>
      <c r="C105">
        <v>627.17463751925595</v>
      </c>
      <c r="D105">
        <v>1724.1663522667434</v>
      </c>
    </row>
    <row r="106" spans="1:4" x14ac:dyDescent="0.3">
      <c r="A106" s="1" t="s">
        <v>198</v>
      </c>
      <c r="B106">
        <v>1689.5252779836917</v>
      </c>
      <c r="C106">
        <v>1136.7540305036514</v>
      </c>
      <c r="D106">
        <v>3021.953462491892</v>
      </c>
    </row>
    <row r="107" spans="1:4" x14ac:dyDescent="0.3">
      <c r="A107" s="1" t="s">
        <v>199</v>
      </c>
      <c r="B107">
        <v>1804.9387694588586</v>
      </c>
      <c r="C107">
        <v>1358.1097849222122</v>
      </c>
      <c r="D107">
        <v>3394.8372406717599</v>
      </c>
    </row>
    <row r="108" spans="1:4" x14ac:dyDescent="0.3">
      <c r="A108" s="1" t="s">
        <v>91</v>
      </c>
      <c r="B108">
        <v>958.57316530763535</v>
      </c>
      <c r="C108">
        <v>883.11722856571691</v>
      </c>
      <c r="D108">
        <v>1957.4715875691784</v>
      </c>
    </row>
    <row r="109" spans="1:4" x14ac:dyDescent="0.3">
      <c r="A109" s="1" t="s">
        <v>200</v>
      </c>
      <c r="B109">
        <v>1051.5451445515198</v>
      </c>
      <c r="C109">
        <v>855.44775926339685</v>
      </c>
      <c r="D109">
        <v>2028.8969109411039</v>
      </c>
    </row>
    <row r="110" spans="1:4" x14ac:dyDescent="0.3">
      <c r="A110" s="1" t="s">
        <v>201</v>
      </c>
      <c r="B110">
        <v>1243.9009636767978</v>
      </c>
      <c r="C110">
        <v>451.93466527122854</v>
      </c>
      <c r="D110">
        <v>1806.2872952894099</v>
      </c>
    </row>
    <row r="111" spans="1:4" x14ac:dyDescent="0.3">
      <c r="A111" s="1" t="s">
        <v>92</v>
      </c>
      <c r="B111">
        <v>1378.5500370644922</v>
      </c>
      <c r="C111">
        <v>1288.936111666412</v>
      </c>
      <c r="D111">
        <v>2851.1465807792497</v>
      </c>
    </row>
    <row r="112" spans="1:4" x14ac:dyDescent="0.3">
      <c r="A112" s="1" t="s">
        <v>202</v>
      </c>
      <c r="B112">
        <v>1606.1710896960712</v>
      </c>
      <c r="C112">
        <v>1461.8702948059126</v>
      </c>
      <c r="D112">
        <v>3315.6838264811604</v>
      </c>
    </row>
    <row r="113" spans="1:4" x14ac:dyDescent="0.3">
      <c r="A113" s="1" t="s">
        <v>203</v>
      </c>
      <c r="B113">
        <v>1025.8977020014827</v>
      </c>
      <c r="C113">
        <v>627.17463751925595</v>
      </c>
      <c r="D113">
        <v>1739.0800273957605</v>
      </c>
    </row>
    <row r="114" spans="1:4" x14ac:dyDescent="0.3">
      <c r="A114" s="1" t="s">
        <v>204</v>
      </c>
      <c r="B114">
        <v>1240.695033358043</v>
      </c>
      <c r="C114">
        <v>749.38146027116977</v>
      </c>
      <c r="D114">
        <v>2123.9009647780804</v>
      </c>
    </row>
    <row r="115" spans="1:4" x14ac:dyDescent="0.3">
      <c r="A115" s="1" t="s">
        <v>205</v>
      </c>
      <c r="B115">
        <v>2244.1512231282431</v>
      </c>
      <c r="C115">
        <v>1224.374016627665</v>
      </c>
      <c r="D115">
        <v>3674.3139334753196</v>
      </c>
    </row>
    <row r="116" spans="1:4" x14ac:dyDescent="0.3">
      <c r="A116" s="1" t="s">
        <v>93</v>
      </c>
      <c r="B116">
        <v>756.59955522609346</v>
      </c>
      <c r="C116">
        <v>1111.3903503098579</v>
      </c>
      <c r="D116">
        <v>1953.8657923747503</v>
      </c>
    </row>
    <row r="117" spans="1:4" x14ac:dyDescent="0.3">
      <c r="A117" s="1" t="s">
        <v>55</v>
      </c>
      <c r="B117">
        <v>1186.1942179392142</v>
      </c>
      <c r="C117">
        <v>650.23252860452271</v>
      </c>
      <c r="D117">
        <v>1906.3543798312348</v>
      </c>
    </row>
    <row r="118" spans="1:4" x14ac:dyDescent="0.3">
      <c r="A118" s="1" t="s">
        <v>74</v>
      </c>
      <c r="B118">
        <v>509.74292068198667</v>
      </c>
      <c r="C118">
        <v>585.67043356577574</v>
      </c>
      <c r="D118">
        <v>1145.6459581851993</v>
      </c>
    </row>
    <row r="119" spans="1:4" x14ac:dyDescent="0.3">
      <c r="A119" s="1" t="s">
        <v>62</v>
      </c>
      <c r="B119">
        <v>355.85826538176428</v>
      </c>
      <c r="C119">
        <v>537.24886228671551</v>
      </c>
      <c r="D119">
        <v>919.105880310467</v>
      </c>
    </row>
    <row r="120" spans="1:4" x14ac:dyDescent="0.3">
      <c r="A120" s="1" t="s">
        <v>94</v>
      </c>
      <c r="B120">
        <v>1192.6060785767236</v>
      </c>
      <c r="C120">
        <v>970.73721468973065</v>
      </c>
      <c r="D120">
        <v>2275.2459101272971</v>
      </c>
    </row>
    <row r="121" spans="1:4" x14ac:dyDescent="0.3">
      <c r="A121" s="1" t="s">
        <v>68</v>
      </c>
      <c r="B121">
        <v>849.57153446997779</v>
      </c>
      <c r="C121">
        <v>742.46409294558975</v>
      </c>
      <c r="D121">
        <v>1655.8765105168234</v>
      </c>
    </row>
    <row r="122" spans="1:4" x14ac:dyDescent="0.3">
      <c r="A122" s="1" t="s">
        <v>40</v>
      </c>
      <c r="B122">
        <v>2196.0622683469237</v>
      </c>
      <c r="C122">
        <v>1586.3829066663532</v>
      </c>
      <c r="D122">
        <v>3924.1014061789292</v>
      </c>
    </row>
    <row r="123" spans="1:4" x14ac:dyDescent="0.3">
      <c r="A123" s="1" t="s">
        <v>206</v>
      </c>
      <c r="B123">
        <v>2189.6504077094146</v>
      </c>
      <c r="C123">
        <v>1014.5472077517375</v>
      </c>
      <c r="D123">
        <v>3430.4690186010616</v>
      </c>
    </row>
    <row r="124" spans="1:4" x14ac:dyDescent="0.3">
      <c r="A124" s="1" t="s">
        <v>207</v>
      </c>
      <c r="B124">
        <v>2125.5318013343217</v>
      </c>
      <c r="C124">
        <v>1448.0355601547526</v>
      </c>
      <c r="D124">
        <v>3755.4827837068765</v>
      </c>
    </row>
    <row r="125" spans="1:4" x14ac:dyDescent="0.3">
      <c r="A125" s="1" t="s">
        <v>208</v>
      </c>
      <c r="B125">
        <v>1554.8762045959973</v>
      </c>
      <c r="C125">
        <v>2393.4090946506899</v>
      </c>
      <c r="D125">
        <v>4165.6910718843437</v>
      </c>
    </row>
    <row r="126" spans="1:4" x14ac:dyDescent="0.3">
      <c r="A126" s="1" t="s">
        <v>209</v>
      </c>
      <c r="B126">
        <v>1926.7641215715346</v>
      </c>
      <c r="C126">
        <v>1759.3170898058538</v>
      </c>
      <c r="D126">
        <v>3949.8515768401403</v>
      </c>
    </row>
    <row r="127" spans="1:4" x14ac:dyDescent="0.3">
      <c r="A127" s="1" t="s">
        <v>210</v>
      </c>
      <c r="B127">
        <v>1189.400148257969</v>
      </c>
      <c r="C127">
        <v>2388.7975164336362</v>
      </c>
      <c r="D127">
        <v>3746.0149067741063</v>
      </c>
    </row>
    <row r="128" spans="1:4" x14ac:dyDescent="0.3">
      <c r="A128" s="1" t="s">
        <v>211</v>
      </c>
      <c r="B128">
        <v>2010.118309859155</v>
      </c>
      <c r="C128">
        <v>2404.9380401933231</v>
      </c>
      <c r="D128">
        <v>4674.3239568139625</v>
      </c>
    </row>
    <row r="129" spans="1:4" x14ac:dyDescent="0.3">
      <c r="A129" s="1" t="s">
        <v>212</v>
      </c>
      <c r="B129">
        <v>1061.1629355077837</v>
      </c>
      <c r="C129">
        <v>1298.1592681005186</v>
      </c>
      <c r="D129">
        <v>2541.1711053433482</v>
      </c>
    </row>
    <row r="130" spans="1:4" x14ac:dyDescent="0.3">
      <c r="A130" s="1" t="s">
        <v>213</v>
      </c>
      <c r="B130">
        <v>872.01304670126024</v>
      </c>
      <c r="C130">
        <v>1194.3987582168181</v>
      </c>
      <c r="D130">
        <v>2168.3770721377532</v>
      </c>
    </row>
    <row r="131" spans="1:4" x14ac:dyDescent="0.3">
      <c r="A131" s="1" t="s">
        <v>214</v>
      </c>
      <c r="B131">
        <v>1772.8794662713121</v>
      </c>
      <c r="C131">
        <v>1286.6303225578854</v>
      </c>
      <c r="D131">
        <v>3233.2993917191311</v>
      </c>
    </row>
    <row r="132" spans="1:4" x14ac:dyDescent="0.3">
      <c r="A132" s="1" t="s">
        <v>215</v>
      </c>
      <c r="B132">
        <v>1070.7807264640476</v>
      </c>
      <c r="C132">
        <v>1482.6223967826527</v>
      </c>
      <c r="D132">
        <v>2717.1235754592435</v>
      </c>
    </row>
    <row r="133" spans="1:4" x14ac:dyDescent="0.3">
      <c r="A133" s="1" t="s">
        <v>39</v>
      </c>
      <c r="B133">
        <v>2596.8035581912532</v>
      </c>
      <c r="C133">
        <v>507.27360387586873</v>
      </c>
      <c r="D133">
        <v>3260.0684379897552</v>
      </c>
    </row>
    <row r="134" spans="1:4" x14ac:dyDescent="0.3">
      <c r="A134" s="1" t="s">
        <v>88</v>
      </c>
      <c r="B134">
        <v>964.98502594514468</v>
      </c>
      <c r="C134">
        <v>855.44775926339685</v>
      </c>
      <c r="D134">
        <v>1900.2778766212127</v>
      </c>
    </row>
    <row r="135" spans="1:4" x14ac:dyDescent="0.3">
      <c r="A135" s="1" t="s">
        <v>89</v>
      </c>
      <c r="B135">
        <v>1285.5780578206079</v>
      </c>
      <c r="C135">
        <v>463.46361081386192</v>
      </c>
      <c r="D135">
        <v>1844.9680545639549</v>
      </c>
    </row>
    <row r="136" spans="1:4" x14ac:dyDescent="0.3">
      <c r="A136" s="1" t="s">
        <v>70</v>
      </c>
      <c r="B136">
        <v>1218.2535211267607</v>
      </c>
      <c r="C136">
        <v>922.31564341067042</v>
      </c>
      <c r="D136">
        <v>2252.4811071916265</v>
      </c>
    </row>
    <row r="137" spans="1:4" x14ac:dyDescent="0.3">
      <c r="A137" s="1" t="s">
        <v>38</v>
      </c>
      <c r="B137">
        <v>1484.3457375833952</v>
      </c>
      <c r="C137">
        <v>585.67043356577574</v>
      </c>
      <c r="D137">
        <v>2190.0153900285354</v>
      </c>
    </row>
    <row r="138" spans="1:4" x14ac:dyDescent="0.3">
      <c r="A138" s="1" t="s">
        <v>90</v>
      </c>
      <c r="B138">
        <v>1856.2336545589326</v>
      </c>
      <c r="C138">
        <v>364.3146791472148</v>
      </c>
      <c r="D138">
        <v>2298.4115506665962</v>
      </c>
    </row>
    <row r="139" spans="1:4" x14ac:dyDescent="0.3">
      <c r="A139" s="1" t="s">
        <v>69</v>
      </c>
      <c r="B139">
        <v>2324.299481097109</v>
      </c>
      <c r="C139">
        <v>594.89358999988247</v>
      </c>
      <c r="D139">
        <v>3089.132074531999</v>
      </c>
    </row>
    <row r="140" spans="1:4" x14ac:dyDescent="0.3">
      <c r="A140" s="1" t="s">
        <v>50</v>
      </c>
      <c r="B140">
        <v>2269.7986656782805</v>
      </c>
      <c r="C140">
        <v>1881.5239125577677</v>
      </c>
      <c r="D140">
        <v>4419.1207332274207</v>
      </c>
    </row>
    <row r="141" spans="1:4" x14ac:dyDescent="0.3">
      <c r="A141" s="1" t="s">
        <v>35</v>
      </c>
      <c r="B141">
        <v>1138.1052631578948</v>
      </c>
      <c r="C141">
        <v>943.06774538741058</v>
      </c>
      <c r="D141">
        <v>2206.9754840224709</v>
      </c>
    </row>
    <row r="142" spans="1:4" x14ac:dyDescent="0.3">
      <c r="A142" s="1" t="s">
        <v>44</v>
      </c>
      <c r="B142">
        <v>375.09384729429212</v>
      </c>
      <c r="C142">
        <v>675.59620879831607</v>
      </c>
      <c r="D142">
        <v>1078.5761853240042</v>
      </c>
    </row>
    <row r="143" spans="1:4" x14ac:dyDescent="0.3">
      <c r="A143" s="1" t="s">
        <v>32</v>
      </c>
      <c r="B143">
        <v>1872.2633061527058</v>
      </c>
      <c r="C143">
        <v>3368.7578875574736</v>
      </c>
      <c r="D143">
        <v>5510.9342641192879</v>
      </c>
    </row>
    <row r="144" spans="1:4" x14ac:dyDescent="0.3">
      <c r="A144" s="1" t="s">
        <v>216</v>
      </c>
      <c r="B144">
        <v>1122.0756115641216</v>
      </c>
      <c r="C144">
        <v>1863.0775996895543</v>
      </c>
      <c r="D144">
        <v>3124.7063326535263</v>
      </c>
    </row>
    <row r="145" spans="1:4" x14ac:dyDescent="0.3">
      <c r="A145" s="1" t="s">
        <v>217</v>
      </c>
      <c r="B145">
        <v>1853.027724240178</v>
      </c>
      <c r="C145">
        <v>2282.7312174414092</v>
      </c>
      <c r="D145">
        <v>4385.2514570767635</v>
      </c>
    </row>
    <row r="146" spans="1:4" x14ac:dyDescent="0.3">
      <c r="A146" s="1" t="s">
        <v>218</v>
      </c>
      <c r="B146">
        <v>1381.755967383247</v>
      </c>
      <c r="C146">
        <v>2695.4674678676843</v>
      </c>
      <c r="D146">
        <v>4261.063537231551</v>
      </c>
    </row>
    <row r="147" spans="1:4" x14ac:dyDescent="0.3">
      <c r="A147" s="1" t="s">
        <v>219</v>
      </c>
      <c r="B147">
        <v>666.83350630096368</v>
      </c>
      <c r="C147">
        <v>1039.9108879455309</v>
      </c>
      <c r="D147">
        <v>1792.3939821862571</v>
      </c>
    </row>
    <row r="148" spans="1:4" x14ac:dyDescent="0.3">
      <c r="A148" s="1" t="s">
        <v>220</v>
      </c>
      <c r="B148">
        <v>981.01467753891779</v>
      </c>
      <c r="C148">
        <v>1023.7703641858442</v>
      </c>
      <c r="D148">
        <v>2090.5850822874518</v>
      </c>
    </row>
    <row r="149" spans="1:4" x14ac:dyDescent="0.3">
      <c r="A149" s="1" t="s">
        <v>221</v>
      </c>
      <c r="B149">
        <v>2651.3043736100817</v>
      </c>
      <c r="C149">
        <v>558.00096426345567</v>
      </c>
      <c r="D149">
        <v>3315.3487433764658</v>
      </c>
    </row>
    <row r="150" spans="1:4" x14ac:dyDescent="0.3">
      <c r="A150" s="1" t="s">
        <v>222</v>
      </c>
      <c r="B150">
        <v>888.04269829503346</v>
      </c>
      <c r="C150">
        <v>560.30675337198227</v>
      </c>
      <c r="D150">
        <v>1536.1220408885756</v>
      </c>
    </row>
    <row r="151" spans="1:4" x14ac:dyDescent="0.3">
      <c r="A151" s="1" t="s">
        <v>223</v>
      </c>
      <c r="B151">
        <v>1118.869681245367</v>
      </c>
      <c r="C151">
        <v>781.66250779054326</v>
      </c>
      <c r="D151">
        <v>1996.4399233786908</v>
      </c>
    </row>
    <row r="152" spans="1:4" x14ac:dyDescent="0.3">
      <c r="A152" s="1" t="s">
        <v>224</v>
      </c>
      <c r="B152">
        <v>977.80874722016313</v>
      </c>
      <c r="C152">
        <v>963.81984736415063</v>
      </c>
      <c r="D152">
        <v>2035.620974957629</v>
      </c>
    </row>
    <row r="153" spans="1:4" x14ac:dyDescent="0.3">
      <c r="A153" s="1" t="s">
        <v>225</v>
      </c>
      <c r="B153">
        <v>830.33595255745001</v>
      </c>
      <c r="C153">
        <v>371.23204647279488</v>
      </c>
      <c r="D153">
        <v>1273.5440272527214</v>
      </c>
    </row>
    <row r="154" spans="1:4" x14ac:dyDescent="0.3">
      <c r="A154" s="1" t="s">
        <v>226</v>
      </c>
      <c r="B154">
        <v>1407.4034099332841</v>
      </c>
      <c r="C154">
        <v>1293.5476898834654</v>
      </c>
      <c r="D154">
        <v>2834.8595031057885</v>
      </c>
    </row>
    <row r="155" spans="1:4" x14ac:dyDescent="0.3">
      <c r="A155" s="1" t="s">
        <v>227</v>
      </c>
      <c r="B155">
        <v>3946.5002223869537</v>
      </c>
      <c r="C155">
        <v>562.61254248050898</v>
      </c>
      <c r="D155">
        <v>4649.3261313777175</v>
      </c>
    </row>
    <row r="156" spans="1:4" x14ac:dyDescent="0.3">
      <c r="A156" s="1" t="s">
        <v>228</v>
      </c>
      <c r="B156">
        <v>1372.1381764269831</v>
      </c>
      <c r="C156">
        <v>949.9851127129906</v>
      </c>
      <c r="D156">
        <v>2416.0491490305321</v>
      </c>
    </row>
    <row r="157" spans="1:4" x14ac:dyDescent="0.3">
      <c r="A157" s="1" t="s">
        <v>75</v>
      </c>
      <c r="B157">
        <v>1532.4346923647147</v>
      </c>
      <c r="C157">
        <v>560.30675337198227</v>
      </c>
      <c r="D157">
        <v>2176.7486075727916</v>
      </c>
    </row>
    <row r="158" spans="1:4" x14ac:dyDescent="0.3">
      <c r="A158" s="1" t="s">
        <v>87</v>
      </c>
      <c r="B158">
        <v>384.71163825055601</v>
      </c>
      <c r="C158">
        <v>375.84362468984818</v>
      </c>
      <c r="D158">
        <v>798.59571491865245</v>
      </c>
    </row>
    <row r="159" spans="1:4" x14ac:dyDescent="0.3">
      <c r="A159" s="1" t="s">
        <v>43</v>
      </c>
      <c r="B159">
        <v>2603.2154188287623</v>
      </c>
      <c r="C159">
        <v>1109.0845612013313</v>
      </c>
      <c r="D159">
        <v>3938.011241927893</v>
      </c>
    </row>
    <row r="160" spans="1:4" x14ac:dyDescent="0.3">
      <c r="A160" s="1" t="s">
        <v>79</v>
      </c>
      <c r="B160">
        <v>1942.7937731653078</v>
      </c>
      <c r="C160">
        <v>1116.0019285269113</v>
      </c>
      <c r="D160">
        <v>3242.8446909144618</v>
      </c>
    </row>
    <row r="161" spans="1:4" x14ac:dyDescent="0.3">
      <c r="A161" s="1" t="s">
        <v>78</v>
      </c>
      <c r="B161">
        <v>2212.0919199406972</v>
      </c>
      <c r="C161">
        <v>860.05933748045015</v>
      </c>
      <c r="D161">
        <v>3222.0383715001244</v>
      </c>
    </row>
    <row r="162" spans="1:4" x14ac:dyDescent="0.3">
      <c r="A162" s="1" t="s">
        <v>95</v>
      </c>
      <c r="B162">
        <v>872.01304670126024</v>
      </c>
      <c r="C162">
        <v>890.03459589129693</v>
      </c>
      <c r="D162">
        <v>1829.9840756344806</v>
      </c>
    </row>
    <row r="163" spans="1:4" x14ac:dyDescent="0.3">
      <c r="A163" s="1" t="s">
        <v>80</v>
      </c>
      <c r="B163">
        <v>2067.8250555967384</v>
      </c>
      <c r="C163">
        <v>325.11626430226136</v>
      </c>
      <c r="D163">
        <v>2460.9815765970889</v>
      </c>
    </row>
    <row r="164" spans="1:4" x14ac:dyDescent="0.3">
      <c r="A164" s="1" t="s">
        <v>96</v>
      </c>
      <c r="B164">
        <v>2882.1313565604155</v>
      </c>
      <c r="C164">
        <v>1461.8702948059126</v>
      </c>
      <c r="D164">
        <v>4597.5884767728812</v>
      </c>
    </row>
    <row r="165" spans="1:4" x14ac:dyDescent="0.3">
      <c r="A165" s="1" t="s">
        <v>229</v>
      </c>
      <c r="B165">
        <v>2583.9798369162345</v>
      </c>
      <c r="C165">
        <v>239.80206728677433</v>
      </c>
      <c r="D165">
        <v>2898.2029703984235</v>
      </c>
    </row>
    <row r="166" spans="1:4" x14ac:dyDescent="0.3">
      <c r="A166" s="1" t="s">
        <v>33</v>
      </c>
      <c r="B166">
        <v>637.98013343217201</v>
      </c>
      <c r="C166">
        <v>322.81047519373465</v>
      </c>
      <c r="D166">
        <v>996.75468828911903</v>
      </c>
    </row>
    <row r="167" spans="1:4" x14ac:dyDescent="0.3">
      <c r="A167" s="1" t="s">
        <v>51</v>
      </c>
      <c r="B167">
        <v>2426.8892512972575</v>
      </c>
      <c r="C167">
        <v>714.79462364326957</v>
      </c>
      <c r="D167">
        <v>3279.7077196862278</v>
      </c>
    </row>
    <row r="168" spans="1:4" x14ac:dyDescent="0.3">
      <c r="A168" s="1" t="s">
        <v>230</v>
      </c>
      <c r="B168">
        <v>3148.2235730170501</v>
      </c>
      <c r="C168">
        <v>1102.1671938757511</v>
      </c>
      <c r="D168">
        <v>4546.3529386985292</v>
      </c>
    </row>
    <row r="169" spans="1:4" x14ac:dyDescent="0.3">
      <c r="A169" s="1" t="s">
        <v>231</v>
      </c>
      <c r="B169">
        <v>1628.6126019273538</v>
      </c>
      <c r="C169">
        <v>2119.0201907360151</v>
      </c>
      <c r="D169">
        <v>3969.0489431722317</v>
      </c>
    </row>
    <row r="170" spans="1:4" x14ac:dyDescent="0.3">
      <c r="A170" s="1" t="s">
        <v>232</v>
      </c>
      <c r="B170">
        <v>1410.6093402520387</v>
      </c>
      <c r="C170">
        <v>947.67932360446389</v>
      </c>
      <c r="D170">
        <v>2476.0797093846077</v>
      </c>
    </row>
    <row r="171" spans="1:4" x14ac:dyDescent="0.3">
      <c r="A171" s="1" t="s">
        <v>233</v>
      </c>
      <c r="B171">
        <v>1663.8778354336546</v>
      </c>
      <c r="C171">
        <v>1701.6723620926871</v>
      </c>
      <c r="D171">
        <v>3547.2380809158167</v>
      </c>
    </row>
    <row r="172" spans="1:4" x14ac:dyDescent="0.3">
      <c r="A172" s="1" t="s">
        <v>234</v>
      </c>
      <c r="B172">
        <v>1862.6455151964419</v>
      </c>
      <c r="C172">
        <v>1780.0691917825939</v>
      </c>
      <c r="D172">
        <v>3836.6705886038085</v>
      </c>
    </row>
    <row r="173" spans="1:4" x14ac:dyDescent="0.3">
      <c r="A173" s="1" t="s">
        <v>235</v>
      </c>
      <c r="B173">
        <v>2423.6833209785027</v>
      </c>
      <c r="C173">
        <v>1097.5556156586979</v>
      </c>
      <c r="D173">
        <v>3731.3146558814874</v>
      </c>
    </row>
    <row r="174" spans="1:4" x14ac:dyDescent="0.3">
      <c r="A174" s="1" t="s">
        <v>236</v>
      </c>
      <c r="B174">
        <v>1013.0739807264641</v>
      </c>
      <c r="C174">
        <v>1411.1429344183257</v>
      </c>
      <c r="D174">
        <v>2570.4038823917681</v>
      </c>
    </row>
    <row r="175" spans="1:4" x14ac:dyDescent="0.3">
      <c r="A175" s="1" t="s">
        <v>237</v>
      </c>
      <c r="B175">
        <v>1881.8810971089697</v>
      </c>
      <c r="C175">
        <v>1489.5397641082327</v>
      </c>
      <c r="D175">
        <v>3601.0013741566327</v>
      </c>
    </row>
    <row r="176" spans="1:4" x14ac:dyDescent="0.3">
      <c r="A176" s="1" t="s">
        <v>71</v>
      </c>
      <c r="B176">
        <v>1099.6340993328392</v>
      </c>
      <c r="C176">
        <v>1277.4071661237786</v>
      </c>
      <c r="D176">
        <v>2666.8066637734869</v>
      </c>
    </row>
    <row r="177" spans="1:4" x14ac:dyDescent="0.3">
      <c r="A177" s="1" t="s">
        <v>63</v>
      </c>
      <c r="B177">
        <v>2247.3571534469979</v>
      </c>
      <c r="C177">
        <v>2469.5001352320701</v>
      </c>
      <c r="D177">
        <v>4954.4678831542624</v>
      </c>
    </row>
    <row r="178" spans="1:4" x14ac:dyDescent="0.3">
      <c r="A178" s="1" t="s">
        <v>54</v>
      </c>
      <c r="B178">
        <v>974.60281690140857</v>
      </c>
      <c r="C178">
        <v>1646.3334234880467</v>
      </c>
      <c r="D178">
        <v>2848.7854353678863</v>
      </c>
    </row>
    <row r="179" spans="1:4" x14ac:dyDescent="0.3">
      <c r="A179" s="1" t="s">
        <v>83</v>
      </c>
      <c r="B179">
        <v>1211.8416604892514</v>
      </c>
      <c r="C179">
        <v>970.73721468973065</v>
      </c>
      <c r="D179">
        <v>2428.5086507838641</v>
      </c>
    </row>
    <row r="180" spans="1:4" x14ac:dyDescent="0.3">
      <c r="A180" s="1" t="s">
        <v>37</v>
      </c>
      <c r="B180">
        <v>916.89607116382513</v>
      </c>
      <c r="C180">
        <v>1314.2997918602055</v>
      </c>
      <c r="D180">
        <v>2365.1614610024735</v>
      </c>
    </row>
    <row r="181" spans="1:4" x14ac:dyDescent="0.3">
      <c r="A181" s="1" t="s">
        <v>238</v>
      </c>
      <c r="B181">
        <v>2000.5005189028911</v>
      </c>
      <c r="C181">
        <v>2414.1611966274299</v>
      </c>
      <c r="D181">
        <v>4686.5753119783558</v>
      </c>
    </row>
    <row r="182" spans="1:4" x14ac:dyDescent="0.3">
      <c r="A182" s="1" t="s">
        <v>47</v>
      </c>
      <c r="B182">
        <v>913.69014084507046</v>
      </c>
      <c r="C182">
        <v>1152.894554263338</v>
      </c>
      <c r="D182">
        <v>2240.1654107567206</v>
      </c>
    </row>
    <row r="183" spans="1:4" x14ac:dyDescent="0.3">
      <c r="A183" s="1" t="s">
        <v>36</v>
      </c>
      <c r="B183">
        <v>1574.111786508525</v>
      </c>
      <c r="C183">
        <v>1683.2260492244736</v>
      </c>
      <c r="D183">
        <v>3462.8641673092543</v>
      </c>
    </row>
    <row r="184" spans="1:4" x14ac:dyDescent="0.3">
      <c r="A184" s="1" t="s">
        <v>84</v>
      </c>
      <c r="B184">
        <v>1054.7510748702744</v>
      </c>
      <c r="C184">
        <v>684.8193652324228</v>
      </c>
      <c r="D184">
        <v>1827.4655045671275</v>
      </c>
    </row>
    <row r="185" spans="1:4" x14ac:dyDescent="0.3">
      <c r="A185" s="1" t="s">
        <v>48</v>
      </c>
      <c r="B185">
        <v>981.01467753891779</v>
      </c>
      <c r="C185">
        <v>1072.1919354649044</v>
      </c>
      <c r="D185">
        <v>2165.203727727479</v>
      </c>
    </row>
    <row r="186" spans="1:4" x14ac:dyDescent="0.3">
      <c r="A186" s="1" t="s">
        <v>30</v>
      </c>
      <c r="B186">
        <v>897.66048925129735</v>
      </c>
      <c r="C186">
        <v>1049.1340443796375</v>
      </c>
      <c r="D186">
        <v>2030.5275276719415</v>
      </c>
    </row>
    <row r="187" spans="1:4" x14ac:dyDescent="0.3">
      <c r="A187" s="1" t="s">
        <v>85</v>
      </c>
      <c r="B187">
        <v>932.92572275759835</v>
      </c>
      <c r="C187">
        <v>936.15037806183045</v>
      </c>
      <c r="D187">
        <v>1965.0584415090279</v>
      </c>
    </row>
    <row r="188" spans="1:4" x14ac:dyDescent="0.3">
      <c r="A188" s="1" t="s">
        <v>49</v>
      </c>
      <c r="B188">
        <v>2109.5021497405487</v>
      </c>
      <c r="C188">
        <v>1125.225084961018</v>
      </c>
      <c r="D188">
        <v>3416.4244438843948</v>
      </c>
    </row>
    <row r="189" spans="1:4" x14ac:dyDescent="0.3">
      <c r="A189" s="1" t="s">
        <v>239</v>
      </c>
      <c r="B189">
        <v>1317.6373610081544</v>
      </c>
      <c r="C189">
        <v>1090.6382483331179</v>
      </c>
      <c r="D189">
        <v>2609.6305447007521</v>
      </c>
    </row>
    <row r="190" spans="1:4" x14ac:dyDescent="0.3">
      <c r="A190" s="1" t="s">
        <v>240</v>
      </c>
      <c r="B190">
        <v>1128.4874722016309</v>
      </c>
      <c r="C190">
        <v>1141.3656087207046</v>
      </c>
      <c r="D190">
        <v>2465.4980176175372</v>
      </c>
    </row>
    <row r="191" spans="1:4" x14ac:dyDescent="0.3">
      <c r="A191" s="1" t="s">
        <v>241</v>
      </c>
      <c r="B191">
        <v>1744.0260934025205</v>
      </c>
      <c r="C191">
        <v>1141.3656087207046</v>
      </c>
      <c r="D191">
        <v>3094.9949320534438</v>
      </c>
    </row>
    <row r="192" spans="1:4" x14ac:dyDescent="0.3">
      <c r="A192" s="1" t="s">
        <v>242</v>
      </c>
      <c r="B192">
        <v>1439.4627131208304</v>
      </c>
      <c r="C192">
        <v>1351.1924175966321</v>
      </c>
      <c r="D192">
        <v>2968.2940931330318</v>
      </c>
    </row>
    <row r="193" spans="1:4" x14ac:dyDescent="0.3">
      <c r="A193" s="1" t="s">
        <v>243</v>
      </c>
      <c r="B193">
        <v>1917.1463306152707</v>
      </c>
      <c r="C193">
        <v>1275.101377015252</v>
      </c>
      <c r="D193">
        <v>3453.9603523649439</v>
      </c>
    </row>
    <row r="194" spans="1:4" x14ac:dyDescent="0.3">
      <c r="A194" s="1" t="s">
        <v>244</v>
      </c>
      <c r="B194">
        <v>1516.4050407709415</v>
      </c>
      <c r="C194">
        <v>1369.6387304648456</v>
      </c>
      <c r="D194">
        <v>3149.5399689034512</v>
      </c>
    </row>
    <row r="195" spans="1:4" x14ac:dyDescent="0.3">
      <c r="A195" s="1" t="s">
        <v>245</v>
      </c>
      <c r="B195">
        <v>1519.6109710896962</v>
      </c>
      <c r="C195">
        <v>1367.332941356319</v>
      </c>
      <c r="D195">
        <v>3130.3869808283584</v>
      </c>
    </row>
    <row r="196" spans="1:4" x14ac:dyDescent="0.3">
      <c r="A196" s="1" t="s">
        <v>246</v>
      </c>
      <c r="B196">
        <v>1189.400148257969</v>
      </c>
      <c r="C196">
        <v>1097.5556156586979</v>
      </c>
      <c r="D196">
        <v>2396.7726826691223</v>
      </c>
    </row>
    <row r="197" spans="1:4" x14ac:dyDescent="0.3">
      <c r="A197" s="1" t="s">
        <v>247</v>
      </c>
      <c r="B197">
        <v>1782.497257227576</v>
      </c>
      <c r="C197">
        <v>1067.580357247851</v>
      </c>
      <c r="D197">
        <v>2984.0444523831607</v>
      </c>
    </row>
    <row r="198" spans="1:4" x14ac:dyDescent="0.3">
      <c r="A198" s="1" t="s">
        <v>248</v>
      </c>
      <c r="B198">
        <v>1404.1974796145294</v>
      </c>
      <c r="C198">
        <v>1454.9529274803326</v>
      </c>
      <c r="D198">
        <v>3116.3229899546054</v>
      </c>
    </row>
    <row r="199" spans="1:4" x14ac:dyDescent="0.3">
      <c r="A199" s="1" t="s">
        <v>249</v>
      </c>
      <c r="B199">
        <v>788.65885841363979</v>
      </c>
      <c r="C199">
        <v>883.11722856571691</v>
      </c>
      <c r="D199">
        <v>1821.7856763012046</v>
      </c>
    </row>
    <row r="200" spans="1:4" x14ac:dyDescent="0.3">
      <c r="A200" s="1" t="s">
        <v>250</v>
      </c>
      <c r="B200">
        <v>2382.0062268346924</v>
      </c>
      <c r="C200">
        <v>1533.3497571702396</v>
      </c>
      <c r="D200">
        <v>4129.1958907053931</v>
      </c>
    </row>
    <row r="201" spans="1:4" x14ac:dyDescent="0.3">
      <c r="A201" s="1" t="s">
        <v>251</v>
      </c>
      <c r="B201">
        <v>1836.9980726464048</v>
      </c>
      <c r="C201">
        <v>945.37353449593718</v>
      </c>
      <c r="D201">
        <v>2942.2414598999585</v>
      </c>
    </row>
    <row r="202" spans="1:4" x14ac:dyDescent="0.3">
      <c r="A202" s="1" t="s">
        <v>252</v>
      </c>
      <c r="B202">
        <v>1500.3753891771685</v>
      </c>
      <c r="C202">
        <v>733.24093651148303</v>
      </c>
      <c r="D202">
        <v>2383.842888116184</v>
      </c>
    </row>
    <row r="203" spans="1:4" x14ac:dyDescent="0.3">
      <c r="A203" s="1" t="s">
        <v>253</v>
      </c>
      <c r="B203">
        <v>1554.8762045959973</v>
      </c>
      <c r="C203">
        <v>982.26616023236409</v>
      </c>
      <c r="D203">
        <v>2716.8390479722621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374-9A48-4710-AE10-47984EC55C9C}">
  <dimension ref="A1:H44"/>
  <sheetViews>
    <sheetView topLeftCell="A26" workbookViewId="0">
      <selection activeCell="A36" sqref="A36:XFD3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3</v>
      </c>
      <c r="D1" t="s">
        <v>9</v>
      </c>
      <c r="E1" t="s">
        <v>97</v>
      </c>
      <c r="F1" t="s">
        <v>98</v>
      </c>
      <c r="G1" t="s">
        <v>99</v>
      </c>
      <c r="H1" t="s">
        <v>100</v>
      </c>
    </row>
    <row r="2" spans="1:8" x14ac:dyDescent="0.3">
      <c r="A2" t="s">
        <v>27</v>
      </c>
      <c r="B2" s="2" t="s">
        <v>4</v>
      </c>
      <c r="C2">
        <v>924</v>
      </c>
      <c r="D2">
        <v>387</v>
      </c>
      <c r="E2">
        <v>1350</v>
      </c>
      <c r="F2" s="4">
        <f>C2/E2</f>
        <v>0.68444444444444441</v>
      </c>
      <c r="G2" s="4">
        <f>D2/E2</f>
        <v>0.28666666666666668</v>
      </c>
      <c r="H2" s="4">
        <f>(C2-D2)/E2</f>
        <v>0.39777777777777779</v>
      </c>
    </row>
    <row r="3" spans="1:8" x14ac:dyDescent="0.3">
      <c r="A3" t="s">
        <v>27</v>
      </c>
      <c r="B3" s="2" t="s">
        <v>6</v>
      </c>
      <c r="C3">
        <v>585</v>
      </c>
      <c r="D3">
        <v>395</v>
      </c>
      <c r="E3">
        <v>1009</v>
      </c>
      <c r="F3" s="4">
        <f t="shared" ref="F3:F44" si="0">C3/E3</f>
        <v>0.57978196233894941</v>
      </c>
      <c r="G3" s="4">
        <f t="shared" ref="G3:G44" si="1">D3/E3</f>
        <v>0.39147670961347869</v>
      </c>
      <c r="H3" s="4">
        <f t="shared" ref="H3:H44" si="2">(C3-D3)/E3</f>
        <v>0.18830525272547077</v>
      </c>
    </row>
    <row r="4" spans="1:8" x14ac:dyDescent="0.3">
      <c r="A4" t="s">
        <v>27</v>
      </c>
      <c r="B4" s="2" t="s">
        <v>16</v>
      </c>
      <c r="C4">
        <v>1050</v>
      </c>
      <c r="D4">
        <v>1160</v>
      </c>
      <c r="E4">
        <v>2281</v>
      </c>
      <c r="F4" s="4">
        <f t="shared" si="0"/>
        <v>0.46032441911442351</v>
      </c>
      <c r="G4" s="4">
        <f t="shared" si="1"/>
        <v>0.50854888206926785</v>
      </c>
      <c r="H4" s="4">
        <f t="shared" si="2"/>
        <v>-4.8224462954844366E-2</v>
      </c>
    </row>
    <row r="5" spans="1:8" x14ac:dyDescent="0.3">
      <c r="A5" t="s">
        <v>27</v>
      </c>
      <c r="B5" s="2" t="s">
        <v>7</v>
      </c>
      <c r="C5">
        <v>537</v>
      </c>
      <c r="D5">
        <v>951</v>
      </c>
      <c r="E5">
        <v>1542</v>
      </c>
      <c r="F5" s="4">
        <f t="shared" si="0"/>
        <v>0.34824902723735407</v>
      </c>
      <c r="G5" s="4">
        <f t="shared" si="1"/>
        <v>0.61673151750972766</v>
      </c>
      <c r="H5" s="4">
        <f t="shared" si="2"/>
        <v>-0.26848249027237353</v>
      </c>
    </row>
    <row r="6" spans="1:8" x14ac:dyDescent="0.3">
      <c r="A6" t="s">
        <v>27</v>
      </c>
      <c r="B6" s="2" t="s">
        <v>15</v>
      </c>
      <c r="C6">
        <v>640</v>
      </c>
      <c r="D6">
        <v>514</v>
      </c>
      <c r="E6">
        <v>1184</v>
      </c>
      <c r="F6" s="4">
        <f t="shared" si="0"/>
        <v>0.54054054054054057</v>
      </c>
      <c r="G6" s="4">
        <f t="shared" si="1"/>
        <v>0.4341216216216216</v>
      </c>
      <c r="H6" s="4">
        <f t="shared" si="2"/>
        <v>0.10641891891891891</v>
      </c>
    </row>
    <row r="7" spans="1:8" x14ac:dyDescent="0.3">
      <c r="A7" t="s">
        <v>27</v>
      </c>
      <c r="B7" s="2" t="s">
        <v>2</v>
      </c>
      <c r="C7">
        <v>314</v>
      </c>
      <c r="D7">
        <v>877</v>
      </c>
      <c r="E7">
        <v>1227</v>
      </c>
      <c r="F7" s="4">
        <f t="shared" si="0"/>
        <v>0.25590872045639773</v>
      </c>
      <c r="G7" s="4">
        <f t="shared" si="1"/>
        <v>0.7147514262428688</v>
      </c>
      <c r="H7" s="4">
        <f t="shared" si="2"/>
        <v>-0.45884270578647107</v>
      </c>
    </row>
    <row r="8" spans="1:8" x14ac:dyDescent="0.3">
      <c r="A8" t="s">
        <v>27</v>
      </c>
      <c r="B8" s="2" t="s">
        <v>17</v>
      </c>
      <c r="C8">
        <v>774</v>
      </c>
      <c r="D8">
        <v>1143</v>
      </c>
      <c r="E8">
        <v>1992</v>
      </c>
      <c r="F8" s="4">
        <f t="shared" si="0"/>
        <v>0.38855421686746988</v>
      </c>
      <c r="G8" s="4">
        <f t="shared" si="1"/>
        <v>0.5737951807228916</v>
      </c>
      <c r="H8" s="4">
        <f t="shared" si="2"/>
        <v>-0.18524096385542169</v>
      </c>
    </row>
    <row r="9" spans="1:8" x14ac:dyDescent="0.3">
      <c r="A9" t="s">
        <v>27</v>
      </c>
      <c r="B9" s="2" t="s">
        <v>14</v>
      </c>
      <c r="C9">
        <v>386</v>
      </c>
      <c r="D9">
        <v>707</v>
      </c>
      <c r="E9">
        <v>1127</v>
      </c>
      <c r="F9" s="4">
        <f t="shared" si="0"/>
        <v>0.34250221827861577</v>
      </c>
      <c r="G9" s="4">
        <f t="shared" si="1"/>
        <v>0.62732919254658381</v>
      </c>
      <c r="H9" s="4">
        <f t="shared" si="2"/>
        <v>-0.28482697426796805</v>
      </c>
    </row>
    <row r="10" spans="1:8" x14ac:dyDescent="0.3">
      <c r="A10" t="s">
        <v>27</v>
      </c>
      <c r="B10" s="2" t="s">
        <v>13</v>
      </c>
      <c r="C10">
        <v>240</v>
      </c>
      <c r="D10">
        <v>479</v>
      </c>
      <c r="E10">
        <v>735</v>
      </c>
      <c r="F10" s="4">
        <f t="shared" si="0"/>
        <v>0.32653061224489793</v>
      </c>
      <c r="G10" s="4">
        <f t="shared" si="1"/>
        <v>0.65170068027210881</v>
      </c>
      <c r="H10" s="4">
        <f t="shared" si="2"/>
        <v>-0.32517006802721088</v>
      </c>
    </row>
    <row r="11" spans="1:8" x14ac:dyDescent="0.3">
      <c r="A11" t="s">
        <v>27</v>
      </c>
      <c r="B11" s="2" t="s">
        <v>5</v>
      </c>
      <c r="C11">
        <v>698</v>
      </c>
      <c r="D11">
        <v>465</v>
      </c>
      <c r="E11">
        <v>1189</v>
      </c>
      <c r="F11" s="4">
        <f t="shared" si="0"/>
        <v>0.58704793944491174</v>
      </c>
      <c r="G11" s="4">
        <f t="shared" si="1"/>
        <v>0.39108494533221194</v>
      </c>
      <c r="H11" s="4">
        <f t="shared" si="2"/>
        <v>0.19596299411269974</v>
      </c>
    </row>
    <row r="12" spans="1:8" x14ac:dyDescent="0.3">
      <c r="A12" t="s">
        <v>27</v>
      </c>
      <c r="B12" s="2" t="s">
        <v>11</v>
      </c>
      <c r="C12">
        <v>405</v>
      </c>
      <c r="D12">
        <v>508</v>
      </c>
      <c r="E12">
        <v>941</v>
      </c>
      <c r="F12" s="4">
        <f t="shared" si="0"/>
        <v>0.43039319872476089</v>
      </c>
      <c r="G12" s="4">
        <f t="shared" si="1"/>
        <v>0.53985122210414449</v>
      </c>
      <c r="H12" s="4">
        <f t="shared" si="2"/>
        <v>-0.10945802337938364</v>
      </c>
    </row>
    <row r="13" spans="1:8" x14ac:dyDescent="0.3">
      <c r="A13" t="s">
        <v>27</v>
      </c>
      <c r="B13" s="2" t="s">
        <v>8</v>
      </c>
      <c r="C13">
        <v>429</v>
      </c>
      <c r="D13">
        <v>879</v>
      </c>
      <c r="E13">
        <v>1353</v>
      </c>
      <c r="F13" s="4">
        <f t="shared" si="0"/>
        <v>0.31707317073170732</v>
      </c>
      <c r="G13" s="4">
        <f t="shared" si="1"/>
        <v>0.64966740576496673</v>
      </c>
      <c r="H13" s="4">
        <f t="shared" si="2"/>
        <v>-0.33259423503325941</v>
      </c>
    </row>
    <row r="14" spans="1:8" x14ac:dyDescent="0.3">
      <c r="A14" t="s">
        <v>27</v>
      </c>
      <c r="B14" s="2" t="s">
        <v>20</v>
      </c>
      <c r="C14">
        <v>969</v>
      </c>
      <c r="D14">
        <v>1887</v>
      </c>
      <c r="E14">
        <v>3019</v>
      </c>
      <c r="F14" s="4">
        <f t="shared" si="0"/>
        <v>0.3209672076846638</v>
      </c>
      <c r="G14" s="4">
        <f t="shared" si="1"/>
        <v>0.62504140443855583</v>
      </c>
      <c r="H14" s="4">
        <f t="shared" si="2"/>
        <v>-0.30407419675389202</v>
      </c>
    </row>
    <row r="15" spans="1:8" x14ac:dyDescent="0.3">
      <c r="A15" t="s">
        <v>27</v>
      </c>
      <c r="B15" s="2" t="s">
        <v>12</v>
      </c>
      <c r="C15">
        <v>1321</v>
      </c>
      <c r="D15">
        <v>605</v>
      </c>
      <c r="E15">
        <v>1991</v>
      </c>
      <c r="F15" s="4">
        <f t="shared" si="0"/>
        <v>0.6634856855851331</v>
      </c>
      <c r="G15" s="4">
        <f t="shared" si="1"/>
        <v>0.30386740331491713</v>
      </c>
      <c r="H15" s="4">
        <f t="shared" si="2"/>
        <v>0.35961828227021597</v>
      </c>
    </row>
    <row r="16" spans="1:8" x14ac:dyDescent="0.3">
      <c r="A16" t="s">
        <v>27</v>
      </c>
      <c r="B16" s="2" t="s">
        <v>21</v>
      </c>
      <c r="C16">
        <v>878</v>
      </c>
      <c r="D16">
        <v>561</v>
      </c>
      <c r="E16">
        <v>1479</v>
      </c>
      <c r="F16" s="4">
        <f t="shared" si="0"/>
        <v>0.59364435429344153</v>
      </c>
      <c r="G16" s="4">
        <f t="shared" si="1"/>
        <v>0.37931034482758619</v>
      </c>
      <c r="H16" s="4">
        <f t="shared" si="2"/>
        <v>0.21433400946585532</v>
      </c>
    </row>
    <row r="17" spans="1:8" x14ac:dyDescent="0.3">
      <c r="A17" t="s">
        <v>27</v>
      </c>
      <c r="B17" s="2" t="s">
        <v>10</v>
      </c>
      <c r="C17">
        <v>779</v>
      </c>
      <c r="D17">
        <v>1585</v>
      </c>
      <c r="E17">
        <v>2483</v>
      </c>
      <c r="F17" s="4">
        <f t="shared" si="0"/>
        <v>0.31373338703181636</v>
      </c>
      <c r="G17" s="4">
        <f t="shared" si="1"/>
        <v>0.63834071687474825</v>
      </c>
      <c r="H17" s="4">
        <f t="shared" si="2"/>
        <v>-0.32460732984293195</v>
      </c>
    </row>
    <row r="18" spans="1:8" x14ac:dyDescent="0.3">
      <c r="A18" t="s">
        <v>27</v>
      </c>
      <c r="B18" s="2" t="s">
        <v>18</v>
      </c>
      <c r="C18">
        <v>636</v>
      </c>
      <c r="D18">
        <v>1227</v>
      </c>
      <c r="E18">
        <v>1980</v>
      </c>
      <c r="F18" s="4">
        <f t="shared" si="0"/>
        <v>0.32121212121212123</v>
      </c>
      <c r="G18" s="4">
        <f t="shared" si="1"/>
        <v>0.61969696969696975</v>
      </c>
      <c r="H18" s="4">
        <f t="shared" si="2"/>
        <v>-0.29848484848484846</v>
      </c>
    </row>
    <row r="19" spans="1:8" x14ac:dyDescent="0.3">
      <c r="A19" t="s">
        <v>27</v>
      </c>
      <c r="B19" s="2" t="s">
        <v>19</v>
      </c>
      <c r="C19">
        <v>1309</v>
      </c>
      <c r="D19">
        <v>2038</v>
      </c>
      <c r="E19">
        <v>3486</v>
      </c>
      <c r="F19" s="4">
        <f t="shared" si="0"/>
        <v>0.37550200803212852</v>
      </c>
      <c r="G19" s="4">
        <f t="shared" si="1"/>
        <v>0.58462421113023522</v>
      </c>
      <c r="H19" s="4">
        <f t="shared" si="2"/>
        <v>-0.20912220309810672</v>
      </c>
    </row>
    <row r="20" spans="1:8" x14ac:dyDescent="0.3">
      <c r="A20" t="s">
        <v>28</v>
      </c>
      <c r="B20" s="2" t="s">
        <v>93</v>
      </c>
      <c r="C20">
        <v>756.59955522609346</v>
      </c>
      <c r="D20">
        <v>1111.3903503098579</v>
      </c>
      <c r="E20">
        <v>1953.8657923747503</v>
      </c>
      <c r="F20" s="4">
        <f t="shared" si="0"/>
        <v>0.38723210067898978</v>
      </c>
      <c r="G20" s="4">
        <f t="shared" si="1"/>
        <v>0.56881611554244049</v>
      </c>
      <c r="H20" s="4">
        <f t="shared" si="2"/>
        <v>-0.18158401486345066</v>
      </c>
    </row>
    <row r="21" spans="1:8" x14ac:dyDescent="0.3">
      <c r="A21" t="s">
        <v>28</v>
      </c>
      <c r="B21" s="2" t="s">
        <v>55</v>
      </c>
      <c r="C21">
        <v>1186.1942179392142</v>
      </c>
      <c r="D21">
        <v>650.23252860452271</v>
      </c>
      <c r="E21">
        <v>1906.3543798312348</v>
      </c>
      <c r="F21" s="4">
        <f t="shared" si="0"/>
        <v>0.62223174793147606</v>
      </c>
      <c r="G21" s="4">
        <f t="shared" si="1"/>
        <v>0.34108691200535668</v>
      </c>
      <c r="H21" s="4">
        <f t="shared" si="2"/>
        <v>0.28114483592611933</v>
      </c>
    </row>
    <row r="22" spans="1:8" x14ac:dyDescent="0.3">
      <c r="A22" t="s">
        <v>28</v>
      </c>
      <c r="B22" s="2" t="s">
        <v>74</v>
      </c>
      <c r="C22">
        <v>509.74292068198667</v>
      </c>
      <c r="D22">
        <v>585.67043356577574</v>
      </c>
      <c r="E22">
        <v>1145.6459581851993</v>
      </c>
      <c r="F22" s="4">
        <f t="shared" si="0"/>
        <v>0.44493930872803222</v>
      </c>
      <c r="G22" s="4">
        <f t="shared" si="1"/>
        <v>0.51121415772594136</v>
      </c>
      <c r="H22" s="4">
        <f t="shared" si="2"/>
        <v>-6.6274848997909183E-2</v>
      </c>
    </row>
    <row r="23" spans="1:8" x14ac:dyDescent="0.3">
      <c r="A23" t="s">
        <v>28</v>
      </c>
      <c r="B23" s="2" t="s">
        <v>62</v>
      </c>
      <c r="C23">
        <v>355.85826538176428</v>
      </c>
      <c r="D23">
        <v>537.24886228671551</v>
      </c>
      <c r="E23">
        <v>919.105880310467</v>
      </c>
      <c r="F23" s="4">
        <f t="shared" si="0"/>
        <v>0.38717874948374614</v>
      </c>
      <c r="G23" s="4">
        <f t="shared" si="1"/>
        <v>0.58453424550524791</v>
      </c>
      <c r="H23" s="4">
        <f t="shared" si="2"/>
        <v>-0.19735549602150174</v>
      </c>
    </row>
    <row r="24" spans="1:8" x14ac:dyDescent="0.3">
      <c r="A24" t="s">
        <v>28</v>
      </c>
      <c r="B24" s="2" t="s">
        <v>94</v>
      </c>
      <c r="C24">
        <v>1192.6060785767236</v>
      </c>
      <c r="D24">
        <v>970.73721468973065</v>
      </c>
      <c r="E24">
        <v>2275.2459101272971</v>
      </c>
      <c r="F24" s="4">
        <f t="shared" si="0"/>
        <v>0.52416579380204176</v>
      </c>
      <c r="G24" s="4">
        <f t="shared" si="1"/>
        <v>0.42665155901122759</v>
      </c>
      <c r="H24" s="4">
        <f t="shared" si="2"/>
        <v>9.7514234790814169E-2</v>
      </c>
    </row>
    <row r="25" spans="1:8" x14ac:dyDescent="0.3">
      <c r="A25" t="s">
        <v>28</v>
      </c>
      <c r="B25" s="2" t="s">
        <v>68</v>
      </c>
      <c r="C25">
        <v>849.57153446997779</v>
      </c>
      <c r="D25">
        <v>742.46409294558975</v>
      </c>
      <c r="E25">
        <v>1655.8765105168234</v>
      </c>
      <c r="F25" s="4">
        <f t="shared" si="0"/>
        <v>0.51306454863884388</v>
      </c>
      <c r="G25" s="4">
        <f t="shared" si="1"/>
        <v>0.44838131843168416</v>
      </c>
      <c r="H25" s="4">
        <f t="shared" si="2"/>
        <v>6.4683230207159728E-2</v>
      </c>
    </row>
    <row r="26" spans="1:8" x14ac:dyDescent="0.3">
      <c r="A26" t="s">
        <v>28</v>
      </c>
      <c r="B26" s="2" t="s">
        <v>40</v>
      </c>
      <c r="C26">
        <v>2196.0622683469237</v>
      </c>
      <c r="D26">
        <v>1586.3829066663532</v>
      </c>
      <c r="E26">
        <v>3924.1014061789292</v>
      </c>
      <c r="F26" s="4">
        <f t="shared" si="0"/>
        <v>0.5596344337302247</v>
      </c>
      <c r="G26" s="4">
        <f t="shared" si="1"/>
        <v>0.40426654218680963</v>
      </c>
      <c r="H26" s="4">
        <f t="shared" si="2"/>
        <v>0.1553678915434151</v>
      </c>
    </row>
    <row r="27" spans="1:8" x14ac:dyDescent="0.3">
      <c r="A27" t="s">
        <v>28</v>
      </c>
      <c r="B27" s="2" t="s">
        <v>87</v>
      </c>
      <c r="C27">
        <v>384.71163825055601</v>
      </c>
      <c r="D27">
        <v>375.84362468984818</v>
      </c>
      <c r="E27">
        <v>798.59571491865245</v>
      </c>
      <c r="F27" s="4">
        <f t="shared" si="0"/>
        <v>0.481735164694371</v>
      </c>
      <c r="G27" s="4">
        <f t="shared" si="1"/>
        <v>0.4706306553725158</v>
      </c>
      <c r="H27" s="4">
        <f t="shared" si="2"/>
        <v>1.1104509321855235E-2</v>
      </c>
    </row>
    <row r="28" spans="1:8" x14ac:dyDescent="0.3">
      <c r="A28" t="s">
        <v>28</v>
      </c>
      <c r="B28" s="2" t="s">
        <v>79</v>
      </c>
      <c r="C28">
        <v>1942.7937731653078</v>
      </c>
      <c r="D28">
        <v>1116.0019285269113</v>
      </c>
      <c r="E28">
        <v>3242.8446909144618</v>
      </c>
      <c r="F28" s="4">
        <f t="shared" si="0"/>
        <v>0.59910170185099187</v>
      </c>
      <c r="G28" s="4">
        <f t="shared" si="1"/>
        <v>0.34414288530487896</v>
      </c>
      <c r="H28" s="4">
        <f t="shared" si="2"/>
        <v>0.25495881654611291</v>
      </c>
    </row>
    <row r="29" spans="1:8" x14ac:dyDescent="0.3">
      <c r="A29" t="s">
        <v>28</v>
      </c>
      <c r="B29" s="2" t="s">
        <v>95</v>
      </c>
      <c r="C29">
        <v>872.01304670126024</v>
      </c>
      <c r="D29">
        <v>890.03459589129693</v>
      </c>
      <c r="E29">
        <v>1829.9840756344806</v>
      </c>
      <c r="F29" s="4">
        <f t="shared" si="0"/>
        <v>0.476514008133607</v>
      </c>
      <c r="G29" s="4">
        <f t="shared" si="1"/>
        <v>0.48636193491613294</v>
      </c>
      <c r="H29" s="4">
        <f t="shared" si="2"/>
        <v>-9.8479267825258947E-3</v>
      </c>
    </row>
    <row r="30" spans="1:8" x14ac:dyDescent="0.3">
      <c r="A30" t="s">
        <v>28</v>
      </c>
      <c r="B30" s="2" t="s">
        <v>96</v>
      </c>
      <c r="C30">
        <v>2882.1313565604155</v>
      </c>
      <c r="D30">
        <v>1461.8702948059126</v>
      </c>
      <c r="E30">
        <v>4597.5884767728812</v>
      </c>
      <c r="F30" s="4">
        <f t="shared" si="0"/>
        <v>0.62687893253626481</v>
      </c>
      <c r="G30" s="4">
        <f t="shared" si="1"/>
        <v>0.31796458125630722</v>
      </c>
      <c r="H30" s="4">
        <f t="shared" si="2"/>
        <v>0.30891435127995759</v>
      </c>
    </row>
    <row r="31" spans="1:8" x14ac:dyDescent="0.3">
      <c r="A31" t="s">
        <v>28</v>
      </c>
      <c r="B31" s="2" t="s">
        <v>71</v>
      </c>
      <c r="C31">
        <v>1099.6340993328392</v>
      </c>
      <c r="D31">
        <v>1277.4071661237786</v>
      </c>
      <c r="E31">
        <v>2666.8066637734869</v>
      </c>
      <c r="F31" s="4">
        <f t="shared" si="0"/>
        <v>0.41234113978734227</v>
      </c>
      <c r="G31" s="4">
        <f t="shared" si="1"/>
        <v>0.47900254018274752</v>
      </c>
      <c r="H31" s="4">
        <f t="shared" si="2"/>
        <v>-6.666140039540526E-2</v>
      </c>
    </row>
    <row r="32" spans="1:8" x14ac:dyDescent="0.3">
      <c r="A32" t="s">
        <v>28</v>
      </c>
      <c r="B32" s="2" t="s">
        <v>63</v>
      </c>
      <c r="C32">
        <v>2247.3571534469979</v>
      </c>
      <c r="D32">
        <v>2469.5001352320701</v>
      </c>
      <c r="E32">
        <v>4954.4678831542624</v>
      </c>
      <c r="F32" s="4">
        <f t="shared" si="0"/>
        <v>0.45360212366867092</v>
      </c>
      <c r="G32" s="4">
        <f t="shared" si="1"/>
        <v>0.49843902382103294</v>
      </c>
      <c r="H32" s="4">
        <f t="shared" si="2"/>
        <v>-4.4836900152362032E-2</v>
      </c>
    </row>
    <row r="33" spans="1:8" x14ac:dyDescent="0.3">
      <c r="A33" t="s">
        <v>28</v>
      </c>
      <c r="B33" s="2" t="s">
        <v>54</v>
      </c>
      <c r="C33">
        <v>974.60281690140857</v>
      </c>
      <c r="D33">
        <v>1646.3334234880467</v>
      </c>
      <c r="E33">
        <v>2848.7854353678863</v>
      </c>
      <c r="F33" s="4">
        <f t="shared" si="0"/>
        <v>0.34211169602373032</v>
      </c>
      <c r="G33" s="4">
        <f t="shared" si="1"/>
        <v>0.57790713300085461</v>
      </c>
      <c r="H33" s="4">
        <f t="shared" si="2"/>
        <v>-0.23579543697712432</v>
      </c>
    </row>
    <row r="34" spans="1:8" x14ac:dyDescent="0.3">
      <c r="A34" t="s">
        <v>28</v>
      </c>
      <c r="B34" s="2" t="s">
        <v>83</v>
      </c>
      <c r="C34">
        <v>1211.8416604892514</v>
      </c>
      <c r="D34">
        <v>970.73721468973065</v>
      </c>
      <c r="E34">
        <v>2428.5086507838641</v>
      </c>
      <c r="F34" s="4">
        <f t="shared" si="0"/>
        <v>0.49900652406492274</v>
      </c>
      <c r="G34" s="4">
        <f t="shared" si="1"/>
        <v>0.39972565647497282</v>
      </c>
      <c r="H34" s="4">
        <f t="shared" si="2"/>
        <v>9.9280867589949903E-2</v>
      </c>
    </row>
    <row r="35" spans="1:8" x14ac:dyDescent="0.3">
      <c r="A35" t="s">
        <v>28</v>
      </c>
      <c r="B35" s="2" t="s">
        <v>37</v>
      </c>
      <c r="C35">
        <v>916.89607116382513</v>
      </c>
      <c r="D35">
        <v>1314.2997918602055</v>
      </c>
      <c r="E35">
        <v>2365.1614610024735</v>
      </c>
      <c r="F35" s="4">
        <f t="shared" si="0"/>
        <v>0.38766743255456176</v>
      </c>
      <c r="G35" s="4">
        <f t="shared" si="1"/>
        <v>0.55569136125833019</v>
      </c>
      <c r="H35" s="4">
        <f t="shared" si="2"/>
        <v>-0.16802392870376839</v>
      </c>
    </row>
    <row r="36" spans="1:8" x14ac:dyDescent="0.3">
      <c r="A36" t="s">
        <v>28</v>
      </c>
      <c r="B36" s="2" t="s">
        <v>238</v>
      </c>
      <c r="C36">
        <v>2000.5005189028911</v>
      </c>
      <c r="D36">
        <v>2414.1611966274299</v>
      </c>
      <c r="E36">
        <v>4686.5753119783558</v>
      </c>
      <c r="F36" s="4">
        <f>C36/E36</f>
        <v>0.42685764886565214</v>
      </c>
      <c r="G36" s="4">
        <f>D36/E36</f>
        <v>0.51512267187024763</v>
      </c>
      <c r="H36" s="4">
        <f>(C36-D36)/E36</f>
        <v>-8.8265023004595475E-2</v>
      </c>
    </row>
    <row r="37" spans="1:8" x14ac:dyDescent="0.3">
      <c r="A37" t="s">
        <v>28</v>
      </c>
      <c r="B37" s="2" t="s">
        <v>47</v>
      </c>
      <c r="C37">
        <v>913.69014084507046</v>
      </c>
      <c r="D37">
        <v>1152.894554263338</v>
      </c>
      <c r="E37">
        <v>2240.1654107567206</v>
      </c>
      <c r="F37" s="4">
        <f t="shared" si="0"/>
        <v>0.40786726571964566</v>
      </c>
      <c r="G37" s="4">
        <f t="shared" si="1"/>
        <v>0.51464706522448</v>
      </c>
      <c r="H37" s="4">
        <f t="shared" si="2"/>
        <v>-0.10677979950483438</v>
      </c>
    </row>
    <row r="38" spans="1:8" x14ac:dyDescent="0.3">
      <c r="A38" t="s">
        <v>28</v>
      </c>
      <c r="B38" s="2" t="s">
        <v>36</v>
      </c>
      <c r="C38">
        <v>1574.111786508525</v>
      </c>
      <c r="D38">
        <v>1683.2260492244736</v>
      </c>
      <c r="E38">
        <v>3462.8641673092543</v>
      </c>
      <c r="F38" s="4">
        <f t="shared" si="0"/>
        <v>0.45456931327793187</v>
      </c>
      <c r="G38" s="4">
        <f t="shared" si="1"/>
        <v>0.48607914370848365</v>
      </c>
      <c r="H38" s="4">
        <f t="shared" si="2"/>
        <v>-3.1509830430551812E-2</v>
      </c>
    </row>
    <row r="39" spans="1:8" x14ac:dyDescent="0.3">
      <c r="A39" t="s">
        <v>28</v>
      </c>
      <c r="B39" s="2" t="s">
        <v>84</v>
      </c>
      <c r="C39">
        <v>1054.7510748702744</v>
      </c>
      <c r="D39">
        <v>684.8193652324228</v>
      </c>
      <c r="E39">
        <v>1827.4655045671275</v>
      </c>
      <c r="F39" s="4">
        <f t="shared" si="0"/>
        <v>0.57716606536992532</v>
      </c>
      <c r="G39" s="4">
        <f t="shared" si="1"/>
        <v>0.3747372322601713</v>
      </c>
      <c r="H39" s="4">
        <f t="shared" si="2"/>
        <v>0.20242883310975407</v>
      </c>
    </row>
    <row r="40" spans="1:8" x14ac:dyDescent="0.3">
      <c r="A40" t="s">
        <v>28</v>
      </c>
      <c r="B40" s="2" t="s">
        <v>48</v>
      </c>
      <c r="C40">
        <v>981.01467753891779</v>
      </c>
      <c r="D40">
        <v>1072.1919354649044</v>
      </c>
      <c r="E40">
        <v>2165.203727727479</v>
      </c>
      <c r="F40" s="4">
        <f t="shared" si="0"/>
        <v>0.45308192710741174</v>
      </c>
      <c r="G40" s="4">
        <f t="shared" si="1"/>
        <v>0.49519217140376859</v>
      </c>
      <c r="H40" s="4">
        <f t="shared" si="2"/>
        <v>-4.2110244296356833E-2</v>
      </c>
    </row>
    <row r="41" spans="1:8" x14ac:dyDescent="0.3">
      <c r="A41" t="s">
        <v>28</v>
      </c>
      <c r="B41" s="2" t="s">
        <v>30</v>
      </c>
      <c r="C41">
        <v>897.66048925129735</v>
      </c>
      <c r="D41">
        <v>1049.1340443796375</v>
      </c>
      <c r="E41">
        <v>2030.5275276719415</v>
      </c>
      <c r="F41" s="4">
        <f t="shared" si="0"/>
        <v>0.44208240322675707</v>
      </c>
      <c r="G41" s="4">
        <f t="shared" si="1"/>
        <v>0.51668053256214663</v>
      </c>
      <c r="H41" s="4">
        <f t="shared" si="2"/>
        <v>-7.4598129335389507E-2</v>
      </c>
    </row>
    <row r="42" spans="1:8" x14ac:dyDescent="0.3">
      <c r="A42" t="s">
        <v>28</v>
      </c>
      <c r="B42" s="2" t="s">
        <v>85</v>
      </c>
      <c r="C42">
        <v>932.92572275759835</v>
      </c>
      <c r="D42">
        <v>936.15037806183045</v>
      </c>
      <c r="E42">
        <v>1965.0584415090279</v>
      </c>
      <c r="F42" s="4">
        <f t="shared" si="0"/>
        <v>0.47475724031961941</v>
      </c>
      <c r="G42" s="4">
        <f t="shared" si="1"/>
        <v>0.47639823747070453</v>
      </c>
      <c r="H42" s="4">
        <f t="shared" si="2"/>
        <v>-1.6409971510851305E-3</v>
      </c>
    </row>
    <row r="43" spans="1:8" x14ac:dyDescent="0.3">
      <c r="A43" t="s">
        <v>28</v>
      </c>
      <c r="B43" s="2" t="s">
        <v>49</v>
      </c>
      <c r="C43">
        <v>2109.5021497405487</v>
      </c>
      <c r="D43">
        <v>1125.225084961018</v>
      </c>
      <c r="E43">
        <v>3416.4244438843948</v>
      </c>
      <c r="F43" s="4">
        <f t="shared" si="0"/>
        <v>0.61745903777169264</v>
      </c>
      <c r="G43" s="4">
        <f t="shared" si="1"/>
        <v>0.32935752083592496</v>
      </c>
      <c r="H43" s="4">
        <f t="shared" si="2"/>
        <v>0.28810151693576769</v>
      </c>
    </row>
    <row r="44" spans="1:8" x14ac:dyDescent="0.3">
      <c r="A44" t="s">
        <v>97</v>
      </c>
      <c r="B44" s="2" t="s">
        <v>97</v>
      </c>
      <c r="C44">
        <f>SUM(C2:C43)</f>
        <v>42916.773017049672</v>
      </c>
      <c r="D44">
        <f>SUM(D2:D43)</f>
        <v>44191.957172591414</v>
      </c>
      <c r="E44">
        <f>SUM(E2:E43)</f>
        <v>91675.223425251432</v>
      </c>
      <c r="F44" s="4">
        <f t="shared" si="0"/>
        <v>0.46813927922458148</v>
      </c>
      <c r="G44" s="4">
        <f t="shared" si="1"/>
        <v>0.48204908067253188</v>
      </c>
      <c r="H44" s="4">
        <f t="shared" si="2"/>
        <v>-1.3909801447950428E-2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116A-A880-497F-BA93-D359BB2CC3B9}">
  <dimension ref="A1:H4"/>
  <sheetViews>
    <sheetView workbookViewId="0">
      <selection activeCell="J18" sqref="J18"/>
    </sheetView>
  </sheetViews>
  <sheetFormatPr defaultRowHeight="14.4" x14ac:dyDescent="0.3"/>
  <sheetData>
    <row r="1" spans="1:8" x14ac:dyDescent="0.3">
      <c r="A1" t="s">
        <v>0</v>
      </c>
      <c r="B1" t="s">
        <v>3</v>
      </c>
      <c r="C1" t="s">
        <v>9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</row>
    <row r="2" spans="1:8" x14ac:dyDescent="0.3">
      <c r="A2" t="s">
        <v>27</v>
      </c>
      <c r="B2">
        <v>12874</v>
      </c>
      <c r="C2">
        <v>16368</v>
      </c>
      <c r="D2">
        <v>30368</v>
      </c>
      <c r="E2" s="4">
        <f>B2/D2</f>
        <v>0.42393308746048475</v>
      </c>
      <c r="F2" s="4">
        <f>C2/D2</f>
        <v>0.53898840885142252</v>
      </c>
      <c r="G2" s="4">
        <f>(B2-C2)/D2</f>
        <v>-0.11505532139093783</v>
      </c>
      <c r="H2" s="4">
        <f>D2/D4</f>
        <v>0.28928516994360615</v>
      </c>
    </row>
    <row r="3" spans="1:8" x14ac:dyDescent="0.3">
      <c r="A3" t="s">
        <v>28</v>
      </c>
      <c r="B3">
        <v>37329</v>
      </c>
      <c r="C3">
        <v>33516</v>
      </c>
      <c r="D3">
        <v>74608</v>
      </c>
      <c r="E3" s="4">
        <f t="shared" ref="E3:E4" si="0">B3/D3</f>
        <v>0.50033508470941457</v>
      </c>
      <c r="F3" s="4">
        <f t="shared" ref="F3:F4" si="1">C3/D3</f>
        <v>0.44922796482950889</v>
      </c>
      <c r="G3" s="4">
        <f t="shared" ref="G3:G4" si="2">(B3-C3)/D3</f>
        <v>5.1107119879905641E-2</v>
      </c>
      <c r="H3" s="4">
        <f>D3/D4</f>
        <v>0.7107148300563938</v>
      </c>
    </row>
    <row r="4" spans="1:8" x14ac:dyDescent="0.3">
      <c r="A4" t="s">
        <v>97</v>
      </c>
      <c r="B4">
        <f>B2+B3</f>
        <v>50203</v>
      </c>
      <c r="C4">
        <f>C2+C3</f>
        <v>49884</v>
      </c>
      <c r="D4">
        <f>D2+D3</f>
        <v>104976</v>
      </c>
      <c r="E4" s="4">
        <f t="shared" si="0"/>
        <v>0.47823311995122697</v>
      </c>
      <c r="F4" s="4">
        <f t="shared" si="1"/>
        <v>0.47519433013260176</v>
      </c>
      <c r="G4" s="4">
        <f t="shared" si="2"/>
        <v>3.0387898186252094E-3</v>
      </c>
      <c r="H4" s="4">
        <f>D4/D4</f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2891-F074-415C-B7F8-AD6736B437BB}">
  <dimension ref="A1:E19"/>
  <sheetViews>
    <sheetView workbookViewId="0">
      <selection activeCell="C2" sqref="C2:E19"/>
    </sheetView>
  </sheetViews>
  <sheetFormatPr defaultRowHeight="14.4" x14ac:dyDescent="0.3"/>
  <sheetData>
    <row r="1" spans="1:5" x14ac:dyDescent="0.3">
      <c r="A1" t="s">
        <v>102</v>
      </c>
      <c r="B1" s="1" t="s">
        <v>103</v>
      </c>
      <c r="C1" t="s">
        <v>3</v>
      </c>
      <c r="D1" t="s">
        <v>9</v>
      </c>
      <c r="E1" t="s">
        <v>97</v>
      </c>
    </row>
    <row r="2" spans="1:5" x14ac:dyDescent="0.3">
      <c r="A2" t="s">
        <v>27</v>
      </c>
      <c r="B2" s="1" t="s">
        <v>104</v>
      </c>
      <c r="C2">
        <v>1010</v>
      </c>
      <c r="D2">
        <v>433</v>
      </c>
      <c r="E2">
        <v>1455</v>
      </c>
    </row>
    <row r="3" spans="1:5" x14ac:dyDescent="0.3">
      <c r="A3" t="s">
        <v>27</v>
      </c>
      <c r="B3" s="1" t="s">
        <v>105</v>
      </c>
      <c r="C3">
        <v>627</v>
      </c>
      <c r="D3">
        <v>403</v>
      </c>
      <c r="E3">
        <v>1043</v>
      </c>
    </row>
    <row r="4" spans="1:5" x14ac:dyDescent="0.3">
      <c r="A4" t="s">
        <v>27</v>
      </c>
      <c r="B4" s="1" t="s">
        <v>106</v>
      </c>
      <c r="C4">
        <v>1115</v>
      </c>
      <c r="D4">
        <v>974</v>
      </c>
      <c r="E4">
        <v>2114</v>
      </c>
    </row>
    <row r="5" spans="1:5" x14ac:dyDescent="0.3">
      <c r="A5" t="s">
        <v>27</v>
      </c>
      <c r="B5" s="1" t="s">
        <v>107</v>
      </c>
      <c r="C5">
        <v>584</v>
      </c>
      <c r="D5">
        <v>840</v>
      </c>
      <c r="E5">
        <v>1451</v>
      </c>
    </row>
    <row r="6" spans="1:5" x14ac:dyDescent="0.3">
      <c r="A6" t="s">
        <v>27</v>
      </c>
      <c r="B6" s="1" t="s">
        <v>108</v>
      </c>
      <c r="C6">
        <v>696</v>
      </c>
      <c r="D6">
        <v>478</v>
      </c>
      <c r="E6">
        <v>1183</v>
      </c>
    </row>
    <row r="7" spans="1:5" x14ac:dyDescent="0.3">
      <c r="A7" t="s">
        <v>27</v>
      </c>
      <c r="B7" s="1" t="s">
        <v>109</v>
      </c>
      <c r="C7">
        <v>313</v>
      </c>
      <c r="D7">
        <v>760</v>
      </c>
      <c r="E7">
        <v>1085</v>
      </c>
    </row>
    <row r="8" spans="1:5" x14ac:dyDescent="0.3">
      <c r="A8" t="s">
        <v>27</v>
      </c>
      <c r="B8" s="1" t="s">
        <v>110</v>
      </c>
      <c r="C8">
        <v>789</v>
      </c>
      <c r="D8">
        <v>1042</v>
      </c>
      <c r="E8">
        <v>1854</v>
      </c>
    </row>
    <row r="9" spans="1:5" x14ac:dyDescent="0.3">
      <c r="A9" t="s">
        <v>27</v>
      </c>
      <c r="B9" s="1" t="s">
        <v>111</v>
      </c>
      <c r="C9">
        <v>451</v>
      </c>
      <c r="D9">
        <v>643</v>
      </c>
      <c r="E9">
        <v>1106</v>
      </c>
    </row>
    <row r="10" spans="1:5" x14ac:dyDescent="0.3">
      <c r="A10" t="s">
        <v>27</v>
      </c>
      <c r="B10" s="1" t="s">
        <v>112</v>
      </c>
      <c r="C10">
        <v>285</v>
      </c>
      <c r="D10">
        <v>444</v>
      </c>
      <c r="E10">
        <v>735</v>
      </c>
    </row>
    <row r="11" spans="1:5" x14ac:dyDescent="0.3">
      <c r="A11" t="s">
        <v>27</v>
      </c>
      <c r="B11" s="1" t="s">
        <v>113</v>
      </c>
      <c r="C11">
        <v>780</v>
      </c>
      <c r="D11">
        <v>421</v>
      </c>
      <c r="E11">
        <v>1210</v>
      </c>
    </row>
    <row r="12" spans="1:5" x14ac:dyDescent="0.3">
      <c r="A12" t="s">
        <v>27</v>
      </c>
      <c r="B12" s="1" t="s">
        <v>114</v>
      </c>
      <c r="C12">
        <v>454</v>
      </c>
      <c r="D12">
        <v>434</v>
      </c>
      <c r="E12">
        <v>897</v>
      </c>
    </row>
    <row r="13" spans="1:5" x14ac:dyDescent="0.3">
      <c r="A13" t="s">
        <v>27</v>
      </c>
      <c r="B13" s="1" t="s">
        <v>115</v>
      </c>
      <c r="C13">
        <v>436</v>
      </c>
      <c r="D13">
        <v>822</v>
      </c>
      <c r="E13">
        <v>1273</v>
      </c>
    </row>
    <row r="14" spans="1:5" x14ac:dyDescent="0.3">
      <c r="A14" t="s">
        <v>27</v>
      </c>
      <c r="B14" s="1" t="s">
        <v>116</v>
      </c>
      <c r="C14">
        <v>984</v>
      </c>
      <c r="D14">
        <v>1626</v>
      </c>
      <c r="E14">
        <v>2654</v>
      </c>
    </row>
    <row r="15" spans="1:5" x14ac:dyDescent="0.3">
      <c r="A15" t="s">
        <v>27</v>
      </c>
      <c r="B15" s="1" t="s">
        <v>117</v>
      </c>
      <c r="C15">
        <v>1400</v>
      </c>
      <c r="D15">
        <v>565</v>
      </c>
      <c r="E15">
        <v>1979</v>
      </c>
    </row>
    <row r="16" spans="1:5" x14ac:dyDescent="0.3">
      <c r="A16" t="s">
        <v>27</v>
      </c>
      <c r="B16" s="1" t="s">
        <v>118</v>
      </c>
      <c r="C16">
        <v>927</v>
      </c>
      <c r="D16">
        <v>564</v>
      </c>
      <c r="E16">
        <v>1506</v>
      </c>
    </row>
    <row r="17" spans="1:5" x14ac:dyDescent="0.3">
      <c r="A17" t="s">
        <v>27</v>
      </c>
      <c r="B17" s="1" t="s">
        <v>119</v>
      </c>
      <c r="C17">
        <v>795</v>
      </c>
      <c r="D17">
        <v>1391</v>
      </c>
      <c r="E17">
        <v>2216</v>
      </c>
    </row>
    <row r="18" spans="1:5" x14ac:dyDescent="0.3">
      <c r="A18" t="s">
        <v>27</v>
      </c>
      <c r="B18" s="1" t="s">
        <v>120</v>
      </c>
      <c r="C18">
        <v>649</v>
      </c>
      <c r="D18">
        <v>1108</v>
      </c>
      <c r="E18">
        <v>1792</v>
      </c>
    </row>
    <row r="19" spans="1:5" x14ac:dyDescent="0.3">
      <c r="A19" t="s">
        <v>27</v>
      </c>
      <c r="B19" s="1" t="s">
        <v>121</v>
      </c>
      <c r="C19">
        <v>1141</v>
      </c>
      <c r="D19">
        <v>1655</v>
      </c>
      <c r="E19">
        <v>2836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SD14</vt:lpstr>
      <vt:lpstr>SD18</vt:lpstr>
      <vt:lpstr>2018 Results</vt:lpstr>
      <vt:lpstr>2018 County</vt:lpstr>
      <vt:lpstr>2016 Franklin</vt:lpstr>
      <vt:lpstr>2016 Wake</vt:lpstr>
      <vt:lpstr>2016 Results</vt:lpstr>
      <vt:lpstr>2016 County</vt:lpstr>
      <vt:lpstr>2012 Franklin</vt:lpstr>
      <vt:lpstr>2012 Wake</vt:lpstr>
      <vt:lpstr>2012 Results</vt:lpstr>
      <vt:lpstr>2012 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2020-05-08T11:24:50Z</dcterms:modified>
</cp:coreProperties>
</file>