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0918【9863例目から\"/>
    </mc:Choice>
  </mc:AlternateContent>
  <bookViews>
    <workbookView xWindow="491505" yWindow="0" windowWidth="18750" windowHeight="7740" tabRatio="582"/>
  </bookViews>
  <sheets>
    <sheet name="概要 " sheetId="13" r:id="rId1"/>
    <sheet name="個票" sheetId="15" r:id="rId2"/>
    <sheet name="市町村別陽性者発生状況" sheetId="16" r:id="rId3"/>
  </sheets>
  <externalReferences>
    <externalReference r:id="rId4"/>
  </externalReferences>
  <definedNames>
    <definedName name="_xlnm._FilterDatabase" localSheetId="1" hidden="1">個票!$A$1:$J$95</definedName>
    <definedName name="_Order1" hidden="1">255</definedName>
    <definedName name="aaa" localSheetId="0">#REF!</definedName>
    <definedName name="aaa" localSheetId="2">#REF!</definedName>
    <definedName name="aaa">#REF!</definedName>
    <definedName name="aaaa" localSheetId="0">#REF!</definedName>
    <definedName name="aaaa" localSheetId="2">#REF!</definedName>
    <definedName name="aaaa">#REF!</definedName>
    <definedName name="dbo_施設票" localSheetId="0">#REF!</definedName>
    <definedName name="dbo_施設票" localSheetId="1">#REF!</definedName>
    <definedName name="dbo_施設票" localSheetId="2">#REF!</definedName>
    <definedName name="dbo_施設票">#REF!</definedName>
    <definedName name="dbo_全身麻酔" localSheetId="0">#REF!</definedName>
    <definedName name="dbo_全身麻酔" localSheetId="1">#REF!</definedName>
    <definedName name="dbo_全身麻酔" localSheetId="2">#REF!</definedName>
    <definedName name="dbo_全身麻酔">#REF!</definedName>
    <definedName name="dbo_追加_手術票" localSheetId="0">#REF!</definedName>
    <definedName name="dbo_追加_手術票" localSheetId="1">#REF!</definedName>
    <definedName name="dbo_追加_手術票" localSheetId="2">#REF!</definedName>
    <definedName name="dbo_追加_手術票">#REF!</definedName>
    <definedName name="dbo_有床まとめ" localSheetId="0">#REF!</definedName>
    <definedName name="dbo_有床まとめ" localSheetId="1">#REF!</definedName>
    <definedName name="dbo_有床まとめ" localSheetId="2">#REF!</definedName>
    <definedName name="dbo_有床まとめ">#REF!</definedName>
    <definedName name="dbo_様式1病棟票" localSheetId="0">#REF!</definedName>
    <definedName name="dbo_様式1病棟票" localSheetId="1">#REF!</definedName>
    <definedName name="dbo_様式1病棟票" localSheetId="2">#REF!</definedName>
    <definedName name="dbo_様式1病棟票">#REF!</definedName>
    <definedName name="_xlnm.Print_Area" localSheetId="0">'概要 '!$A$1:$W$118</definedName>
    <definedName name="_xlnm.Print_Area" localSheetId="1">個票!$A$1:$J$62</definedName>
    <definedName name="_xlnm.Print_Area" localSheetId="2">市町村別陽性者発生状況!$A$1:$Y$28</definedName>
    <definedName name="_xlnm.Print_Titles" localSheetId="1">個票!$1:$1</definedName>
    <definedName name="tblDOUTAIwk_T" localSheetId="0">#REF!</definedName>
    <definedName name="tblDOUTAIwk_T" localSheetId="1">#REF!</definedName>
    <definedName name="tblDOUTAIwk_T" localSheetId="2">#REF!</definedName>
    <definedName name="tblDOUTAIwk_T">#REF!</definedName>
    <definedName name="あ" localSheetId="0">#REF!</definedName>
    <definedName name="あ" localSheetId="2">#REF!</definedName>
    <definedName name="あ">#REF!</definedName>
    <definedName name="い" localSheetId="0">#REF!</definedName>
    <definedName name="い" localSheetId="2">#REF!</definedName>
    <definedName name="い">#REF!</definedName>
    <definedName name="施設票_様式2" localSheetId="0">#REF!</definedName>
    <definedName name="施設票_様式2" localSheetId="1">#REF!</definedName>
    <definedName name="施設票_様式2" localSheetId="2">#REF!</definedName>
    <definedName name="施設票_様式2">#REF!</definedName>
    <definedName name="重症病床【レク用】" localSheetId="0">#REF!</definedName>
    <definedName name="重症病床【レク用】" localSheetId="1">#REF!</definedName>
    <definedName name="重症病床【レク用】" localSheetId="2">#REF!</definedName>
    <definedName name="重症病床【レク用】">#REF!</definedName>
    <definedName name="有床_様式2" localSheetId="0">#REF!</definedName>
    <definedName name="有床_様式2" localSheetId="1">#REF!</definedName>
    <definedName name="有床_様式2" localSheetId="2">#REF!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5" l="1"/>
  <c r="P75" i="13" l="1"/>
  <c r="T75" i="13" l="1"/>
</calcChain>
</file>

<file path=xl/sharedStrings.xml><?xml version="1.0" encoding="utf-8"?>
<sst xmlns="http://schemas.openxmlformats.org/spreadsheetml/2006/main" count="633" uniqueCount="245">
  <si>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</si>
  <si>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</si>
  <si>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</si>
  <si>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</si>
  <si>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</si>
  <si>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</si>
  <si>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</si>
  <si>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</si>
  <si>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</si>
  <si>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</si>
  <si>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</si>
  <si>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</si>
  <si>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入院</t>
    <rPh sb="0" eb="2">
      <t>ニュウイン</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</si>
  <si>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</si>
  <si>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</si>
  <si>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</si>
  <si>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</si>
  <si>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</si>
  <si>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</si>
  <si>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</si>
  <si>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</si>
  <si>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</si>
  <si>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</si>
  <si>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</si>
  <si>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</si>
  <si>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</si>
  <si>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</si>
  <si>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</si>
  <si>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</si>
  <si>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</si>
  <si>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</si>
  <si>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</si>
  <si>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</si>
  <si>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</si>
  <si>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</si>
  <si>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</si>
  <si>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</si>
  <si>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</si>
  <si>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</si>
  <si>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</si>
  <si>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</si>
  <si>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</si>
  <si>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</si>
  <si>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</si>
  <si>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 東大阪市のバー関連は、別に府外事例1件を把握</t>
    <rPh sb="2" eb="3">
      <t>ヒガシ</t>
    </rPh>
    <rPh sb="3" eb="5">
      <t>オオサカ</t>
    </rPh>
    <rPh sb="5" eb="6">
      <t>シ</t>
    </rPh>
    <rPh sb="9" eb="11">
      <t>カンレン</t>
    </rPh>
    <rPh sb="13" eb="14">
      <t>ベツ</t>
    </rPh>
    <rPh sb="15" eb="16">
      <t>フ</t>
    </rPh>
    <rPh sb="16" eb="17">
      <t>ガイ</t>
    </rPh>
    <rPh sb="17" eb="19">
      <t>ジレイ</t>
    </rPh>
    <rPh sb="20" eb="21">
      <t>ケン</t>
    </rPh>
    <rPh sb="22" eb="24">
      <t>ハアク</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</si>
  <si>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</si>
  <si>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</si>
  <si>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</si>
  <si>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</si>
  <si>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</si>
  <si>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</si>
  <si>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</si>
  <si>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</si>
  <si>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</si>
  <si>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</si>
  <si>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</si>
  <si>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</si>
  <si>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</si>
  <si>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</si>
  <si>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</si>
  <si>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</si>
  <si>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</si>
  <si>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</si>
  <si>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</si>
  <si>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</si>
  <si>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</si>
  <si>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</si>
  <si>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</si>
  <si>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</si>
  <si>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</si>
  <si>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</si>
  <si>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</si>
  <si>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</si>
  <si>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</si>
  <si>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</si>
  <si>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</si>
  <si>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</si>
  <si>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</si>
  <si>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</si>
  <si>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</si>
  <si>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</si>
  <si>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</si>
  <si>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</si>
  <si>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</si>
  <si>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</si>
  <si>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</si>
  <si>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</si>
  <si>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</si>
  <si>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</si>
  <si>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</si>
  <si>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</si>
  <si>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</si>
  <si>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</si>
  <si>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</si>
  <si>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</si>
  <si>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</si>
  <si>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</si>
  <si>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</si>
  <si>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</si>
  <si>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</si>
  <si>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</si>
  <si>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</si>
  <si>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</si>
  <si>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</si>
  <si>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</si>
  <si>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</si>
  <si>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</si>
  <si>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</si>
  <si>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</si>
  <si>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</si>
  <si>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</si>
  <si>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</si>
  <si>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</si>
  <si>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</si>
  <si>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</si>
  <si>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</si>
  <si>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</si>
  <si>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</si>
  <si>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</si>
  <si>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</si>
  <si>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</si>
  <si>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</si>
  <si>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</si>
  <si>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</si>
  <si>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</si>
  <si>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</si>
  <si>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</si>
  <si>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</si>
  <si>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</si>
  <si>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</si>
  <si>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</si>
  <si>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</si>
  <si>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 再陽性（56名）は、累計に含まない</t>
    <rPh sb="2" eb="3">
      <t>サイ</t>
    </rPh>
    <rPh sb="3" eb="5">
      <t>ヨウセイ</t>
    </rPh>
    <rPh sb="8" eb="9">
      <t>メイ</t>
    </rPh>
    <rPh sb="12" eb="14">
      <t>ルイケイ</t>
    </rPh>
    <rPh sb="15" eb="16">
      <t>フク</t>
    </rPh>
    <phoneticPr fontId="1"/>
  </si>
  <si>
    <t>5132、5166</t>
    <phoneticPr fontId="1"/>
  </si>
  <si>
    <t>9916</t>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</si>
  <si>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</si>
  <si>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</si>
  <si>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</si>
  <si>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</si>
  <si>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</si>
  <si>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</si>
  <si>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</si>
  <si>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</si>
  <si>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</si>
  <si>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</si>
  <si>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</si>
  <si>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</si>
  <si>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</si>
  <si>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</si>
  <si>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</si>
  <si>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</si>
  <si>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</si>
  <si>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</si>
  <si>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</si>
  <si>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</si>
  <si>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</si>
  <si>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</si>
  <si>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</si>
  <si>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</si>
  <si>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</si>
  <si>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</si>
  <si>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</si>
  <si>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</si>
  <si>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</si>
  <si>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</si>
  <si>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</si>
  <si>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</si>
  <si>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</si>
  <si>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</si>
  <si>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</si>
  <si>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</si>
  <si>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</si>
  <si>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</si>
  <si>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</si>
  <si>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</si>
  <si>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</si>
  <si>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</si>
  <si>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</si>
  <si>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</si>
  <si>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</si>
  <si>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</si>
  <si>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</si>
  <si>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</si>
  <si>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</si>
  <si>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</si>
  <si>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(0)</t>
    <phoneticPr fontId="1"/>
  </si>
  <si>
    <t>女</t>
  </si>
  <si>
    <t>大阪市</t>
  </si>
  <si>
    <t>なし</t>
  </si>
  <si>
    <t>介護職</t>
  </si>
  <si>
    <t>軽症</t>
  </si>
  <si>
    <t>8/30　陽性判明
9/6　  自宅療養解除
9/17　陽性判明</t>
  </si>
  <si>
    <t>男</t>
  </si>
  <si>
    <t>寝屋川市</t>
  </si>
  <si>
    <t>会社員</t>
  </si>
  <si>
    <t>茨木市</t>
  </si>
  <si>
    <t>あり</t>
  </si>
  <si>
    <t>無職</t>
  </si>
  <si>
    <t>基礎疾患あり</t>
  </si>
  <si>
    <t>貝塚市</t>
  </si>
  <si>
    <t>医療従事者</t>
  </si>
  <si>
    <t>接客業</t>
  </si>
  <si>
    <t>調査中</t>
  </si>
  <si>
    <t>ー</t>
  </si>
  <si>
    <t>無症状</t>
  </si>
  <si>
    <t>9602
同居家族</t>
  </si>
  <si>
    <t>9869例目の同居家族</t>
  </si>
  <si>
    <t>9868例目の同居家族</t>
  </si>
  <si>
    <t>9709</t>
  </si>
  <si>
    <t>教育関係者</t>
  </si>
  <si>
    <t>9873例目と同居家族</t>
  </si>
  <si>
    <t>アルバイト</t>
  </si>
  <si>
    <t>9872例目と同居家族</t>
  </si>
  <si>
    <t>泉佐野市</t>
  </si>
  <si>
    <t>9793</t>
  </si>
  <si>
    <t>9201</t>
  </si>
  <si>
    <t>府外</t>
  </si>
  <si>
    <t>飲食業</t>
  </si>
  <si>
    <t>豊中市</t>
  </si>
  <si>
    <t>守口市</t>
  </si>
  <si>
    <t>団体職員</t>
  </si>
  <si>
    <t>枚方市</t>
  </si>
  <si>
    <t>高校生</t>
  </si>
  <si>
    <t>建設業</t>
  </si>
  <si>
    <t>吹田市</t>
  </si>
  <si>
    <t>9903例目の同居家族</t>
  </si>
  <si>
    <t>堺市</t>
  </si>
  <si>
    <t>9762
同居</t>
  </si>
  <si>
    <t>9898例目の同居家族</t>
  </si>
  <si>
    <t>東大阪市</t>
  </si>
  <si>
    <t>飲食店</t>
  </si>
  <si>
    <t>八尾市</t>
  </si>
  <si>
    <t>運転手</t>
  </si>
  <si>
    <t>公務員</t>
  </si>
  <si>
    <t>9351</t>
  </si>
  <si>
    <t>9712
同居家族</t>
  </si>
  <si>
    <t>9914
同居家族</t>
  </si>
  <si>
    <t>9914例目の同居家族</t>
  </si>
  <si>
    <t>9913例目の同居家族</t>
  </si>
  <si>
    <t>重症</t>
  </si>
  <si>
    <t>自営業</t>
  </si>
  <si>
    <t>小売業</t>
  </si>
  <si>
    <t>事務職</t>
  </si>
  <si>
    <t>37人解除</t>
    <rPh sb="2" eb="3">
      <t>ニン</t>
    </rPh>
    <rPh sb="3" eb="5">
      <t>カイジョ</t>
    </rPh>
    <phoneticPr fontId="1"/>
  </si>
  <si>
    <t>28人解除</t>
    <rPh sb="2" eb="3">
      <t>ニン</t>
    </rPh>
    <rPh sb="3" eb="5">
      <t>カイジョ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</si>
</sst>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296">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14"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1" xfId="0" applyFont="1" applyFill="1" applyBorder="1" applyAlignment="1">
      <alignment horizontal="center" vertical="center" wrapText="1"/>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Border="1" applyAlignment="1">
      <alignment horizontal="center" vertical="center"/>
    </xf>
    <xf numFmtId="0" fontId="4" fillId="0" borderId="20" xfId="0" applyFont="1" applyFill="1" applyBorder="1">
      <alignment vertical="center"/>
    </xf>
    <xf numFmtId="0" fontId="4" fillId="0" borderId="5" xfId="0" applyFont="1" applyBorder="1" applyAlignment="1">
      <alignment horizontal="left" vertical="center"/>
    </xf>
    <xf numFmtId="0" fontId="4" fillId="0" borderId="13" xfId="0" applyFont="1" applyBorder="1" applyAlignment="1">
      <alignment horizontal="left" vertical="center"/>
    </xf>
    <xf numFmtId="0" fontId="4" fillId="0" borderId="18" xfId="0" applyFont="1" applyBorder="1" applyAlignment="1">
      <alignment horizontal="left" vertical="center"/>
    </xf>
    <xf numFmtId="0" fontId="4" fillId="0" borderId="14" xfId="0" applyFont="1" applyBorder="1" applyAlignment="1">
      <alignment horizontal="lef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1" xfId="0" applyFill="1" applyBorder="1" applyAlignment="1">
      <alignment horizontal="center" vertical="center"/>
    </xf>
    <xf numFmtId="0" fontId="0" fillId="0" borderId="0" xfId="0" applyFont="1">
      <alignment vertical="center"/>
    </xf>
    <xf numFmtId="0" fontId="0" fillId="0" borderId="1" xfId="0" applyBorder="1" applyAlignment="1">
      <alignment horizontal="center" vertical="center" wrapText="1"/>
    </xf>
    <xf numFmtId="181" fontId="0" fillId="0" borderId="1" xfId="0" applyNumberFormat="1" applyBorder="1" applyAlignment="1">
      <alignment horizontal="center" vertical="center" wrapText="1"/>
    </xf>
    <xf numFmtId="0" fontId="0" fillId="0" borderId="1" xfId="0" applyFont="1" applyFill="1" applyBorder="1" applyAlignment="1">
      <alignment horizontal="center" vertical="center" wrapText="1"/>
    </xf>
    <xf numFmtId="56"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shrinkToFit="1"/>
    </xf>
    <xf numFmtId="0" fontId="4" fillId="0" borderId="11" xfId="0" applyFont="1" applyFill="1" applyBorder="1" applyAlignment="1">
      <alignment horizontal="left" vertical="center"/>
    </xf>
    <xf numFmtId="0" fontId="4" fillId="0" borderId="1" xfId="0" applyFont="1" applyFill="1" applyBorder="1" applyAlignment="1">
      <alignment horizontal="left" vertical="center"/>
    </xf>
    <xf numFmtId="0" fontId="4" fillId="0" borderId="4" xfId="0" applyFont="1" applyFill="1" applyBorder="1" applyAlignment="1">
      <alignment horizontal="left" vertical="center"/>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0" fontId="4" fillId="0" borderId="16"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wrapText="1" shrinkToFit="1"/>
    </xf>
    <xf numFmtId="0" fontId="0" fillId="0" borderId="1" xfId="0" applyFill="1" applyBorder="1" applyAlignment="1">
      <alignment horizontal="center"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0" fontId="3" fillId="0" borderId="11" xfId="4" applyBorder="1" applyAlignment="1">
      <alignment horizontal="right" vertical="center"/>
    </xf>
    <xf numFmtId="49" fontId="3" fillId="0" borderId="6" xfId="4" applyNumberFormat="1" applyFill="1" applyBorder="1" applyAlignment="1">
      <alignment vertical="center"/>
    </xf>
    <xf numFmtId="0" fontId="3" fillId="0" borderId="7" xfId="4" applyBorder="1" applyAlignment="1">
      <alignment horizontal="righ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5"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5" fillId="0" borderId="0" xfId="4" applyFont="1" applyBorder="1" applyAlignment="1"/>
    <xf numFmtId="0" fontId="3" fillId="0" borderId="26" xfId="4" applyBorder="1" applyAlignment="1"/>
    <xf numFmtId="0" fontId="3" fillId="0" borderId="27" xfId="4" applyBorder="1" applyAlignment="1">
      <alignment horizontal="right" vertical="center"/>
    </xf>
    <xf numFmtId="49" fontId="3" fillId="0" borderId="28" xfId="4" applyNumberFormat="1" applyFill="1" applyBorder="1" applyAlignment="1">
      <alignment vertical="center"/>
    </xf>
    <xf numFmtId="49" fontId="4" fillId="0" borderId="6" xfId="0" applyNumberFormat="1" applyFont="1" applyFill="1" applyBorder="1" applyAlignment="1">
      <alignment horizontal="right" vertical="center" wrapText="1"/>
    </xf>
    <xf numFmtId="0" fontId="14" fillId="0" borderId="1" xfId="0" applyFont="1" applyFill="1" applyBorder="1" applyAlignment="1">
      <alignment horizontal="left" vertical="center" wrapText="1" shrinkToFit="1"/>
    </xf>
    <xf numFmtId="0" fontId="13" fillId="0" borderId="0" xfId="0" applyFont="1" applyFill="1" applyBorder="1">
      <alignment vertical="center"/>
    </xf>
    <xf numFmtId="46" fontId="4" fillId="0" borderId="0" xfId="0" applyNumberFormat="1" applyFont="1" applyFill="1">
      <alignment vertical="center"/>
    </xf>
    <xf numFmtId="46" fontId="4" fillId="0" borderId="0" xfId="0" applyNumberFormat="1" applyFont="1" applyFill="1" applyAlignment="1">
      <alignment horizontal="left"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7" fillId="0" borderId="1" xfId="0" applyFont="1" applyFill="1" applyBorder="1" applyAlignment="1">
      <alignment horizontal="left" vertical="center" wrapText="1"/>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4" fillId="2" borderId="1" xfId="0" applyFont="1" applyFill="1" applyBorder="1" applyAlignment="1">
      <alignment horizontal="center" vertical="center" wrapText="1"/>
    </xf>
    <xf numFmtId="179" fontId="4" fillId="0" borderId="1" xfId="0" applyNumberFormat="1" applyFont="1" applyFill="1" applyBorder="1" applyAlignment="1">
      <alignment horizontal="right" vertical="center"/>
    </xf>
    <xf numFmtId="179" fontId="0" fillId="0" borderId="1" xfId="0" applyNumberFormat="1" applyFill="1" applyBorder="1" applyAlignment="1">
      <alignment horizontal="right" vertical="center"/>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180" fontId="4" fillId="0" borderId="1" xfId="0" applyNumberFormat="1" applyFont="1" applyFill="1" applyBorder="1" applyAlignment="1">
      <alignment horizontal="right" vertical="center"/>
    </xf>
    <xf numFmtId="180" fontId="4" fillId="0" borderId="15" xfId="0" applyNumberFormat="1" applyFont="1" applyFill="1" applyBorder="1" applyAlignment="1">
      <alignment horizontal="right" vertical="center"/>
    </xf>
    <xf numFmtId="179" fontId="4" fillId="0" borderId="15" xfId="0" applyNumberFormat="1" applyFont="1" applyFill="1" applyBorder="1" applyAlignment="1">
      <alignment horizontal="right" vertical="center"/>
    </xf>
    <xf numFmtId="3" fontId="4" fillId="0" borderId="1" xfId="0" applyNumberFormat="1" applyFont="1" applyFill="1" applyBorder="1" applyAlignment="1">
      <alignment horizontal="righ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0" fontId="4" fillId="0" borderId="1" xfId="0" applyFont="1" applyBorder="1" applyAlignment="1">
      <alignment horizontal="center" vertical="center"/>
    </xf>
    <xf numFmtId="180" fontId="4" fillId="0" borderId="5" xfId="0" applyNumberFormat="1" applyFont="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1" xfId="0" applyFont="1"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2" xfId="4" applyBorder="1" applyAlignment="1">
      <alignment horizontal="right" vertical="center"/>
    </xf>
    <xf numFmtId="0" fontId="3" fillId="0" borderId="19" xfId="4" applyNumberFormat="1" applyBorder="1" applyAlignment="1">
      <alignment horizontal="right" vertical="center"/>
    </xf>
    <xf numFmtId="0" fontId="3" fillId="0" borderId="20" xfId="4" applyNumberFormat="1" applyBorder="1" applyAlignment="1">
      <alignment horizontal="right" vertical="center"/>
    </xf>
    <xf numFmtId="0" fontId="3" fillId="0" borderId="22" xfId="4" applyNumberFormat="1"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0" fontId="3" fillId="0" borderId="25" xfId="4" applyBorder="1" applyAlignment="1">
      <alignment horizontal="right" vertical="center"/>
    </xf>
    <xf numFmtId="0" fontId="3" fillId="0" borderId="29"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38" fontId="3" fillId="0" borderId="29" xfId="5" applyBorder="1" applyAlignment="1">
      <alignment horizontal="right" vertical="center"/>
    </xf>
    <xf numFmtId="38" fontId="3" fillId="0" borderId="27" xfId="5" applyBorder="1" applyAlignment="1">
      <alignment horizontal="right" vertical="center"/>
    </xf>
    <xf numFmtId="38" fontId="3" fillId="0" borderId="28" xfId="5" applyBorder="1" applyAlignment="1">
      <alignment horizontal="right" vertical="center"/>
    </xf>
    <xf numFmtId="0" fontId="3" fillId="0" borderId="0" xfId="4" applyAlignment="1">
      <alignment horizontal="center" vertical="center"/>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918)&#22577;&#36947;&#25552;&#20379;&#27096;&#24335;%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様式（入力用）"/>
      <sheetName val="報道提供用（自動反映）"/>
      <sheetName val="入力規則＆使い方"/>
      <sheetName val="名前重複チェック"/>
    </sheetNames>
    <sheetDataSet>
      <sheetData sheetId="0">
        <row r="1">
          <cell r="A1" t="str">
            <v>患者ID</v>
          </cell>
          <cell r="B1" t="str">
            <v>年齢</v>
          </cell>
          <cell r="C1" t="str">
            <v>年代</v>
          </cell>
          <cell r="D1" t="str">
            <v>性別</v>
          </cell>
          <cell r="E1" t="str">
            <v>居住地</v>
          </cell>
          <cell r="F1" t="str">
            <v>同居家族</v>
          </cell>
          <cell r="G1" t="str">
            <v>職業</v>
          </cell>
          <cell r="H1" t="str">
            <v>発症日</v>
          </cell>
          <cell r="I1" t="str">
            <v>報道提供時の症状</v>
          </cell>
          <cell r="J1" t="str">
            <v>現在の入院・療養状況</v>
          </cell>
          <cell r="K1" t="str">
            <v>濃厚接触者</v>
          </cell>
          <cell r="L1" t="str">
            <v>特記事項(公表)</v>
          </cell>
        </row>
        <row r="2">
          <cell r="A2">
            <v>8553</v>
          </cell>
          <cell r="B2">
            <v>20</v>
          </cell>
          <cell r="C2">
            <v>20</v>
          </cell>
          <cell r="D2" t="str">
            <v>女</v>
          </cell>
          <cell r="E2" t="str">
            <v>大阪市</v>
          </cell>
          <cell r="F2" t="str">
            <v>なし</v>
          </cell>
          <cell r="G2" t="str">
            <v>介護職</v>
          </cell>
          <cell r="H2">
            <v>44087</v>
          </cell>
          <cell r="I2" t="str">
            <v>軽症</v>
          </cell>
          <cell r="L2" t="str">
            <v>8/30　陽性判明
9/6　  自宅療養解除
9/17　陽性判明</v>
          </cell>
        </row>
        <row r="3">
          <cell r="A3">
            <v>9863</v>
          </cell>
          <cell r="B3">
            <v>63</v>
          </cell>
          <cell r="C3">
            <v>60</v>
          </cell>
          <cell r="D3" t="str">
            <v>男</v>
          </cell>
          <cell r="E3" t="str">
            <v>寝屋川市</v>
          </cell>
          <cell r="F3" t="str">
            <v>なし</v>
          </cell>
          <cell r="G3" t="str">
            <v>会社員</v>
          </cell>
          <cell r="H3">
            <v>44087</v>
          </cell>
          <cell r="I3" t="str">
            <v>軽症</v>
          </cell>
        </row>
        <row r="4">
          <cell r="A4">
            <v>9864</v>
          </cell>
          <cell r="B4">
            <v>80</v>
          </cell>
          <cell r="C4">
            <v>80</v>
          </cell>
          <cell r="D4" t="str">
            <v>男</v>
          </cell>
          <cell r="E4" t="str">
            <v>茨木市</v>
          </cell>
          <cell r="F4" t="str">
            <v>あり</v>
          </cell>
          <cell r="G4" t="str">
            <v>無職</v>
          </cell>
          <cell r="H4">
            <v>44084</v>
          </cell>
          <cell r="I4" t="str">
            <v>軽症</v>
          </cell>
          <cell r="L4" t="str">
            <v>基礎疾患あり</v>
          </cell>
        </row>
        <row r="5">
          <cell r="A5">
            <v>9865</v>
          </cell>
          <cell r="B5">
            <v>46</v>
          </cell>
          <cell r="C5">
            <v>40</v>
          </cell>
          <cell r="D5" t="str">
            <v>女</v>
          </cell>
          <cell r="E5" t="str">
            <v>貝塚市</v>
          </cell>
          <cell r="F5" t="str">
            <v>あり</v>
          </cell>
          <cell r="G5" t="str">
            <v>医療従事者</v>
          </cell>
          <cell r="H5">
            <v>44090</v>
          </cell>
          <cell r="I5" t="str">
            <v>軽症</v>
          </cell>
          <cell r="L5" t="str">
            <v>貝塚市の医療機関関連② 職員</v>
          </cell>
        </row>
        <row r="6">
          <cell r="A6">
            <v>9866</v>
          </cell>
          <cell r="B6">
            <v>26</v>
          </cell>
          <cell r="C6">
            <v>20</v>
          </cell>
          <cell r="D6" t="str">
            <v>女</v>
          </cell>
          <cell r="E6" t="str">
            <v>大阪市</v>
          </cell>
          <cell r="F6" t="str">
            <v>なし</v>
          </cell>
          <cell r="G6" t="str">
            <v>接客業</v>
          </cell>
          <cell r="H6">
            <v>44072</v>
          </cell>
          <cell r="I6" t="str">
            <v>軽症</v>
          </cell>
        </row>
        <row r="7">
          <cell r="A7">
            <v>9867</v>
          </cell>
          <cell r="B7">
            <v>83</v>
          </cell>
          <cell r="C7">
            <v>80</v>
          </cell>
          <cell r="D7" t="str">
            <v>女</v>
          </cell>
          <cell r="E7" t="str">
            <v>大阪市</v>
          </cell>
          <cell r="F7" t="str">
            <v>なし</v>
          </cell>
          <cell r="G7" t="str">
            <v>調査中</v>
          </cell>
          <cell r="H7" t="str">
            <v>ー</v>
          </cell>
          <cell r="I7" t="str">
            <v>無症状</v>
          </cell>
          <cell r="K7" t="str">
            <v>9602
同居家族</v>
          </cell>
        </row>
        <row r="8">
          <cell r="A8">
            <v>9868</v>
          </cell>
          <cell r="B8">
            <v>76</v>
          </cell>
          <cell r="C8">
            <v>70</v>
          </cell>
          <cell r="D8" t="str">
            <v>女</v>
          </cell>
          <cell r="E8" t="str">
            <v>大阪市</v>
          </cell>
          <cell r="F8" t="str">
            <v>あり</v>
          </cell>
          <cell r="G8" t="str">
            <v>無職</v>
          </cell>
          <cell r="H8">
            <v>44084</v>
          </cell>
          <cell r="I8" t="str">
            <v>軽症</v>
          </cell>
          <cell r="L8" t="str">
            <v>9869例目の同居家族</v>
          </cell>
        </row>
        <row r="9">
          <cell r="A9">
            <v>9869</v>
          </cell>
          <cell r="B9">
            <v>79</v>
          </cell>
          <cell r="C9">
            <v>70</v>
          </cell>
          <cell r="D9" t="str">
            <v>男</v>
          </cell>
          <cell r="E9" t="str">
            <v>大阪市</v>
          </cell>
          <cell r="F9" t="str">
            <v>あり</v>
          </cell>
          <cell r="G9" t="str">
            <v>無職</v>
          </cell>
          <cell r="H9">
            <v>44084</v>
          </cell>
          <cell r="I9" t="str">
            <v>軽症</v>
          </cell>
          <cell r="L9" t="str">
            <v>9868例目の同居家族</v>
          </cell>
        </row>
        <row r="10">
          <cell r="A10">
            <v>9870</v>
          </cell>
          <cell r="B10">
            <v>48</v>
          </cell>
          <cell r="C10">
            <v>40</v>
          </cell>
          <cell r="D10" t="str">
            <v>女</v>
          </cell>
          <cell r="E10" t="str">
            <v>大阪市</v>
          </cell>
          <cell r="F10" t="str">
            <v>あり</v>
          </cell>
          <cell r="G10" t="str">
            <v>調査中</v>
          </cell>
          <cell r="H10">
            <v>44077</v>
          </cell>
          <cell r="I10" t="str">
            <v>軽症</v>
          </cell>
        </row>
        <row r="11">
          <cell r="A11">
            <v>9871</v>
          </cell>
          <cell r="B11">
            <v>96</v>
          </cell>
          <cell r="C11">
            <v>90</v>
          </cell>
          <cell r="D11" t="str">
            <v>女</v>
          </cell>
          <cell r="E11" t="str">
            <v>大阪市</v>
          </cell>
          <cell r="F11" t="str">
            <v>なし</v>
          </cell>
          <cell r="G11" t="str">
            <v>無職</v>
          </cell>
          <cell r="H11">
            <v>44085</v>
          </cell>
          <cell r="I11" t="str">
            <v>軽症</v>
          </cell>
          <cell r="K11">
            <v>9709</v>
          </cell>
        </row>
        <row r="12">
          <cell r="A12">
            <v>9872</v>
          </cell>
          <cell r="B12">
            <v>26</v>
          </cell>
          <cell r="C12">
            <v>20</v>
          </cell>
          <cell r="D12" t="str">
            <v>男</v>
          </cell>
          <cell r="E12" t="str">
            <v>大阪市</v>
          </cell>
          <cell r="F12" t="str">
            <v>あり</v>
          </cell>
          <cell r="G12" t="str">
            <v>教育関係者</v>
          </cell>
          <cell r="H12">
            <v>44087</v>
          </cell>
          <cell r="I12" t="str">
            <v>軽症</v>
          </cell>
          <cell r="L12" t="str">
            <v>9873例目と同居家族</v>
          </cell>
        </row>
        <row r="13">
          <cell r="A13">
            <v>9873</v>
          </cell>
          <cell r="B13">
            <v>29</v>
          </cell>
          <cell r="C13">
            <v>20</v>
          </cell>
          <cell r="D13" t="str">
            <v>女</v>
          </cell>
          <cell r="E13" t="str">
            <v>大阪市</v>
          </cell>
          <cell r="F13" t="str">
            <v>あり</v>
          </cell>
          <cell r="G13" t="str">
            <v>アルバイト</v>
          </cell>
          <cell r="H13">
            <v>44086</v>
          </cell>
          <cell r="I13" t="str">
            <v>軽症</v>
          </cell>
          <cell r="L13" t="str">
            <v>9872例目と同居家族</v>
          </cell>
        </row>
        <row r="14">
          <cell r="A14">
            <v>9874</v>
          </cell>
          <cell r="B14">
            <v>38</v>
          </cell>
          <cell r="C14">
            <v>30</v>
          </cell>
          <cell r="D14" t="str">
            <v>男</v>
          </cell>
          <cell r="E14" t="str">
            <v>泉佐野市</v>
          </cell>
          <cell r="F14" t="str">
            <v>あり</v>
          </cell>
          <cell r="G14" t="str">
            <v>会社員</v>
          </cell>
          <cell r="H14">
            <v>44086</v>
          </cell>
          <cell r="I14" t="str">
            <v>軽症</v>
          </cell>
          <cell r="K14">
            <v>9793</v>
          </cell>
        </row>
        <row r="15">
          <cell r="A15">
            <v>9875</v>
          </cell>
          <cell r="B15">
            <v>51</v>
          </cell>
          <cell r="C15">
            <v>50</v>
          </cell>
          <cell r="D15" t="str">
            <v>女</v>
          </cell>
          <cell r="E15" t="str">
            <v>大阪市</v>
          </cell>
          <cell r="F15" t="str">
            <v>あり</v>
          </cell>
          <cell r="G15" t="str">
            <v>調査中</v>
          </cell>
          <cell r="H15">
            <v>44086</v>
          </cell>
          <cell r="I15" t="str">
            <v>軽症</v>
          </cell>
        </row>
        <row r="16">
          <cell r="A16">
            <v>9876</v>
          </cell>
          <cell r="B16">
            <v>51</v>
          </cell>
          <cell r="C16">
            <v>50</v>
          </cell>
          <cell r="D16" t="str">
            <v>女</v>
          </cell>
          <cell r="E16" t="str">
            <v>大阪市</v>
          </cell>
          <cell r="F16" t="str">
            <v>あり</v>
          </cell>
          <cell r="G16" t="str">
            <v>無職</v>
          </cell>
          <cell r="H16">
            <v>44082</v>
          </cell>
          <cell r="I16" t="str">
            <v>軽症</v>
          </cell>
        </row>
        <row r="17">
          <cell r="A17">
            <v>9877</v>
          </cell>
          <cell r="B17">
            <v>87</v>
          </cell>
          <cell r="C17">
            <v>80</v>
          </cell>
          <cell r="D17" t="str">
            <v>男</v>
          </cell>
          <cell r="E17" t="str">
            <v>大阪市</v>
          </cell>
          <cell r="F17" t="str">
            <v>あり</v>
          </cell>
          <cell r="G17" t="str">
            <v>無職</v>
          </cell>
          <cell r="H17">
            <v>44085</v>
          </cell>
          <cell r="I17" t="str">
            <v>軽症</v>
          </cell>
        </row>
        <row r="18">
          <cell r="A18">
            <v>9878</v>
          </cell>
          <cell r="B18">
            <v>59</v>
          </cell>
          <cell r="C18">
            <v>50</v>
          </cell>
          <cell r="D18" t="str">
            <v>男</v>
          </cell>
          <cell r="E18" t="str">
            <v>大阪市</v>
          </cell>
          <cell r="F18" t="str">
            <v>あり</v>
          </cell>
          <cell r="G18" t="str">
            <v>会社員</v>
          </cell>
          <cell r="H18">
            <v>44090</v>
          </cell>
          <cell r="I18" t="str">
            <v>軽症</v>
          </cell>
        </row>
        <row r="19">
          <cell r="A19">
            <v>9879</v>
          </cell>
          <cell r="B19">
            <v>27</v>
          </cell>
          <cell r="C19">
            <v>20</v>
          </cell>
          <cell r="D19" t="str">
            <v>女</v>
          </cell>
          <cell r="E19" t="str">
            <v>大阪市</v>
          </cell>
          <cell r="F19" t="str">
            <v>調査中</v>
          </cell>
          <cell r="G19" t="str">
            <v>無職</v>
          </cell>
          <cell r="H19">
            <v>44086</v>
          </cell>
          <cell r="I19" t="str">
            <v>軽症</v>
          </cell>
        </row>
        <row r="20">
          <cell r="A20">
            <v>9880</v>
          </cell>
          <cell r="B20">
            <v>83</v>
          </cell>
          <cell r="C20">
            <v>80</v>
          </cell>
          <cell r="D20" t="str">
            <v>男</v>
          </cell>
          <cell r="E20" t="str">
            <v>大阪市</v>
          </cell>
          <cell r="F20" t="str">
            <v>なし</v>
          </cell>
          <cell r="G20" t="str">
            <v>無職</v>
          </cell>
          <cell r="H20" t="str">
            <v>ー</v>
          </cell>
          <cell r="I20" t="str">
            <v>無症状</v>
          </cell>
          <cell r="K20">
            <v>9201</v>
          </cell>
        </row>
        <row r="21">
          <cell r="A21">
            <v>9881</v>
          </cell>
          <cell r="B21">
            <v>80</v>
          </cell>
          <cell r="C21">
            <v>80</v>
          </cell>
          <cell r="D21" t="str">
            <v>男</v>
          </cell>
          <cell r="E21" t="str">
            <v>大阪市</v>
          </cell>
          <cell r="F21" t="str">
            <v>あり</v>
          </cell>
          <cell r="G21" t="str">
            <v>無職</v>
          </cell>
          <cell r="H21">
            <v>44077</v>
          </cell>
          <cell r="I21" t="str">
            <v>軽症</v>
          </cell>
          <cell r="L21" t="str">
            <v>基礎疾患あり</v>
          </cell>
        </row>
        <row r="22">
          <cell r="A22">
            <v>9882</v>
          </cell>
          <cell r="B22">
            <v>35</v>
          </cell>
          <cell r="C22">
            <v>30</v>
          </cell>
          <cell r="D22" t="str">
            <v>男</v>
          </cell>
          <cell r="E22" t="str">
            <v>大阪市</v>
          </cell>
          <cell r="F22" t="str">
            <v>あり</v>
          </cell>
          <cell r="G22" t="str">
            <v>会社員</v>
          </cell>
          <cell r="H22">
            <v>44090</v>
          </cell>
          <cell r="I22" t="str">
            <v>軽症</v>
          </cell>
          <cell r="L22" t="str">
            <v>基礎疾患あり</v>
          </cell>
        </row>
        <row r="23">
          <cell r="A23">
            <v>9883</v>
          </cell>
          <cell r="B23">
            <v>48</v>
          </cell>
          <cell r="C23">
            <v>40</v>
          </cell>
          <cell r="D23" t="str">
            <v>男</v>
          </cell>
          <cell r="E23" t="str">
            <v>府外</v>
          </cell>
          <cell r="F23" t="str">
            <v>調査中</v>
          </cell>
          <cell r="G23" t="str">
            <v>医療従事者</v>
          </cell>
          <cell r="H23">
            <v>44087</v>
          </cell>
          <cell r="I23" t="str">
            <v>軽症</v>
          </cell>
        </row>
        <row r="24">
          <cell r="A24">
            <v>9884</v>
          </cell>
          <cell r="B24">
            <v>50</v>
          </cell>
          <cell r="C24">
            <v>50</v>
          </cell>
          <cell r="D24" t="str">
            <v>男</v>
          </cell>
          <cell r="E24" t="str">
            <v>大阪市</v>
          </cell>
          <cell r="F24" t="str">
            <v>なし</v>
          </cell>
          <cell r="G24" t="str">
            <v>調査中</v>
          </cell>
          <cell r="H24">
            <v>44089</v>
          </cell>
          <cell r="I24" t="str">
            <v>軽症</v>
          </cell>
        </row>
        <row r="25">
          <cell r="A25">
            <v>9885</v>
          </cell>
          <cell r="B25">
            <v>45</v>
          </cell>
          <cell r="C25">
            <v>40</v>
          </cell>
          <cell r="D25" t="str">
            <v>女</v>
          </cell>
          <cell r="E25" t="str">
            <v>大阪市</v>
          </cell>
          <cell r="F25" t="str">
            <v>なし</v>
          </cell>
          <cell r="G25" t="str">
            <v>飲食業</v>
          </cell>
          <cell r="H25">
            <v>44089</v>
          </cell>
          <cell r="I25" t="str">
            <v>軽症</v>
          </cell>
        </row>
        <row r="26">
          <cell r="A26">
            <v>9886</v>
          </cell>
          <cell r="B26">
            <v>31</v>
          </cell>
          <cell r="C26">
            <v>30</v>
          </cell>
          <cell r="D26" t="str">
            <v>男</v>
          </cell>
          <cell r="E26" t="str">
            <v>大阪市</v>
          </cell>
          <cell r="F26" t="str">
            <v>調査中</v>
          </cell>
          <cell r="G26" t="str">
            <v>会社員</v>
          </cell>
          <cell r="H26">
            <v>44089</v>
          </cell>
          <cell r="I26" t="str">
            <v>軽症</v>
          </cell>
        </row>
        <row r="27">
          <cell r="A27">
            <v>9887</v>
          </cell>
          <cell r="B27">
            <v>83</v>
          </cell>
          <cell r="C27">
            <v>80</v>
          </cell>
          <cell r="D27" t="str">
            <v>男</v>
          </cell>
          <cell r="E27" t="str">
            <v>豊中市</v>
          </cell>
          <cell r="F27" t="str">
            <v>あり</v>
          </cell>
          <cell r="G27" t="str">
            <v>無職</v>
          </cell>
          <cell r="H27" t="str">
            <v>ー</v>
          </cell>
          <cell r="I27" t="str">
            <v>無症状</v>
          </cell>
          <cell r="L27" t="str">
            <v>基礎疾患あり</v>
          </cell>
        </row>
        <row r="28">
          <cell r="A28">
            <v>9888</v>
          </cell>
          <cell r="B28">
            <v>33</v>
          </cell>
          <cell r="C28">
            <v>30</v>
          </cell>
          <cell r="D28" t="str">
            <v>女</v>
          </cell>
          <cell r="E28" t="str">
            <v>守口市</v>
          </cell>
          <cell r="F28" t="str">
            <v>あり</v>
          </cell>
          <cell r="G28" t="str">
            <v>団体職員</v>
          </cell>
          <cell r="H28">
            <v>44090</v>
          </cell>
          <cell r="I28" t="str">
            <v>軽症</v>
          </cell>
        </row>
        <row r="29">
          <cell r="A29">
            <v>9889</v>
          </cell>
          <cell r="B29">
            <v>39</v>
          </cell>
          <cell r="C29">
            <v>30</v>
          </cell>
          <cell r="D29" t="str">
            <v>女</v>
          </cell>
          <cell r="E29" t="str">
            <v>大阪市</v>
          </cell>
          <cell r="F29" t="str">
            <v>なし</v>
          </cell>
          <cell r="G29" t="str">
            <v>会社員</v>
          </cell>
          <cell r="H29">
            <v>44082</v>
          </cell>
          <cell r="I29" t="str">
            <v>軽症</v>
          </cell>
        </row>
        <row r="30">
          <cell r="A30">
            <v>9890</v>
          </cell>
          <cell r="B30">
            <v>43</v>
          </cell>
          <cell r="C30">
            <v>40</v>
          </cell>
          <cell r="D30" t="str">
            <v>男</v>
          </cell>
          <cell r="E30" t="str">
            <v>大阪市</v>
          </cell>
          <cell r="F30" t="str">
            <v>なし</v>
          </cell>
          <cell r="G30" t="str">
            <v>飲食業</v>
          </cell>
          <cell r="H30">
            <v>44088</v>
          </cell>
          <cell r="I30" t="str">
            <v>軽症</v>
          </cell>
        </row>
        <row r="31">
          <cell r="A31">
            <v>9891</v>
          </cell>
          <cell r="B31">
            <v>30</v>
          </cell>
          <cell r="C31">
            <v>30</v>
          </cell>
          <cell r="D31" t="str">
            <v>男</v>
          </cell>
          <cell r="E31" t="str">
            <v>大阪市</v>
          </cell>
          <cell r="F31" t="str">
            <v>なし</v>
          </cell>
          <cell r="G31" t="str">
            <v>無職</v>
          </cell>
          <cell r="H31">
            <v>44080</v>
          </cell>
          <cell r="I31" t="str">
            <v>軽症</v>
          </cell>
        </row>
        <row r="32">
          <cell r="A32">
            <v>9892</v>
          </cell>
          <cell r="B32">
            <v>62</v>
          </cell>
          <cell r="C32">
            <v>60</v>
          </cell>
          <cell r="D32" t="str">
            <v>男</v>
          </cell>
          <cell r="E32" t="str">
            <v>大阪市</v>
          </cell>
          <cell r="F32" t="str">
            <v>あり</v>
          </cell>
          <cell r="G32" t="str">
            <v>会社員</v>
          </cell>
          <cell r="H32">
            <v>44084</v>
          </cell>
          <cell r="I32" t="str">
            <v>軽症</v>
          </cell>
        </row>
        <row r="33">
          <cell r="A33">
            <v>9893</v>
          </cell>
          <cell r="B33">
            <v>47</v>
          </cell>
          <cell r="C33">
            <v>40</v>
          </cell>
          <cell r="D33" t="str">
            <v>男</v>
          </cell>
          <cell r="E33" t="str">
            <v>大阪市</v>
          </cell>
          <cell r="F33" t="str">
            <v>なし</v>
          </cell>
          <cell r="G33" t="str">
            <v>接客業</v>
          </cell>
          <cell r="H33">
            <v>44086</v>
          </cell>
          <cell r="I33" t="str">
            <v>軽症</v>
          </cell>
        </row>
        <row r="34">
          <cell r="A34">
            <v>9894</v>
          </cell>
          <cell r="B34">
            <v>26</v>
          </cell>
          <cell r="C34">
            <v>20</v>
          </cell>
          <cell r="D34" t="str">
            <v>女</v>
          </cell>
          <cell r="E34" t="str">
            <v>大阪市</v>
          </cell>
          <cell r="F34" t="str">
            <v>あり</v>
          </cell>
          <cell r="G34" t="str">
            <v>接客業</v>
          </cell>
          <cell r="H34">
            <v>44083</v>
          </cell>
          <cell r="I34" t="str">
            <v>軽症</v>
          </cell>
        </row>
        <row r="35">
          <cell r="A35">
            <v>9895</v>
          </cell>
          <cell r="B35">
            <v>33</v>
          </cell>
          <cell r="C35">
            <v>30</v>
          </cell>
          <cell r="D35" t="str">
            <v>女</v>
          </cell>
          <cell r="E35" t="str">
            <v>大阪市</v>
          </cell>
          <cell r="F35" t="str">
            <v>なし</v>
          </cell>
          <cell r="G35" t="str">
            <v>接客業</v>
          </cell>
          <cell r="H35">
            <v>44087</v>
          </cell>
          <cell r="I35" t="str">
            <v>軽症</v>
          </cell>
        </row>
        <row r="36">
          <cell r="A36">
            <v>9896</v>
          </cell>
          <cell r="B36">
            <v>17</v>
          </cell>
          <cell r="C36">
            <v>10</v>
          </cell>
          <cell r="D36" t="str">
            <v>男</v>
          </cell>
          <cell r="E36" t="str">
            <v>枚方市</v>
          </cell>
          <cell r="F36" t="str">
            <v>あり</v>
          </cell>
          <cell r="G36" t="str">
            <v>高校生</v>
          </cell>
          <cell r="H36">
            <v>44088</v>
          </cell>
          <cell r="I36" t="str">
            <v>軽症</v>
          </cell>
        </row>
        <row r="37">
          <cell r="A37">
            <v>9897</v>
          </cell>
          <cell r="B37">
            <v>55</v>
          </cell>
          <cell r="C37">
            <v>50</v>
          </cell>
          <cell r="D37" t="str">
            <v>男</v>
          </cell>
          <cell r="E37" t="str">
            <v>府外</v>
          </cell>
          <cell r="F37" t="str">
            <v>調査中</v>
          </cell>
          <cell r="G37" t="str">
            <v>建設業</v>
          </cell>
          <cell r="H37">
            <v>44080</v>
          </cell>
          <cell r="I37" t="str">
            <v>軽症</v>
          </cell>
        </row>
        <row r="38">
          <cell r="A38">
            <v>9898</v>
          </cell>
          <cell r="B38">
            <v>56</v>
          </cell>
          <cell r="C38">
            <v>50</v>
          </cell>
          <cell r="D38" t="str">
            <v>男</v>
          </cell>
          <cell r="E38" t="str">
            <v>吹田市</v>
          </cell>
          <cell r="F38" t="str">
            <v>あり</v>
          </cell>
          <cell r="G38" t="str">
            <v>会社員</v>
          </cell>
          <cell r="H38">
            <v>44084</v>
          </cell>
          <cell r="I38" t="str">
            <v>軽症</v>
          </cell>
          <cell r="L38" t="str">
            <v>9903例目の同居家族</v>
          </cell>
        </row>
        <row r="39">
          <cell r="A39">
            <v>9899</v>
          </cell>
          <cell r="B39">
            <v>85</v>
          </cell>
          <cell r="C39">
            <v>80</v>
          </cell>
          <cell r="D39" t="str">
            <v>女</v>
          </cell>
          <cell r="E39" t="str">
            <v>吹田市</v>
          </cell>
          <cell r="F39" t="str">
            <v>あり</v>
          </cell>
          <cell r="G39" t="str">
            <v>無職</v>
          </cell>
          <cell r="H39" t="str">
            <v>調査中</v>
          </cell>
          <cell r="I39" t="str">
            <v>軽症</v>
          </cell>
        </row>
        <row r="40">
          <cell r="A40">
            <v>9900</v>
          </cell>
          <cell r="B40">
            <v>88</v>
          </cell>
          <cell r="C40">
            <v>80</v>
          </cell>
          <cell r="D40" t="str">
            <v>男</v>
          </cell>
          <cell r="E40" t="str">
            <v>吹田市</v>
          </cell>
          <cell r="F40" t="str">
            <v>あり</v>
          </cell>
          <cell r="G40" t="str">
            <v>無職</v>
          </cell>
          <cell r="H40">
            <v>44090</v>
          </cell>
          <cell r="I40" t="str">
            <v>軽症</v>
          </cell>
          <cell r="L40" t="str">
            <v>基礎疾患あり</v>
          </cell>
        </row>
        <row r="41">
          <cell r="A41">
            <v>9901</v>
          </cell>
          <cell r="B41">
            <v>20</v>
          </cell>
          <cell r="C41">
            <v>20</v>
          </cell>
          <cell r="D41" t="str">
            <v>男</v>
          </cell>
          <cell r="E41" t="str">
            <v>堺市</v>
          </cell>
          <cell r="F41" t="str">
            <v>あり</v>
          </cell>
          <cell r="G41" t="str">
            <v>会社員</v>
          </cell>
          <cell r="H41">
            <v>44091</v>
          </cell>
          <cell r="I41" t="str">
            <v>軽症</v>
          </cell>
          <cell r="K41" t="str">
            <v>9762
同居</v>
          </cell>
        </row>
        <row r="42">
          <cell r="A42">
            <v>9902</v>
          </cell>
          <cell r="B42">
            <v>42</v>
          </cell>
          <cell r="C42">
            <v>40</v>
          </cell>
          <cell r="D42" t="str">
            <v>男</v>
          </cell>
          <cell r="E42" t="str">
            <v>堺市</v>
          </cell>
          <cell r="F42" t="str">
            <v>あり</v>
          </cell>
          <cell r="G42" t="str">
            <v>会社員</v>
          </cell>
          <cell r="H42">
            <v>44090</v>
          </cell>
          <cell r="I42" t="str">
            <v>軽症</v>
          </cell>
        </row>
        <row r="43">
          <cell r="A43">
            <v>9903</v>
          </cell>
          <cell r="B43">
            <v>86</v>
          </cell>
          <cell r="C43">
            <v>80</v>
          </cell>
          <cell r="D43" t="str">
            <v>女</v>
          </cell>
          <cell r="E43" t="str">
            <v>吹田市</v>
          </cell>
          <cell r="F43" t="str">
            <v>あり</v>
          </cell>
          <cell r="G43" t="str">
            <v>無職</v>
          </cell>
          <cell r="H43">
            <v>44084</v>
          </cell>
          <cell r="I43" t="str">
            <v>軽症</v>
          </cell>
          <cell r="L43" t="str">
            <v>9898例目の同居家族</v>
          </cell>
        </row>
        <row r="44">
          <cell r="A44">
            <v>9904</v>
          </cell>
          <cell r="B44">
            <v>28</v>
          </cell>
          <cell r="C44">
            <v>20</v>
          </cell>
          <cell r="D44" t="str">
            <v>男</v>
          </cell>
          <cell r="E44" t="str">
            <v>東大阪市</v>
          </cell>
          <cell r="F44" t="str">
            <v>あり</v>
          </cell>
          <cell r="G44" t="str">
            <v>飲食店</v>
          </cell>
          <cell r="H44">
            <v>44086</v>
          </cell>
          <cell r="I44" t="str">
            <v>軽症</v>
          </cell>
        </row>
        <row r="45">
          <cell r="A45">
            <v>9905</v>
          </cell>
          <cell r="B45">
            <v>15</v>
          </cell>
          <cell r="C45">
            <v>10</v>
          </cell>
          <cell r="D45" t="str">
            <v>男</v>
          </cell>
          <cell r="E45" t="str">
            <v>東大阪市</v>
          </cell>
          <cell r="F45" t="str">
            <v>あり</v>
          </cell>
          <cell r="G45" t="str">
            <v>高校生</v>
          </cell>
          <cell r="H45">
            <v>44091</v>
          </cell>
          <cell r="I45" t="str">
            <v>軽症</v>
          </cell>
        </row>
        <row r="46">
          <cell r="A46">
            <v>9906</v>
          </cell>
          <cell r="B46">
            <v>70</v>
          </cell>
          <cell r="C46">
            <v>70</v>
          </cell>
          <cell r="D46" t="str">
            <v>男</v>
          </cell>
          <cell r="E46" t="str">
            <v>八尾市</v>
          </cell>
          <cell r="F46" t="str">
            <v>あり</v>
          </cell>
          <cell r="G46" t="str">
            <v>運転手</v>
          </cell>
          <cell r="H46">
            <v>44091</v>
          </cell>
          <cell r="I46" t="str">
            <v>軽症</v>
          </cell>
          <cell r="L46" t="str">
            <v>基礎疾患あり</v>
          </cell>
        </row>
        <row r="47">
          <cell r="A47">
            <v>9907</v>
          </cell>
          <cell r="B47">
            <v>32</v>
          </cell>
          <cell r="C47">
            <v>30</v>
          </cell>
          <cell r="D47" t="str">
            <v>男</v>
          </cell>
          <cell r="E47" t="str">
            <v>八尾市</v>
          </cell>
          <cell r="F47" t="str">
            <v>あり</v>
          </cell>
          <cell r="G47" t="str">
            <v>公務員</v>
          </cell>
          <cell r="H47">
            <v>44087</v>
          </cell>
          <cell r="I47" t="str">
            <v>軽症</v>
          </cell>
        </row>
        <row r="48">
          <cell r="A48">
            <v>9908</v>
          </cell>
          <cell r="B48">
            <v>56</v>
          </cell>
          <cell r="C48">
            <v>50</v>
          </cell>
          <cell r="D48" t="str">
            <v>女</v>
          </cell>
          <cell r="E48" t="str">
            <v>寝屋川市</v>
          </cell>
          <cell r="F48" t="str">
            <v>あり</v>
          </cell>
          <cell r="G48" t="str">
            <v>飲食業</v>
          </cell>
          <cell r="H48">
            <v>44089</v>
          </cell>
          <cell r="I48" t="str">
            <v>軽症</v>
          </cell>
        </row>
        <row r="49">
          <cell r="A49">
            <v>9909</v>
          </cell>
          <cell r="B49">
            <v>37</v>
          </cell>
          <cell r="C49">
            <v>30</v>
          </cell>
          <cell r="D49" t="str">
            <v>男</v>
          </cell>
          <cell r="E49" t="str">
            <v>大阪市</v>
          </cell>
          <cell r="F49" t="str">
            <v>調査中</v>
          </cell>
          <cell r="G49" t="str">
            <v>調査中</v>
          </cell>
          <cell r="H49">
            <v>44082</v>
          </cell>
          <cell r="I49" t="str">
            <v>軽症</v>
          </cell>
          <cell r="K49">
            <v>9351</v>
          </cell>
        </row>
        <row r="50">
          <cell r="A50">
            <v>9910</v>
          </cell>
          <cell r="B50">
            <v>29</v>
          </cell>
          <cell r="C50">
            <v>20</v>
          </cell>
          <cell r="D50" t="str">
            <v>男</v>
          </cell>
          <cell r="E50" t="str">
            <v>大阪市</v>
          </cell>
          <cell r="F50" t="str">
            <v>あり</v>
          </cell>
          <cell r="G50" t="str">
            <v>接客業</v>
          </cell>
          <cell r="H50">
            <v>44075</v>
          </cell>
          <cell r="I50" t="str">
            <v>軽症</v>
          </cell>
        </row>
        <row r="51">
          <cell r="A51">
            <v>9911</v>
          </cell>
          <cell r="B51">
            <v>34</v>
          </cell>
          <cell r="C51">
            <v>30</v>
          </cell>
          <cell r="D51" t="str">
            <v>女</v>
          </cell>
          <cell r="E51" t="str">
            <v>大阪市</v>
          </cell>
          <cell r="F51" t="str">
            <v>あり</v>
          </cell>
          <cell r="G51" t="str">
            <v>調査中</v>
          </cell>
          <cell r="H51" t="str">
            <v>ー</v>
          </cell>
          <cell r="I51" t="str">
            <v>無症状</v>
          </cell>
          <cell r="K51" t="str">
            <v>9712
同居家族</v>
          </cell>
        </row>
        <row r="52">
          <cell r="A52">
            <v>9912</v>
          </cell>
          <cell r="B52">
            <v>21</v>
          </cell>
          <cell r="C52">
            <v>20</v>
          </cell>
          <cell r="D52" t="str">
            <v>男</v>
          </cell>
          <cell r="E52" t="str">
            <v>大阪市</v>
          </cell>
          <cell r="F52" t="str">
            <v>あり</v>
          </cell>
          <cell r="G52" t="str">
            <v>接客業</v>
          </cell>
          <cell r="H52">
            <v>44082</v>
          </cell>
          <cell r="I52" t="str">
            <v>軽症</v>
          </cell>
        </row>
        <row r="53">
          <cell r="A53">
            <v>9913</v>
          </cell>
          <cell r="B53">
            <v>65</v>
          </cell>
          <cell r="C53">
            <v>60</v>
          </cell>
          <cell r="D53" t="str">
            <v>男</v>
          </cell>
          <cell r="E53" t="str">
            <v>大阪市</v>
          </cell>
          <cell r="F53" t="str">
            <v>あり</v>
          </cell>
          <cell r="G53" t="str">
            <v>無職</v>
          </cell>
          <cell r="H53">
            <v>44082</v>
          </cell>
          <cell r="I53" t="str">
            <v>軽症</v>
          </cell>
          <cell r="K53" t="str">
            <v>9914
同居家族</v>
          </cell>
          <cell r="L53" t="str">
            <v>9914例目の同居家族</v>
          </cell>
        </row>
        <row r="54">
          <cell r="A54">
            <v>9914</v>
          </cell>
          <cell r="B54">
            <v>55</v>
          </cell>
          <cell r="C54">
            <v>50</v>
          </cell>
          <cell r="D54" t="str">
            <v>女</v>
          </cell>
          <cell r="E54" t="str">
            <v>大阪市</v>
          </cell>
          <cell r="F54" t="str">
            <v>あり</v>
          </cell>
          <cell r="G54" t="str">
            <v>無職</v>
          </cell>
          <cell r="H54">
            <v>44080</v>
          </cell>
          <cell r="I54" t="str">
            <v>軽症</v>
          </cell>
          <cell r="L54" t="str">
            <v>9913例目の同居家族</v>
          </cell>
        </row>
        <row r="55">
          <cell r="A55">
            <v>9915</v>
          </cell>
          <cell r="B55">
            <v>27</v>
          </cell>
          <cell r="C55">
            <v>20</v>
          </cell>
          <cell r="D55" t="str">
            <v>女</v>
          </cell>
          <cell r="E55" t="str">
            <v>大阪市</v>
          </cell>
          <cell r="F55" t="str">
            <v>なし</v>
          </cell>
          <cell r="G55" t="str">
            <v>教育関係者</v>
          </cell>
          <cell r="H55">
            <v>44086</v>
          </cell>
          <cell r="I55" t="str">
            <v>軽症</v>
          </cell>
        </row>
        <row r="56">
          <cell r="A56">
            <v>9916</v>
          </cell>
          <cell r="B56">
            <v>78</v>
          </cell>
          <cell r="C56">
            <v>70</v>
          </cell>
          <cell r="D56" t="str">
            <v>男</v>
          </cell>
          <cell r="E56" t="str">
            <v>大阪市</v>
          </cell>
          <cell r="F56" t="str">
            <v>調査中</v>
          </cell>
          <cell r="G56" t="str">
            <v>調査中</v>
          </cell>
          <cell r="H56" t="str">
            <v>調査中</v>
          </cell>
          <cell r="I56" t="str">
            <v>重症</v>
          </cell>
        </row>
        <row r="57">
          <cell r="A57">
            <v>9917</v>
          </cell>
          <cell r="B57">
            <v>42</v>
          </cell>
          <cell r="C57">
            <v>40</v>
          </cell>
          <cell r="D57" t="str">
            <v>男</v>
          </cell>
          <cell r="E57" t="str">
            <v>大阪市</v>
          </cell>
          <cell r="F57" t="str">
            <v>調査中</v>
          </cell>
          <cell r="G57" t="str">
            <v>自営業</v>
          </cell>
          <cell r="H57">
            <v>44080</v>
          </cell>
          <cell r="I57" t="str">
            <v>軽症</v>
          </cell>
        </row>
        <row r="58">
          <cell r="A58">
            <v>9918</v>
          </cell>
          <cell r="B58">
            <v>25</v>
          </cell>
          <cell r="C58">
            <v>20</v>
          </cell>
          <cell r="D58" t="str">
            <v>男</v>
          </cell>
          <cell r="E58" t="str">
            <v>大阪市</v>
          </cell>
          <cell r="F58" t="str">
            <v>なし</v>
          </cell>
          <cell r="G58" t="str">
            <v>小売業</v>
          </cell>
          <cell r="H58" t="str">
            <v>調査中</v>
          </cell>
          <cell r="I58" t="str">
            <v>軽症</v>
          </cell>
        </row>
        <row r="59">
          <cell r="A59">
            <v>9919</v>
          </cell>
          <cell r="B59">
            <v>36</v>
          </cell>
          <cell r="C59">
            <v>30</v>
          </cell>
          <cell r="D59" t="str">
            <v>女</v>
          </cell>
          <cell r="E59" t="str">
            <v>大阪市</v>
          </cell>
          <cell r="F59" t="str">
            <v>なし</v>
          </cell>
          <cell r="G59" t="str">
            <v>無職</v>
          </cell>
          <cell r="H59">
            <v>44092</v>
          </cell>
          <cell r="I59" t="str">
            <v>軽症</v>
          </cell>
        </row>
        <row r="60">
          <cell r="A60">
            <v>9920</v>
          </cell>
          <cell r="B60">
            <v>86</v>
          </cell>
          <cell r="C60">
            <v>80</v>
          </cell>
          <cell r="D60" t="str">
            <v>女</v>
          </cell>
          <cell r="E60" t="str">
            <v>大阪市</v>
          </cell>
          <cell r="F60" t="str">
            <v>なし</v>
          </cell>
          <cell r="G60" t="str">
            <v>無職</v>
          </cell>
          <cell r="H60" t="str">
            <v>ー</v>
          </cell>
          <cell r="I60" t="str">
            <v>無症状</v>
          </cell>
          <cell r="K60">
            <v>9201</v>
          </cell>
        </row>
        <row r="61">
          <cell r="A61">
            <v>9921</v>
          </cell>
          <cell r="B61">
            <v>60</v>
          </cell>
          <cell r="C61">
            <v>60</v>
          </cell>
          <cell r="D61" t="str">
            <v>男</v>
          </cell>
          <cell r="E61" t="str">
            <v>大阪市</v>
          </cell>
          <cell r="F61" t="str">
            <v>あり</v>
          </cell>
          <cell r="G61" t="str">
            <v>事務職</v>
          </cell>
          <cell r="H61">
            <v>44081</v>
          </cell>
          <cell r="I61" t="str">
            <v>軽症</v>
          </cell>
          <cell r="L61" t="str">
            <v>基礎疾患あり</v>
          </cell>
        </row>
        <row r="62">
          <cell r="A62">
            <v>9922</v>
          </cell>
          <cell r="B62">
            <v>76</v>
          </cell>
          <cell r="C62">
            <v>70</v>
          </cell>
          <cell r="D62" t="str">
            <v>男</v>
          </cell>
          <cell r="E62" t="str">
            <v>泉佐野市</v>
          </cell>
          <cell r="F62" t="str">
            <v>あり</v>
          </cell>
          <cell r="G62" t="str">
            <v>無職</v>
          </cell>
          <cell r="H62">
            <v>44080</v>
          </cell>
          <cell r="I62" t="str">
            <v>軽症</v>
          </cell>
          <cell r="L62" t="str">
            <v>基礎疾患あり</v>
          </cell>
        </row>
        <row r="64">
          <cell r="B64" t="str">
            <v>未就学児</v>
          </cell>
          <cell r="C64">
            <v>0</v>
          </cell>
        </row>
        <row r="65">
          <cell r="B65" t="str">
            <v>就学児</v>
          </cell>
          <cell r="C65">
            <v>0</v>
          </cell>
          <cell r="E65" t="str">
            <v>大阪市</v>
          </cell>
          <cell r="F65">
            <v>40</v>
          </cell>
          <cell r="G65">
            <v>0.66666666666666663</v>
          </cell>
          <cell r="H65" t="str">
            <v>重症</v>
          </cell>
          <cell r="I65">
            <v>1</v>
          </cell>
        </row>
        <row r="66">
          <cell r="B66">
            <v>10</v>
          </cell>
          <cell r="C66">
            <v>2</v>
          </cell>
          <cell r="E66" t="str">
            <v>大阪市外</v>
          </cell>
          <cell r="F66">
            <v>18</v>
          </cell>
          <cell r="G66">
            <v>0.3</v>
          </cell>
          <cell r="H66" t="str">
            <v>軽症</v>
          </cell>
          <cell r="I66">
            <v>54</v>
          </cell>
          <cell r="L66" t="str">
            <v>アザリア</v>
          </cell>
        </row>
        <row r="67">
          <cell r="B67">
            <v>20</v>
          </cell>
          <cell r="C67">
            <v>11</v>
          </cell>
          <cell r="E67" t="str">
            <v>府外</v>
          </cell>
          <cell r="F67">
            <v>2</v>
          </cell>
          <cell r="G67">
            <v>3.3333333333333333E-2</v>
          </cell>
          <cell r="H67" t="str">
            <v>無症状</v>
          </cell>
          <cell r="I67">
            <v>5</v>
          </cell>
          <cell r="L67" t="str">
            <v>貝塚病院</v>
          </cell>
        </row>
        <row r="68">
          <cell r="B68">
            <v>30</v>
          </cell>
          <cell r="C68">
            <v>11</v>
          </cell>
          <cell r="F68">
            <v>60</v>
          </cell>
          <cell r="H68" t="str">
            <v>調査中</v>
          </cell>
          <cell r="I68">
            <v>0</v>
          </cell>
          <cell r="L68" t="str">
            <v>相原第二病院</v>
          </cell>
        </row>
        <row r="69">
          <cell r="B69">
            <v>40</v>
          </cell>
          <cell r="C69">
            <v>8</v>
          </cell>
          <cell r="H69" t="str">
            <v>合計</v>
          </cell>
          <cell r="I69">
            <v>60</v>
          </cell>
          <cell r="L69" t="str">
            <v>南港病院</v>
          </cell>
        </row>
        <row r="70">
          <cell r="B70">
            <v>50</v>
          </cell>
          <cell r="C70">
            <v>8</v>
          </cell>
          <cell r="L70" t="str">
            <v>南港病院</v>
          </cell>
        </row>
        <row r="71">
          <cell r="B71">
            <v>60</v>
          </cell>
          <cell r="C71">
            <v>4</v>
          </cell>
          <cell r="I71" t="str">
            <v>同居家族</v>
          </cell>
          <cell r="L71" t="str">
            <v>福寿園</v>
          </cell>
        </row>
        <row r="72">
          <cell r="B72">
            <v>70</v>
          </cell>
          <cell r="C72">
            <v>5</v>
          </cell>
          <cell r="I72">
            <v>3</v>
          </cell>
          <cell r="L72" t="str">
            <v>彩の家</v>
          </cell>
        </row>
        <row r="73">
          <cell r="B73">
            <v>80</v>
          </cell>
          <cell r="C73">
            <v>10</v>
          </cell>
          <cell r="I73" t="str">
            <v>感染経路不明者の割合</v>
          </cell>
          <cell r="L73" t="str">
            <v>ユーアイほっとクラブ</v>
          </cell>
        </row>
        <row r="74">
          <cell r="B74">
            <v>90</v>
          </cell>
          <cell r="C74">
            <v>1</v>
          </cell>
          <cell r="E74" t="str">
            <v>10~30代</v>
          </cell>
          <cell r="F74">
            <v>24</v>
          </cell>
          <cell r="G74">
            <v>0.4</v>
          </cell>
          <cell r="I74">
            <v>83.333333333333343</v>
          </cell>
          <cell r="L74" t="str">
            <v>清教学園</v>
          </cell>
        </row>
        <row r="75">
          <cell r="B75">
            <v>100</v>
          </cell>
          <cell r="C75">
            <v>0</v>
          </cell>
          <cell r="E75" t="str">
            <v>40代以上</v>
          </cell>
          <cell r="F75">
            <v>36</v>
          </cell>
          <cell r="G75">
            <v>0.6</v>
          </cell>
          <cell r="L75" t="str">
            <v>鈴の宮幼稚園</v>
          </cell>
        </row>
        <row r="76">
          <cell r="B76" t="str">
            <v>調査中</v>
          </cell>
          <cell r="C76">
            <v>0</v>
          </cell>
          <cell r="E76" t="str">
            <v>調査中</v>
          </cell>
          <cell r="F76">
            <v>0</v>
          </cell>
          <cell r="G76">
            <v>0</v>
          </cell>
        </row>
        <row r="77">
          <cell r="B77" t="str">
            <v>合計</v>
          </cell>
          <cell r="C77">
            <v>60</v>
          </cell>
        </row>
      </sheetData>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220"/>
  <sheetViews>
    <sheetView tabSelected="1" view="pageBreakPreview" zoomScale="85" zoomScaleNormal="100" zoomScaleSheetLayoutView="85" workbookViewId="0">
      <selection activeCell="K123" sqref="K123"/>
    </sheetView>
  </sheetViews>
  <sheetFormatPr defaultRowHeight="18.75" x14ac:dyDescent="0.4"/>
  <cols>
    <col min="1" max="1" width="4" customWidth="1"/>
    <col min="2" max="2" width="4" style="72"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96" customWidth="1"/>
    <col min="19" max="19" width="3.5" customWidth="1"/>
    <col min="20" max="20" width="5.5" customWidth="1"/>
    <col min="21" max="21" width="10.875" bestFit="1" customWidth="1"/>
    <col min="22" max="23" width="4.375" customWidth="1"/>
    <col min="24" max="26" width="5.625" customWidth="1"/>
  </cols>
  <sheetData>
    <row r="1" spans="1:23" ht="15.95" customHeight="1" x14ac:dyDescent="0.4">
      <c r="S1" s="201">
        <v>44092</v>
      </c>
      <c r="T1" s="201"/>
      <c r="U1" s="201"/>
      <c r="V1" s="201"/>
      <c r="W1" s="201"/>
    </row>
    <row r="2" spans="1:23" ht="15.95" customHeight="1" x14ac:dyDescent="0.4">
      <c r="A2" t="s">
        <v>57</v>
      </c>
      <c r="D2" s="102"/>
    </row>
    <row r="3" spans="1:23" ht="15.6" customHeight="1" x14ac:dyDescent="0.4">
      <c r="A3" s="261"/>
      <c r="B3" s="262"/>
      <c r="C3" s="262"/>
      <c r="D3" s="262"/>
      <c r="E3" s="262"/>
      <c r="F3" s="262"/>
      <c r="G3" s="262"/>
      <c r="H3" s="262"/>
      <c r="I3" s="262"/>
      <c r="J3" s="262"/>
      <c r="K3" s="262"/>
      <c r="L3" s="262"/>
      <c r="M3" s="262"/>
      <c r="N3" s="262"/>
      <c r="O3" s="263"/>
      <c r="P3" s="265" t="s">
        <v>0</v>
      </c>
      <c r="Q3" s="265"/>
      <c r="R3" s="265"/>
      <c r="S3" s="265"/>
      <c r="T3" s="261" t="s">
        <v>1</v>
      </c>
      <c r="U3" s="262"/>
      <c r="V3" s="262"/>
      <c r="W3" s="263"/>
    </row>
    <row r="4" spans="1:23" ht="15.6" customHeight="1" x14ac:dyDescent="0.4">
      <c r="A4" s="264" t="s">
        <v>100</v>
      </c>
      <c r="B4" s="264"/>
      <c r="C4" s="49" t="s">
        <v>75</v>
      </c>
      <c r="D4" s="50"/>
      <c r="E4" s="50"/>
      <c r="F4" s="50"/>
      <c r="G4" s="50"/>
      <c r="H4" s="50"/>
      <c r="I4" s="50"/>
      <c r="J4" s="50"/>
      <c r="K4" s="50"/>
      <c r="L4" s="50"/>
      <c r="M4" s="50"/>
      <c r="N4" s="50"/>
      <c r="O4" s="50"/>
      <c r="P4" s="266">
        <v>0</v>
      </c>
      <c r="Q4" s="266"/>
      <c r="R4" s="266"/>
      <c r="S4" s="266"/>
      <c r="T4" s="266">
        <v>363</v>
      </c>
      <c r="U4" s="266"/>
      <c r="V4" s="266"/>
      <c r="W4" s="266"/>
    </row>
    <row r="5" spans="1:23" ht="15.6" customHeight="1" x14ac:dyDescent="0.4">
      <c r="A5" s="264"/>
      <c r="B5" s="264"/>
      <c r="C5" s="49" t="s">
        <v>76</v>
      </c>
      <c r="D5" s="50"/>
      <c r="E5" s="50"/>
      <c r="F5" s="50"/>
      <c r="G5" s="50"/>
      <c r="H5" s="50"/>
      <c r="I5" s="50"/>
      <c r="J5" s="50"/>
      <c r="K5" s="50"/>
      <c r="L5" s="50"/>
      <c r="M5" s="50"/>
      <c r="N5" s="50"/>
      <c r="O5" s="50"/>
      <c r="P5" s="266">
        <v>0</v>
      </c>
      <c r="Q5" s="266"/>
      <c r="R5" s="266"/>
      <c r="S5" s="266"/>
      <c r="T5" s="266">
        <v>49</v>
      </c>
      <c r="U5" s="266"/>
      <c r="V5" s="266"/>
      <c r="W5" s="266"/>
    </row>
    <row r="6" spans="1:23" ht="15.6" customHeight="1" x14ac:dyDescent="0.4">
      <c r="A6" s="267" t="s">
        <v>97</v>
      </c>
      <c r="B6" s="268">
        <v>1</v>
      </c>
      <c r="C6" s="91" t="s">
        <v>25</v>
      </c>
      <c r="D6" s="92"/>
      <c r="E6" s="92"/>
      <c r="F6" s="92"/>
      <c r="G6" s="92"/>
      <c r="H6" s="92"/>
      <c r="I6" s="92"/>
      <c r="J6" s="92"/>
      <c r="K6" s="92"/>
      <c r="L6" s="92"/>
      <c r="M6" s="92"/>
      <c r="N6" s="92"/>
      <c r="O6" s="92"/>
      <c r="P6" s="171">
        <v>0</v>
      </c>
      <c r="Q6" s="171"/>
      <c r="R6" s="171"/>
      <c r="S6" s="171"/>
      <c r="T6" s="171">
        <v>12</v>
      </c>
      <c r="U6" s="171"/>
      <c r="V6" s="171"/>
      <c r="W6" s="171"/>
    </row>
    <row r="7" spans="1:23" ht="15.6" customHeight="1" x14ac:dyDescent="0.4">
      <c r="A7" s="267"/>
      <c r="B7" s="268"/>
      <c r="C7" s="91" t="s">
        <v>26</v>
      </c>
      <c r="D7" s="92"/>
      <c r="E7" s="92"/>
      <c r="F7" s="92"/>
      <c r="G7" s="92"/>
      <c r="H7" s="92"/>
      <c r="I7" s="92"/>
      <c r="J7" s="92"/>
      <c r="K7" s="92"/>
      <c r="L7" s="92"/>
      <c r="M7" s="92"/>
      <c r="N7" s="92"/>
      <c r="O7" s="92"/>
      <c r="P7" s="171">
        <v>0</v>
      </c>
      <c r="Q7" s="171"/>
      <c r="R7" s="171"/>
      <c r="S7" s="171"/>
      <c r="T7" s="171">
        <v>6</v>
      </c>
      <c r="U7" s="171"/>
      <c r="V7" s="171"/>
      <c r="W7" s="171"/>
    </row>
    <row r="8" spans="1:23" ht="15.6" customHeight="1" x14ac:dyDescent="0.4">
      <c r="A8" s="267"/>
      <c r="B8" s="268">
        <v>2</v>
      </c>
      <c r="C8" s="91" t="s">
        <v>42</v>
      </c>
      <c r="D8" s="92"/>
      <c r="E8" s="92"/>
      <c r="F8" s="92"/>
      <c r="G8" s="92"/>
      <c r="H8" s="92"/>
      <c r="I8" s="92"/>
      <c r="J8" s="92"/>
      <c r="K8" s="92"/>
      <c r="L8" s="92"/>
      <c r="M8" s="92"/>
      <c r="N8" s="92"/>
      <c r="O8" s="92"/>
      <c r="P8" s="171">
        <v>0</v>
      </c>
      <c r="Q8" s="171"/>
      <c r="R8" s="171"/>
      <c r="S8" s="171"/>
      <c r="T8" s="171">
        <v>12</v>
      </c>
      <c r="U8" s="171"/>
      <c r="V8" s="171"/>
      <c r="W8" s="171"/>
    </row>
    <row r="9" spans="1:23" ht="15.6" customHeight="1" x14ac:dyDescent="0.4">
      <c r="A9" s="267"/>
      <c r="B9" s="268"/>
      <c r="C9" s="91" t="s">
        <v>43</v>
      </c>
      <c r="D9" s="92"/>
      <c r="E9" s="92"/>
      <c r="F9" s="92"/>
      <c r="G9" s="92"/>
      <c r="H9" s="92"/>
      <c r="I9" s="92"/>
      <c r="J9" s="92"/>
      <c r="K9" s="92"/>
      <c r="L9" s="92"/>
      <c r="M9" s="92"/>
      <c r="N9" s="92"/>
      <c r="O9" s="92"/>
      <c r="P9" s="171">
        <v>0</v>
      </c>
      <c r="Q9" s="171"/>
      <c r="R9" s="171"/>
      <c r="S9" s="171"/>
      <c r="T9" s="171">
        <v>8</v>
      </c>
      <c r="U9" s="171"/>
      <c r="V9" s="171"/>
      <c r="W9" s="171"/>
    </row>
    <row r="10" spans="1:23" ht="15.6" customHeight="1" x14ac:dyDescent="0.4">
      <c r="A10" s="267"/>
      <c r="B10" s="268">
        <v>3</v>
      </c>
      <c r="C10" s="91" t="s">
        <v>55</v>
      </c>
      <c r="D10" s="92"/>
      <c r="E10" s="92"/>
      <c r="F10" s="92"/>
      <c r="G10" s="92"/>
      <c r="H10" s="92"/>
      <c r="I10" s="92"/>
      <c r="J10" s="92"/>
      <c r="K10" s="92"/>
      <c r="L10" s="92"/>
      <c r="M10" s="92"/>
      <c r="N10" s="92"/>
      <c r="O10" s="92"/>
      <c r="P10" s="171">
        <v>0</v>
      </c>
      <c r="Q10" s="171"/>
      <c r="R10" s="171"/>
      <c r="S10" s="171"/>
      <c r="T10" s="171">
        <v>6</v>
      </c>
      <c r="U10" s="171"/>
      <c r="V10" s="171"/>
      <c r="W10" s="171"/>
    </row>
    <row r="11" spans="1:23" ht="15.6" customHeight="1" x14ac:dyDescent="0.4">
      <c r="A11" s="267"/>
      <c r="B11" s="268"/>
      <c r="C11" s="91" t="s">
        <v>56</v>
      </c>
      <c r="D11" s="92"/>
      <c r="E11" s="92"/>
      <c r="F11" s="92"/>
      <c r="G11" s="92"/>
      <c r="H11" s="92"/>
      <c r="I11" s="92"/>
      <c r="J11" s="92"/>
      <c r="K11" s="92"/>
      <c r="L11" s="92"/>
      <c r="M11" s="92"/>
      <c r="N11" s="92"/>
      <c r="O11" s="92"/>
      <c r="P11" s="171">
        <v>0</v>
      </c>
      <c r="Q11" s="171"/>
      <c r="R11" s="171"/>
      <c r="S11" s="171"/>
      <c r="T11" s="171">
        <v>2</v>
      </c>
      <c r="U11" s="171"/>
      <c r="V11" s="171"/>
      <c r="W11" s="171"/>
    </row>
    <row r="12" spans="1:23" ht="15.6" customHeight="1" x14ac:dyDescent="0.4">
      <c r="A12" s="267"/>
      <c r="B12" s="268">
        <v>4</v>
      </c>
      <c r="C12" s="91" t="s">
        <v>59</v>
      </c>
      <c r="D12" s="92"/>
      <c r="E12" s="92"/>
      <c r="F12" s="92"/>
      <c r="G12" s="92"/>
      <c r="H12" s="92"/>
      <c r="I12" s="92"/>
      <c r="J12" s="92"/>
      <c r="K12" s="92"/>
      <c r="L12" s="92"/>
      <c r="M12" s="92"/>
      <c r="N12" s="92"/>
      <c r="O12" s="92"/>
      <c r="P12" s="171">
        <v>0</v>
      </c>
      <c r="Q12" s="171"/>
      <c r="R12" s="171"/>
      <c r="S12" s="171"/>
      <c r="T12" s="171">
        <v>7</v>
      </c>
      <c r="U12" s="171"/>
      <c r="V12" s="171"/>
      <c r="W12" s="171"/>
    </row>
    <row r="13" spans="1:23" ht="15.6" customHeight="1" x14ac:dyDescent="0.4">
      <c r="A13" s="267"/>
      <c r="B13" s="268"/>
      <c r="C13" s="91" t="s">
        <v>61</v>
      </c>
      <c r="D13" s="92"/>
      <c r="E13" s="92"/>
      <c r="F13" s="92"/>
      <c r="G13" s="92"/>
      <c r="H13" s="92"/>
      <c r="I13" s="92"/>
      <c r="J13" s="92"/>
      <c r="K13" s="92"/>
      <c r="L13" s="92"/>
      <c r="M13" s="92"/>
      <c r="N13" s="92"/>
      <c r="O13" s="92"/>
      <c r="P13" s="171">
        <v>0</v>
      </c>
      <c r="Q13" s="171"/>
      <c r="R13" s="171"/>
      <c r="S13" s="171"/>
      <c r="T13" s="171">
        <v>7</v>
      </c>
      <c r="U13" s="171"/>
      <c r="V13" s="171"/>
      <c r="W13" s="171"/>
    </row>
    <row r="14" spans="1:23" s="8" customFormat="1" ht="15.6" customHeight="1" x14ac:dyDescent="0.4">
      <c r="A14" s="267"/>
      <c r="B14" s="268">
        <v>5</v>
      </c>
      <c r="C14" s="6" t="s">
        <v>65</v>
      </c>
      <c r="D14" s="7"/>
      <c r="E14" s="7"/>
      <c r="F14" s="7"/>
      <c r="G14" s="7"/>
      <c r="H14" s="7"/>
      <c r="I14" s="7"/>
      <c r="J14" s="7"/>
      <c r="K14" s="7"/>
      <c r="L14" s="7"/>
      <c r="M14" s="7"/>
      <c r="N14" s="7"/>
      <c r="O14" s="7"/>
      <c r="P14" s="170">
        <v>0</v>
      </c>
      <c r="Q14" s="170"/>
      <c r="R14" s="170"/>
      <c r="S14" s="170"/>
      <c r="T14" s="188">
        <v>8</v>
      </c>
      <c r="U14" s="189"/>
      <c r="V14" s="189"/>
      <c r="W14" s="190"/>
    </row>
    <row r="15" spans="1:23" s="8" customFormat="1" ht="15.6" customHeight="1" x14ac:dyDescent="0.4">
      <c r="A15" s="267"/>
      <c r="B15" s="268"/>
      <c r="C15" s="6" t="s">
        <v>66</v>
      </c>
      <c r="D15" s="7"/>
      <c r="E15" s="7"/>
      <c r="F15" s="7"/>
      <c r="G15" s="7"/>
      <c r="H15" s="7"/>
      <c r="I15" s="7"/>
      <c r="J15" s="7"/>
      <c r="K15" s="7"/>
      <c r="L15" s="7"/>
      <c r="M15" s="7"/>
      <c r="N15" s="7"/>
      <c r="O15" s="7"/>
      <c r="P15" s="171">
        <v>0</v>
      </c>
      <c r="Q15" s="171"/>
      <c r="R15" s="171"/>
      <c r="S15" s="171"/>
      <c r="T15" s="188">
        <v>2</v>
      </c>
      <c r="U15" s="189"/>
      <c r="V15" s="189"/>
      <c r="W15" s="190"/>
    </row>
    <row r="16" spans="1:23" s="8" customFormat="1" ht="15.6" customHeight="1" x14ac:dyDescent="0.4">
      <c r="A16" s="244" t="s">
        <v>98</v>
      </c>
      <c r="B16" s="246">
        <v>1</v>
      </c>
      <c r="C16" s="6" t="s">
        <v>71</v>
      </c>
      <c r="D16" s="7"/>
      <c r="E16" s="7"/>
      <c r="F16" s="7"/>
      <c r="G16" s="7"/>
      <c r="H16" s="7"/>
      <c r="I16" s="7"/>
      <c r="J16" s="7"/>
      <c r="K16" s="7"/>
      <c r="L16" s="7"/>
      <c r="M16" s="7"/>
      <c r="N16" s="7"/>
      <c r="O16" s="7"/>
      <c r="P16" s="170">
        <v>0</v>
      </c>
      <c r="Q16" s="170"/>
      <c r="R16" s="170"/>
      <c r="S16" s="170"/>
      <c r="T16" s="188">
        <v>24</v>
      </c>
      <c r="U16" s="189"/>
      <c r="V16" s="189"/>
      <c r="W16" s="190"/>
    </row>
    <row r="17" spans="1:23" s="8" customFormat="1" ht="15.6" customHeight="1" x14ac:dyDescent="0.4">
      <c r="A17" s="245"/>
      <c r="B17" s="246"/>
      <c r="C17" s="6" t="s">
        <v>89</v>
      </c>
      <c r="D17" s="7"/>
      <c r="E17" s="7"/>
      <c r="F17" s="7"/>
      <c r="G17" s="7"/>
      <c r="H17" s="7"/>
      <c r="I17" s="7"/>
      <c r="J17" s="7"/>
      <c r="K17" s="7"/>
      <c r="L17" s="7"/>
      <c r="M17" s="7"/>
      <c r="N17" s="7"/>
      <c r="O17" s="7"/>
      <c r="P17" s="171">
        <v>0</v>
      </c>
      <c r="Q17" s="171"/>
      <c r="R17" s="171"/>
      <c r="S17" s="171"/>
      <c r="T17" s="188">
        <v>3</v>
      </c>
      <c r="U17" s="189"/>
      <c r="V17" s="189"/>
      <c r="W17" s="190"/>
    </row>
    <row r="18" spans="1:23" s="8" customFormat="1" ht="15.6" customHeight="1" x14ac:dyDescent="0.4">
      <c r="A18" s="245"/>
      <c r="B18" s="246">
        <v>2</v>
      </c>
      <c r="C18" s="11" t="s">
        <v>72</v>
      </c>
      <c r="D18" s="7"/>
      <c r="E18" s="7"/>
      <c r="F18" s="7"/>
      <c r="G18" s="7"/>
      <c r="H18" s="7"/>
      <c r="I18" s="7"/>
      <c r="J18" s="7"/>
      <c r="K18" s="7"/>
      <c r="L18" s="7"/>
      <c r="M18" s="7"/>
      <c r="N18" s="7"/>
      <c r="O18" s="7"/>
      <c r="P18" s="170">
        <v>0</v>
      </c>
      <c r="Q18" s="170"/>
      <c r="R18" s="170"/>
      <c r="S18" s="170"/>
      <c r="T18" s="188">
        <v>55</v>
      </c>
      <c r="U18" s="189"/>
      <c r="V18" s="189"/>
      <c r="W18" s="190"/>
    </row>
    <row r="19" spans="1:23" s="8" customFormat="1" ht="15.6" customHeight="1" x14ac:dyDescent="0.4">
      <c r="A19" s="245"/>
      <c r="B19" s="246"/>
      <c r="C19" s="11" t="s">
        <v>93</v>
      </c>
      <c r="D19" s="7"/>
      <c r="E19" s="7"/>
      <c r="F19" s="7"/>
      <c r="G19" s="7"/>
      <c r="H19" s="7"/>
      <c r="I19" s="7"/>
      <c r="J19" s="7"/>
      <c r="K19" s="7"/>
      <c r="L19" s="7"/>
      <c r="M19" s="7"/>
      <c r="N19" s="7"/>
      <c r="O19" s="7"/>
      <c r="P19" s="171">
        <v>0</v>
      </c>
      <c r="Q19" s="171"/>
      <c r="R19" s="171"/>
      <c r="S19" s="171"/>
      <c r="T19" s="188">
        <v>2</v>
      </c>
      <c r="U19" s="189"/>
      <c r="V19" s="189"/>
      <c r="W19" s="190"/>
    </row>
    <row r="20" spans="1:23" s="8" customFormat="1" ht="15.6" customHeight="1" x14ac:dyDescent="0.4">
      <c r="A20" s="245"/>
      <c r="B20" s="117">
        <v>3</v>
      </c>
      <c r="C20" s="11" t="s">
        <v>90</v>
      </c>
      <c r="D20" s="7"/>
      <c r="E20" s="7"/>
      <c r="F20" s="7"/>
      <c r="G20" s="7"/>
      <c r="H20" s="7"/>
      <c r="I20" s="7"/>
      <c r="J20" s="7"/>
      <c r="K20" s="7"/>
      <c r="L20" s="7"/>
      <c r="M20" s="7"/>
      <c r="N20" s="7"/>
      <c r="O20" s="7"/>
      <c r="P20" s="171">
        <v>0</v>
      </c>
      <c r="Q20" s="171"/>
      <c r="R20" s="171"/>
      <c r="S20" s="171"/>
      <c r="T20" s="188">
        <v>44</v>
      </c>
      <c r="U20" s="189"/>
      <c r="V20" s="189"/>
      <c r="W20" s="190"/>
    </row>
    <row r="21" spans="1:23" s="8" customFormat="1" ht="15.6" customHeight="1" x14ac:dyDescent="0.4">
      <c r="A21" s="245"/>
      <c r="B21" s="246">
        <v>4</v>
      </c>
      <c r="C21" s="57" t="s">
        <v>87</v>
      </c>
      <c r="D21" s="56"/>
      <c r="E21" s="56"/>
      <c r="F21" s="56"/>
      <c r="G21" s="56"/>
      <c r="H21" s="56"/>
      <c r="I21" s="56"/>
      <c r="J21" s="56"/>
      <c r="K21" s="56"/>
      <c r="L21" s="56"/>
      <c r="M21" s="56"/>
      <c r="N21" s="56"/>
      <c r="O21" s="56"/>
      <c r="P21" s="171">
        <v>0</v>
      </c>
      <c r="Q21" s="171"/>
      <c r="R21" s="171"/>
      <c r="S21" s="171"/>
      <c r="T21" s="170">
        <v>5</v>
      </c>
      <c r="U21" s="170"/>
      <c r="V21" s="170"/>
      <c r="W21" s="170"/>
    </row>
    <row r="22" spans="1:23" s="8" customFormat="1" ht="15.6" customHeight="1" x14ac:dyDescent="0.4">
      <c r="A22" s="245"/>
      <c r="B22" s="246"/>
      <c r="C22" s="57" t="s">
        <v>88</v>
      </c>
      <c r="D22" s="56"/>
      <c r="E22" s="56"/>
      <c r="F22" s="56"/>
      <c r="G22" s="56"/>
      <c r="H22" s="56"/>
      <c r="I22" s="56"/>
      <c r="J22" s="56"/>
      <c r="K22" s="56"/>
      <c r="L22" s="56"/>
      <c r="M22" s="56"/>
      <c r="N22" s="56"/>
      <c r="O22" s="56"/>
      <c r="P22" s="171">
        <v>0</v>
      </c>
      <c r="Q22" s="171"/>
      <c r="R22" s="171"/>
      <c r="S22" s="171"/>
      <c r="T22" s="170">
        <v>1</v>
      </c>
      <c r="U22" s="170"/>
      <c r="V22" s="170"/>
      <c r="W22" s="170"/>
    </row>
    <row r="23" spans="1:23" s="8" customFormat="1" ht="15.6" customHeight="1" x14ac:dyDescent="0.4">
      <c r="A23" s="245"/>
      <c r="B23" s="246">
        <v>5</v>
      </c>
      <c r="C23" s="11" t="s">
        <v>92</v>
      </c>
      <c r="D23" s="7"/>
      <c r="E23" s="7"/>
      <c r="F23" s="7"/>
      <c r="G23" s="7"/>
      <c r="H23" s="7"/>
      <c r="I23" s="7"/>
      <c r="J23" s="7"/>
      <c r="K23" s="7"/>
      <c r="L23" s="7"/>
      <c r="M23" s="7"/>
      <c r="N23" s="7"/>
      <c r="O23" s="7"/>
      <c r="P23" s="171">
        <v>0</v>
      </c>
      <c r="Q23" s="171"/>
      <c r="R23" s="171"/>
      <c r="S23" s="171"/>
      <c r="T23" s="188">
        <v>55</v>
      </c>
      <c r="U23" s="189"/>
      <c r="V23" s="189"/>
      <c r="W23" s="190"/>
    </row>
    <row r="24" spans="1:23" s="8" customFormat="1" ht="15.6" customHeight="1" x14ac:dyDescent="0.4">
      <c r="A24" s="245"/>
      <c r="B24" s="246"/>
      <c r="C24" s="11" t="s">
        <v>96</v>
      </c>
      <c r="D24" s="7"/>
      <c r="E24" s="7"/>
      <c r="F24" s="7"/>
      <c r="G24" s="7"/>
      <c r="H24" s="7"/>
      <c r="I24" s="7"/>
      <c r="J24" s="7"/>
      <c r="K24" s="7"/>
      <c r="L24" s="7"/>
      <c r="M24" s="7"/>
      <c r="N24" s="7"/>
      <c r="O24" s="7"/>
      <c r="P24" s="171">
        <v>0</v>
      </c>
      <c r="Q24" s="171"/>
      <c r="R24" s="171"/>
      <c r="S24" s="171"/>
      <c r="T24" s="188">
        <v>6</v>
      </c>
      <c r="U24" s="189"/>
      <c r="V24" s="189"/>
      <c r="W24" s="190"/>
    </row>
    <row r="25" spans="1:23" s="8" customFormat="1" ht="15.6" customHeight="1" x14ac:dyDescent="0.4">
      <c r="A25" s="245"/>
      <c r="B25" s="246">
        <v>6</v>
      </c>
      <c r="C25" s="11" t="s">
        <v>113</v>
      </c>
      <c r="D25" s="7"/>
      <c r="E25" s="7"/>
      <c r="F25" s="7"/>
      <c r="G25" s="7"/>
      <c r="H25" s="7"/>
      <c r="I25" s="7"/>
      <c r="J25" s="7"/>
      <c r="K25" s="7"/>
      <c r="L25" s="7"/>
      <c r="M25" s="7"/>
      <c r="N25" s="7"/>
      <c r="O25" s="7"/>
      <c r="P25" s="171">
        <v>1</v>
      </c>
      <c r="Q25" s="171"/>
      <c r="R25" s="171"/>
      <c r="S25" s="171"/>
      <c r="T25" s="188">
        <v>28</v>
      </c>
      <c r="U25" s="189"/>
      <c r="V25" s="189"/>
      <c r="W25" s="190"/>
    </row>
    <row r="26" spans="1:23" s="8" customFormat="1" ht="15.6" customHeight="1" x14ac:dyDescent="0.4">
      <c r="A26" s="245"/>
      <c r="B26" s="246"/>
      <c r="C26" s="11" t="s">
        <v>114</v>
      </c>
      <c r="D26" s="7"/>
      <c r="E26" s="7"/>
      <c r="F26" s="7"/>
      <c r="G26" s="7"/>
      <c r="H26" s="7"/>
      <c r="I26" s="7"/>
      <c r="J26" s="7"/>
      <c r="K26" s="7"/>
      <c r="L26" s="7"/>
      <c r="M26" s="7"/>
      <c r="N26" s="7"/>
      <c r="O26" s="7"/>
      <c r="P26" s="171">
        <v>0</v>
      </c>
      <c r="Q26" s="171"/>
      <c r="R26" s="171"/>
      <c r="S26" s="171"/>
      <c r="T26" s="188">
        <v>6</v>
      </c>
      <c r="U26" s="189"/>
      <c r="V26" s="189"/>
      <c r="W26" s="190"/>
    </row>
    <row r="27" spans="1:23" s="8" customFormat="1" ht="15.6" customHeight="1" x14ac:dyDescent="0.4">
      <c r="A27" s="245"/>
      <c r="B27" s="183">
        <v>7</v>
      </c>
      <c r="C27" s="11" t="s">
        <v>117</v>
      </c>
      <c r="D27" s="7"/>
      <c r="E27" s="7"/>
      <c r="F27" s="7"/>
      <c r="G27" s="7"/>
      <c r="H27" s="7"/>
      <c r="I27" s="7"/>
      <c r="J27" s="7"/>
      <c r="K27" s="7"/>
      <c r="L27" s="7"/>
      <c r="M27" s="7"/>
      <c r="N27" s="7"/>
      <c r="O27" s="7"/>
      <c r="P27" s="171">
        <v>0</v>
      </c>
      <c r="Q27" s="171"/>
      <c r="R27" s="171"/>
      <c r="S27" s="171"/>
      <c r="T27" s="188">
        <v>25</v>
      </c>
      <c r="U27" s="189"/>
      <c r="V27" s="189"/>
      <c r="W27" s="190"/>
    </row>
    <row r="28" spans="1:23" s="8" customFormat="1" ht="15.6" customHeight="1" x14ac:dyDescent="0.4">
      <c r="A28" s="245"/>
      <c r="B28" s="184"/>
      <c r="C28" s="11" t="s">
        <v>120</v>
      </c>
      <c r="D28" s="7"/>
      <c r="E28" s="7"/>
      <c r="F28" s="7"/>
      <c r="G28" s="7"/>
      <c r="H28" s="7"/>
      <c r="I28" s="7"/>
      <c r="J28" s="7"/>
      <c r="K28" s="7"/>
      <c r="L28" s="7"/>
      <c r="M28" s="7"/>
      <c r="N28" s="7"/>
      <c r="O28" s="7"/>
      <c r="P28" s="171">
        <v>0</v>
      </c>
      <c r="Q28" s="171"/>
      <c r="R28" s="171"/>
      <c r="S28" s="171"/>
      <c r="T28" s="188">
        <v>6</v>
      </c>
      <c r="U28" s="189"/>
      <c r="V28" s="189"/>
      <c r="W28" s="190"/>
    </row>
    <row r="29" spans="1:23" s="8" customFormat="1" ht="15.6" customHeight="1" x14ac:dyDescent="0.4">
      <c r="A29" s="245"/>
      <c r="B29" s="117">
        <v>8</v>
      </c>
      <c r="C29" s="11" t="s">
        <v>119</v>
      </c>
      <c r="D29" s="7"/>
      <c r="E29" s="7"/>
      <c r="F29" s="7"/>
      <c r="G29" s="7"/>
      <c r="H29" s="7"/>
      <c r="I29" s="7"/>
      <c r="J29" s="7"/>
      <c r="K29" s="7"/>
      <c r="L29" s="7"/>
      <c r="M29" s="7"/>
      <c r="N29" s="7"/>
      <c r="O29" s="7"/>
      <c r="P29" s="171">
        <v>0</v>
      </c>
      <c r="Q29" s="171"/>
      <c r="R29" s="171"/>
      <c r="S29" s="171"/>
      <c r="T29" s="188">
        <v>33</v>
      </c>
      <c r="U29" s="189"/>
      <c r="V29" s="189"/>
      <c r="W29" s="190"/>
    </row>
    <row r="30" spans="1:23" s="8" customFormat="1" ht="15.6" customHeight="1" x14ac:dyDescent="0.4">
      <c r="A30" s="245"/>
      <c r="B30" s="183">
        <v>9</v>
      </c>
      <c r="C30" s="11" t="s">
        <v>127</v>
      </c>
      <c r="D30" s="7"/>
      <c r="E30" s="7"/>
      <c r="F30" s="7"/>
      <c r="G30" s="7"/>
      <c r="H30" s="7"/>
      <c r="I30" s="7"/>
      <c r="J30" s="7"/>
      <c r="K30" s="7"/>
      <c r="L30" s="7"/>
      <c r="M30" s="7"/>
      <c r="N30" s="7"/>
      <c r="O30" s="7"/>
      <c r="P30" s="171">
        <v>0</v>
      </c>
      <c r="Q30" s="171"/>
      <c r="R30" s="171"/>
      <c r="S30" s="171"/>
      <c r="T30" s="188">
        <v>16</v>
      </c>
      <c r="U30" s="189"/>
      <c r="V30" s="189"/>
      <c r="W30" s="190"/>
    </row>
    <row r="31" spans="1:23" s="8" customFormat="1" ht="15.6" customHeight="1" x14ac:dyDescent="0.4">
      <c r="A31" s="245"/>
      <c r="B31" s="184"/>
      <c r="C31" s="11" t="s">
        <v>130</v>
      </c>
      <c r="D31" s="7"/>
      <c r="E31" s="7"/>
      <c r="F31" s="7"/>
      <c r="G31" s="7"/>
      <c r="H31" s="7"/>
      <c r="I31" s="7"/>
      <c r="J31" s="7"/>
      <c r="K31" s="7"/>
      <c r="L31" s="7"/>
      <c r="M31" s="7"/>
      <c r="N31" s="7"/>
      <c r="O31" s="7"/>
      <c r="P31" s="171">
        <v>0</v>
      </c>
      <c r="Q31" s="171"/>
      <c r="R31" s="171"/>
      <c r="S31" s="171"/>
      <c r="T31" s="188">
        <v>1</v>
      </c>
      <c r="U31" s="189"/>
      <c r="V31" s="189"/>
      <c r="W31" s="190"/>
    </row>
    <row r="32" spans="1:23" ht="15.6" customHeight="1" x14ac:dyDescent="0.4">
      <c r="A32" s="247" t="s">
        <v>99</v>
      </c>
      <c r="B32" s="117">
        <v>1</v>
      </c>
      <c r="C32" s="11" t="s">
        <v>58</v>
      </c>
      <c r="D32" s="7"/>
      <c r="E32" s="7"/>
      <c r="F32" s="7"/>
      <c r="G32" s="7"/>
      <c r="H32" s="7"/>
      <c r="I32" s="7"/>
      <c r="J32" s="7"/>
      <c r="K32" s="7"/>
      <c r="L32" s="7"/>
      <c r="M32" s="7"/>
      <c r="N32" s="7"/>
      <c r="O32" s="7"/>
      <c r="P32" s="171">
        <v>0</v>
      </c>
      <c r="Q32" s="171"/>
      <c r="R32" s="171"/>
      <c r="S32" s="171"/>
      <c r="T32" s="188">
        <v>11</v>
      </c>
      <c r="U32" s="189"/>
      <c r="V32" s="189"/>
      <c r="W32" s="190"/>
    </row>
    <row r="33" spans="1:23" ht="15.6" customHeight="1" x14ac:dyDescent="0.4">
      <c r="A33" s="248"/>
      <c r="B33" s="105">
        <v>2</v>
      </c>
      <c r="C33" s="91" t="s">
        <v>60</v>
      </c>
      <c r="D33" s="92"/>
      <c r="E33" s="92"/>
      <c r="F33" s="92"/>
      <c r="G33" s="92"/>
      <c r="H33" s="92"/>
      <c r="I33" s="92"/>
      <c r="J33" s="92"/>
      <c r="K33" s="92"/>
      <c r="L33" s="92"/>
      <c r="M33" s="92"/>
      <c r="N33" s="92"/>
      <c r="O33" s="92"/>
      <c r="P33" s="171">
        <v>0</v>
      </c>
      <c r="Q33" s="171"/>
      <c r="R33" s="171"/>
      <c r="S33" s="171"/>
      <c r="T33" s="171">
        <v>5</v>
      </c>
      <c r="U33" s="171"/>
      <c r="V33" s="171"/>
      <c r="W33" s="171"/>
    </row>
    <row r="34" spans="1:23" s="9" customFormat="1" ht="15.6" customHeight="1" x14ac:dyDescent="0.4">
      <c r="A34" s="248"/>
      <c r="B34" s="117">
        <v>3</v>
      </c>
      <c r="C34" s="6" t="s">
        <v>62</v>
      </c>
      <c r="D34" s="7"/>
      <c r="E34" s="7"/>
      <c r="F34" s="7"/>
      <c r="G34" s="7"/>
      <c r="H34" s="7"/>
      <c r="I34" s="7"/>
      <c r="J34" s="7"/>
      <c r="K34" s="7"/>
      <c r="L34" s="7"/>
      <c r="M34" s="7"/>
      <c r="N34" s="7"/>
      <c r="O34" s="7"/>
      <c r="P34" s="171">
        <v>0</v>
      </c>
      <c r="Q34" s="171"/>
      <c r="R34" s="171"/>
      <c r="S34" s="171"/>
      <c r="T34" s="170">
        <v>9</v>
      </c>
      <c r="U34" s="170"/>
      <c r="V34" s="170"/>
      <c r="W34" s="170"/>
    </row>
    <row r="35" spans="1:23" s="8" customFormat="1" ht="15.6" customHeight="1" x14ac:dyDescent="0.4">
      <c r="A35" s="248"/>
      <c r="B35" s="246">
        <v>4</v>
      </c>
      <c r="C35" s="6" t="s">
        <v>63</v>
      </c>
      <c r="D35" s="7"/>
      <c r="E35" s="7"/>
      <c r="F35" s="7"/>
      <c r="G35" s="7"/>
      <c r="H35" s="7"/>
      <c r="I35" s="7"/>
      <c r="J35" s="7"/>
      <c r="K35" s="7"/>
      <c r="L35" s="7"/>
      <c r="M35" s="7"/>
      <c r="N35" s="7"/>
      <c r="O35" s="7"/>
      <c r="P35" s="171">
        <v>0</v>
      </c>
      <c r="Q35" s="171"/>
      <c r="R35" s="171"/>
      <c r="S35" s="171"/>
      <c r="T35" s="170">
        <v>9</v>
      </c>
      <c r="U35" s="170"/>
      <c r="V35" s="170"/>
      <c r="W35" s="170"/>
    </row>
    <row r="36" spans="1:23" s="8" customFormat="1" ht="15.6" customHeight="1" x14ac:dyDescent="0.4">
      <c r="A36" s="248"/>
      <c r="B36" s="246"/>
      <c r="C36" s="6" t="s">
        <v>64</v>
      </c>
      <c r="D36" s="7"/>
      <c r="E36" s="7"/>
      <c r="F36" s="7"/>
      <c r="G36" s="7"/>
      <c r="H36" s="7"/>
      <c r="I36" s="7"/>
      <c r="J36" s="7"/>
      <c r="K36" s="7"/>
      <c r="L36" s="7"/>
      <c r="M36" s="7"/>
      <c r="N36" s="7"/>
      <c r="O36" s="7"/>
      <c r="P36" s="171">
        <v>0</v>
      </c>
      <c r="Q36" s="171"/>
      <c r="R36" s="171"/>
      <c r="S36" s="171"/>
      <c r="T36" s="170">
        <v>2</v>
      </c>
      <c r="U36" s="170"/>
      <c r="V36" s="170"/>
      <c r="W36" s="170"/>
    </row>
    <row r="37" spans="1:23" s="8" customFormat="1" ht="15.6" customHeight="1" x14ac:dyDescent="0.4">
      <c r="A37" s="248"/>
      <c r="B37" s="246">
        <v>5</v>
      </c>
      <c r="C37" s="6" t="s">
        <v>69</v>
      </c>
      <c r="D37" s="7"/>
      <c r="E37" s="7"/>
      <c r="F37" s="7"/>
      <c r="G37" s="7"/>
      <c r="H37" s="7"/>
      <c r="I37" s="7"/>
      <c r="J37" s="7"/>
      <c r="K37" s="7"/>
      <c r="L37" s="7"/>
      <c r="M37" s="7"/>
      <c r="N37" s="7"/>
      <c r="O37" s="7"/>
      <c r="P37" s="171">
        <v>0</v>
      </c>
      <c r="Q37" s="171"/>
      <c r="R37" s="171"/>
      <c r="S37" s="171"/>
      <c r="T37" s="188">
        <v>44</v>
      </c>
      <c r="U37" s="189"/>
      <c r="V37" s="189"/>
      <c r="W37" s="190"/>
    </row>
    <row r="38" spans="1:23" s="8" customFormat="1" ht="15.6" customHeight="1" x14ac:dyDescent="0.4">
      <c r="A38" s="248"/>
      <c r="B38" s="246"/>
      <c r="C38" s="6" t="s">
        <v>85</v>
      </c>
      <c r="D38" s="7"/>
      <c r="E38" s="7"/>
      <c r="F38" s="7"/>
      <c r="G38" s="7"/>
      <c r="H38" s="7"/>
      <c r="I38" s="7"/>
      <c r="J38" s="7"/>
      <c r="K38" s="7"/>
      <c r="L38" s="7"/>
      <c r="M38" s="7"/>
      <c r="N38" s="7"/>
      <c r="O38" s="7"/>
      <c r="P38" s="171">
        <v>0</v>
      </c>
      <c r="Q38" s="171"/>
      <c r="R38" s="171"/>
      <c r="S38" s="171"/>
      <c r="T38" s="188">
        <v>1</v>
      </c>
      <c r="U38" s="189"/>
      <c r="V38" s="189"/>
      <c r="W38" s="190"/>
    </row>
    <row r="39" spans="1:23" s="8" customFormat="1" ht="15.6" customHeight="1" x14ac:dyDescent="0.4">
      <c r="A39" s="248"/>
      <c r="B39" s="117">
        <v>6</v>
      </c>
      <c r="C39" s="11" t="s">
        <v>70</v>
      </c>
      <c r="D39" s="7"/>
      <c r="E39" s="7"/>
      <c r="F39" s="7"/>
      <c r="G39" s="7"/>
      <c r="H39" s="7"/>
      <c r="I39" s="7"/>
      <c r="J39" s="7"/>
      <c r="K39" s="7"/>
      <c r="L39" s="7"/>
      <c r="M39" s="7"/>
      <c r="N39" s="7"/>
      <c r="O39" s="7"/>
      <c r="P39" s="171">
        <v>0</v>
      </c>
      <c r="Q39" s="171"/>
      <c r="R39" s="171"/>
      <c r="S39" s="171"/>
      <c r="T39" s="188">
        <v>17</v>
      </c>
      <c r="U39" s="189"/>
      <c r="V39" s="189"/>
      <c r="W39" s="190"/>
    </row>
    <row r="40" spans="1:23" s="8" customFormat="1" ht="15.6" customHeight="1" x14ac:dyDescent="0.4">
      <c r="A40" s="248"/>
      <c r="B40" s="117">
        <v>7</v>
      </c>
      <c r="C40" s="11" t="s">
        <v>73</v>
      </c>
      <c r="D40" s="7"/>
      <c r="E40" s="7"/>
      <c r="F40" s="7"/>
      <c r="G40" s="7"/>
      <c r="H40" s="7"/>
      <c r="I40" s="7"/>
      <c r="J40" s="7"/>
      <c r="K40" s="7"/>
      <c r="L40" s="7"/>
      <c r="M40" s="7"/>
      <c r="N40" s="7"/>
      <c r="O40" s="7"/>
      <c r="P40" s="171">
        <v>0</v>
      </c>
      <c r="Q40" s="171"/>
      <c r="R40" s="171"/>
      <c r="S40" s="171"/>
      <c r="T40" s="188">
        <v>27</v>
      </c>
      <c r="U40" s="189"/>
      <c r="V40" s="189"/>
      <c r="W40" s="190"/>
    </row>
    <row r="41" spans="1:23" s="8" customFormat="1" ht="15.6" customHeight="1" x14ac:dyDescent="0.4">
      <c r="A41" s="248"/>
      <c r="B41" s="246">
        <v>8</v>
      </c>
      <c r="C41" s="6" t="s">
        <v>78</v>
      </c>
      <c r="D41" s="7"/>
      <c r="E41" s="7"/>
      <c r="F41" s="7"/>
      <c r="G41" s="7"/>
      <c r="H41" s="7"/>
      <c r="I41" s="7"/>
      <c r="J41" s="7"/>
      <c r="K41" s="7"/>
      <c r="L41" s="7"/>
      <c r="M41" s="7"/>
      <c r="N41" s="7"/>
      <c r="O41" s="7"/>
      <c r="P41" s="171">
        <v>0</v>
      </c>
      <c r="Q41" s="171"/>
      <c r="R41" s="171"/>
      <c r="S41" s="171"/>
      <c r="T41" s="188">
        <v>35</v>
      </c>
      <c r="U41" s="189"/>
      <c r="V41" s="189"/>
      <c r="W41" s="190"/>
    </row>
    <row r="42" spans="1:23" s="8" customFormat="1" ht="15.6" customHeight="1" x14ac:dyDescent="0.4">
      <c r="A42" s="248"/>
      <c r="B42" s="246"/>
      <c r="C42" s="6" t="s">
        <v>81</v>
      </c>
      <c r="D42" s="7"/>
      <c r="E42" s="7"/>
      <c r="F42" s="7"/>
      <c r="G42" s="7"/>
      <c r="H42" s="7"/>
      <c r="I42" s="7"/>
      <c r="J42" s="7"/>
      <c r="K42" s="7"/>
      <c r="L42" s="7"/>
      <c r="M42" s="7"/>
      <c r="N42" s="7"/>
      <c r="O42" s="7"/>
      <c r="P42" s="171">
        <v>0</v>
      </c>
      <c r="Q42" s="171"/>
      <c r="R42" s="171"/>
      <c r="S42" s="171"/>
      <c r="T42" s="188">
        <v>17</v>
      </c>
      <c r="U42" s="189"/>
      <c r="V42" s="189"/>
      <c r="W42" s="190"/>
    </row>
    <row r="43" spans="1:23" s="8" customFormat="1" ht="15.6" customHeight="1" x14ac:dyDescent="0.4">
      <c r="A43" s="248"/>
      <c r="B43" s="117">
        <v>9</v>
      </c>
      <c r="C43" s="11" t="s">
        <v>79</v>
      </c>
      <c r="D43" s="7"/>
      <c r="E43" s="7"/>
      <c r="F43" s="7"/>
      <c r="G43" s="7"/>
      <c r="H43" s="7"/>
      <c r="I43" s="7"/>
      <c r="J43" s="7"/>
      <c r="K43" s="7"/>
      <c r="L43" s="7"/>
      <c r="M43" s="7"/>
      <c r="N43" s="7"/>
      <c r="O43" s="7"/>
      <c r="P43" s="171">
        <v>0</v>
      </c>
      <c r="Q43" s="171"/>
      <c r="R43" s="171"/>
      <c r="S43" s="171"/>
      <c r="T43" s="188">
        <v>9</v>
      </c>
      <c r="U43" s="189"/>
      <c r="V43" s="189"/>
      <c r="W43" s="190"/>
    </row>
    <row r="44" spans="1:23" s="8" customFormat="1" ht="15.6" customHeight="1" x14ac:dyDescent="0.4">
      <c r="A44" s="248"/>
      <c r="B44" s="246">
        <v>10</v>
      </c>
      <c r="C44" s="11" t="s">
        <v>77</v>
      </c>
      <c r="D44" s="7"/>
      <c r="E44" s="7"/>
      <c r="F44" s="7"/>
      <c r="G44" s="7"/>
      <c r="H44" s="7"/>
      <c r="I44" s="7"/>
      <c r="J44" s="7"/>
      <c r="K44" s="7"/>
      <c r="L44" s="7"/>
      <c r="M44" s="7"/>
      <c r="N44" s="7"/>
      <c r="O44" s="7"/>
      <c r="P44" s="171">
        <v>0</v>
      </c>
      <c r="Q44" s="171"/>
      <c r="R44" s="171"/>
      <c r="S44" s="171"/>
      <c r="T44" s="170">
        <v>9</v>
      </c>
      <c r="U44" s="170"/>
      <c r="V44" s="170"/>
      <c r="W44" s="170"/>
    </row>
    <row r="45" spans="1:23" s="8" customFormat="1" ht="15.6" customHeight="1" x14ac:dyDescent="0.4">
      <c r="A45" s="248"/>
      <c r="B45" s="246"/>
      <c r="C45" s="11" t="s">
        <v>82</v>
      </c>
      <c r="D45" s="7"/>
      <c r="E45" s="7"/>
      <c r="F45" s="7"/>
      <c r="G45" s="7"/>
      <c r="H45" s="7"/>
      <c r="I45" s="7"/>
      <c r="J45" s="7"/>
      <c r="K45" s="7"/>
      <c r="L45" s="7"/>
      <c r="M45" s="7"/>
      <c r="N45" s="7"/>
      <c r="O45" s="7"/>
      <c r="P45" s="171">
        <v>0</v>
      </c>
      <c r="Q45" s="171"/>
      <c r="R45" s="171"/>
      <c r="S45" s="171"/>
      <c r="T45" s="170">
        <v>1</v>
      </c>
      <c r="U45" s="170"/>
      <c r="V45" s="170"/>
      <c r="W45" s="170"/>
    </row>
    <row r="46" spans="1:23" s="8" customFormat="1" ht="15.6" customHeight="1" x14ac:dyDescent="0.4">
      <c r="A46" s="248"/>
      <c r="B46" s="117">
        <v>11</v>
      </c>
      <c r="C46" s="11" t="s">
        <v>83</v>
      </c>
      <c r="D46" s="7"/>
      <c r="E46" s="7"/>
      <c r="F46" s="7"/>
      <c r="G46" s="7"/>
      <c r="H46" s="7"/>
      <c r="I46" s="7"/>
      <c r="J46" s="7"/>
      <c r="K46" s="7"/>
      <c r="L46" s="7"/>
      <c r="M46" s="7"/>
      <c r="N46" s="7"/>
      <c r="O46" s="7"/>
      <c r="P46" s="171">
        <v>0</v>
      </c>
      <c r="Q46" s="171"/>
      <c r="R46" s="171"/>
      <c r="S46" s="171"/>
      <c r="T46" s="170">
        <v>9</v>
      </c>
      <c r="U46" s="170"/>
      <c r="V46" s="170"/>
      <c r="W46" s="170"/>
    </row>
    <row r="47" spans="1:23" s="8" customFormat="1" ht="15.6" customHeight="1" x14ac:dyDescent="0.4">
      <c r="A47" s="248"/>
      <c r="B47" s="117">
        <v>12</v>
      </c>
      <c r="C47" s="11" t="s">
        <v>84</v>
      </c>
      <c r="D47" s="7"/>
      <c r="E47" s="7"/>
      <c r="F47" s="7"/>
      <c r="G47" s="7"/>
      <c r="H47" s="7"/>
      <c r="I47" s="7"/>
      <c r="J47" s="7"/>
      <c r="K47" s="7"/>
      <c r="L47" s="7"/>
      <c r="M47" s="7"/>
      <c r="N47" s="7"/>
      <c r="O47" s="7"/>
      <c r="P47" s="171">
        <v>0</v>
      </c>
      <c r="Q47" s="171"/>
      <c r="R47" s="171"/>
      <c r="S47" s="171"/>
      <c r="T47" s="170">
        <v>7</v>
      </c>
      <c r="U47" s="170"/>
      <c r="V47" s="170"/>
      <c r="W47" s="170"/>
    </row>
    <row r="48" spans="1:23" s="8" customFormat="1" ht="15.6" customHeight="1" x14ac:dyDescent="0.4">
      <c r="A48" s="248"/>
      <c r="B48" s="246">
        <v>13</v>
      </c>
      <c r="C48" s="11" t="s">
        <v>86</v>
      </c>
      <c r="D48" s="7"/>
      <c r="E48" s="7"/>
      <c r="F48" s="7"/>
      <c r="G48" s="7"/>
      <c r="H48" s="7"/>
      <c r="I48" s="7"/>
      <c r="J48" s="7"/>
      <c r="K48" s="7"/>
      <c r="L48" s="7"/>
      <c r="M48" s="7"/>
      <c r="N48" s="7"/>
      <c r="O48" s="7"/>
      <c r="P48" s="171">
        <v>0</v>
      </c>
      <c r="Q48" s="171"/>
      <c r="R48" s="171"/>
      <c r="S48" s="171"/>
      <c r="T48" s="170">
        <v>36</v>
      </c>
      <c r="U48" s="170"/>
      <c r="V48" s="170"/>
      <c r="W48" s="170"/>
    </row>
    <row r="49" spans="1:23" s="8" customFormat="1" ht="15.6" customHeight="1" x14ac:dyDescent="0.4">
      <c r="A49" s="248"/>
      <c r="B49" s="246"/>
      <c r="C49" s="11" t="s">
        <v>94</v>
      </c>
      <c r="D49" s="7"/>
      <c r="E49" s="7"/>
      <c r="F49" s="7"/>
      <c r="G49" s="7"/>
      <c r="H49" s="7"/>
      <c r="I49" s="7"/>
      <c r="J49" s="7"/>
      <c r="K49" s="7"/>
      <c r="L49" s="7"/>
      <c r="M49" s="7"/>
      <c r="N49" s="7"/>
      <c r="O49" s="7"/>
      <c r="P49" s="171">
        <v>0</v>
      </c>
      <c r="Q49" s="171"/>
      <c r="R49" s="171"/>
      <c r="S49" s="171"/>
      <c r="T49" s="170">
        <v>3</v>
      </c>
      <c r="U49" s="170"/>
      <c r="V49" s="170"/>
      <c r="W49" s="170"/>
    </row>
    <row r="50" spans="1:23" s="8" customFormat="1" ht="15.6" customHeight="1" x14ac:dyDescent="0.4">
      <c r="A50" s="248"/>
      <c r="B50" s="117">
        <v>14</v>
      </c>
      <c r="C50" s="11" t="s">
        <v>91</v>
      </c>
      <c r="D50" s="7"/>
      <c r="E50" s="7"/>
      <c r="F50" s="7"/>
      <c r="G50" s="7"/>
      <c r="H50" s="7"/>
      <c r="I50" s="7"/>
      <c r="J50" s="7"/>
      <c r="K50" s="7"/>
      <c r="L50" s="7"/>
      <c r="M50" s="7"/>
      <c r="N50" s="7"/>
      <c r="O50" s="7"/>
      <c r="P50" s="171">
        <v>0</v>
      </c>
      <c r="Q50" s="171"/>
      <c r="R50" s="171"/>
      <c r="S50" s="171"/>
      <c r="T50" s="188">
        <v>12</v>
      </c>
      <c r="U50" s="189"/>
      <c r="V50" s="189"/>
      <c r="W50" s="190"/>
    </row>
    <row r="51" spans="1:23" s="8" customFormat="1" ht="15.6" customHeight="1" x14ac:dyDescent="0.4">
      <c r="A51" s="248"/>
      <c r="B51" s="117">
        <v>15</v>
      </c>
      <c r="C51" s="11" t="s">
        <v>95</v>
      </c>
      <c r="D51" s="7"/>
      <c r="E51" s="7"/>
      <c r="F51" s="7"/>
      <c r="G51" s="7"/>
      <c r="H51" s="7"/>
      <c r="I51" s="7"/>
      <c r="J51" s="7"/>
      <c r="K51" s="7"/>
      <c r="L51" s="7"/>
      <c r="M51" s="7"/>
      <c r="N51" s="7"/>
      <c r="O51" s="7"/>
      <c r="P51" s="171">
        <v>0</v>
      </c>
      <c r="Q51" s="171"/>
      <c r="R51" s="171"/>
      <c r="S51" s="171"/>
      <c r="T51" s="188">
        <v>32</v>
      </c>
      <c r="U51" s="189"/>
      <c r="V51" s="189"/>
      <c r="W51" s="190"/>
    </row>
    <row r="52" spans="1:23" s="8" customFormat="1" ht="15.6" customHeight="1" x14ac:dyDescent="0.4">
      <c r="A52" s="248"/>
      <c r="B52" s="117">
        <v>16</v>
      </c>
      <c r="C52" s="11" t="s">
        <v>104</v>
      </c>
      <c r="D52" s="7"/>
      <c r="E52" s="7"/>
      <c r="F52" s="7"/>
      <c r="G52" s="7"/>
      <c r="H52" s="7"/>
      <c r="I52" s="7"/>
      <c r="J52" s="7"/>
      <c r="K52" s="7"/>
      <c r="L52" s="7"/>
      <c r="M52" s="7"/>
      <c r="N52" s="7"/>
      <c r="O52" s="7"/>
      <c r="P52" s="171">
        <v>0</v>
      </c>
      <c r="Q52" s="171"/>
      <c r="R52" s="171"/>
      <c r="S52" s="171"/>
      <c r="T52" s="258">
        <v>28</v>
      </c>
      <c r="U52" s="259"/>
      <c r="V52" s="259"/>
      <c r="W52" s="260"/>
    </row>
    <row r="53" spans="1:23" s="8" customFormat="1" ht="15.6" customHeight="1" x14ac:dyDescent="0.4">
      <c r="A53" s="248"/>
      <c r="B53" s="183">
        <v>17</v>
      </c>
      <c r="C53" s="6" t="s">
        <v>106</v>
      </c>
      <c r="D53" s="7"/>
      <c r="E53" s="7"/>
      <c r="F53" s="7"/>
      <c r="G53" s="7"/>
      <c r="H53" s="7"/>
      <c r="I53" s="7"/>
      <c r="J53" s="7"/>
      <c r="K53" s="7"/>
      <c r="L53" s="7"/>
      <c r="M53" s="7"/>
      <c r="N53" s="7"/>
      <c r="O53" s="7"/>
      <c r="P53" s="171">
        <v>0</v>
      </c>
      <c r="Q53" s="171"/>
      <c r="R53" s="171"/>
      <c r="S53" s="171"/>
      <c r="T53" s="188">
        <v>9</v>
      </c>
      <c r="U53" s="189"/>
      <c r="V53" s="189"/>
      <c r="W53" s="190"/>
    </row>
    <row r="54" spans="1:23" s="8" customFormat="1" ht="15.6" customHeight="1" x14ac:dyDescent="0.4">
      <c r="A54" s="248"/>
      <c r="B54" s="184"/>
      <c r="C54" s="6" t="s">
        <v>107</v>
      </c>
      <c r="D54" s="7"/>
      <c r="E54" s="7"/>
      <c r="F54" s="7"/>
      <c r="G54" s="7"/>
      <c r="H54" s="7"/>
      <c r="I54" s="7"/>
      <c r="J54" s="7"/>
      <c r="K54" s="7"/>
      <c r="L54" s="7"/>
      <c r="M54" s="7"/>
      <c r="N54" s="7"/>
      <c r="O54" s="7"/>
      <c r="P54" s="171">
        <v>0</v>
      </c>
      <c r="Q54" s="171"/>
      <c r="R54" s="171"/>
      <c r="S54" s="171"/>
      <c r="T54" s="188">
        <v>1</v>
      </c>
      <c r="U54" s="189"/>
      <c r="V54" s="189"/>
      <c r="W54" s="190"/>
    </row>
    <row r="55" spans="1:23" s="8" customFormat="1" ht="15.6" customHeight="1" x14ac:dyDescent="0.4">
      <c r="A55" s="248"/>
      <c r="B55" s="183">
        <v>18</v>
      </c>
      <c r="C55" s="6" t="s">
        <v>109</v>
      </c>
      <c r="D55" s="7"/>
      <c r="E55" s="7"/>
      <c r="F55" s="7"/>
      <c r="G55" s="7"/>
      <c r="H55" s="7"/>
      <c r="I55" s="7"/>
      <c r="J55" s="7"/>
      <c r="K55" s="7"/>
      <c r="L55" s="7"/>
      <c r="M55" s="7"/>
      <c r="N55" s="7"/>
      <c r="O55" s="7"/>
      <c r="P55" s="171">
        <v>0</v>
      </c>
      <c r="Q55" s="171"/>
      <c r="R55" s="171"/>
      <c r="S55" s="171"/>
      <c r="T55" s="188">
        <v>19</v>
      </c>
      <c r="U55" s="189"/>
      <c r="V55" s="189"/>
      <c r="W55" s="190"/>
    </row>
    <row r="56" spans="1:23" s="8" customFormat="1" ht="15.6" customHeight="1" x14ac:dyDescent="0.4">
      <c r="A56" s="248"/>
      <c r="B56" s="184"/>
      <c r="C56" s="6" t="s">
        <v>110</v>
      </c>
      <c r="D56" s="7"/>
      <c r="E56" s="7"/>
      <c r="F56" s="7"/>
      <c r="G56" s="7"/>
      <c r="H56" s="7"/>
      <c r="I56" s="7"/>
      <c r="J56" s="7"/>
      <c r="K56" s="7"/>
      <c r="L56" s="7"/>
      <c r="M56" s="7"/>
      <c r="N56" s="7"/>
      <c r="O56" s="7"/>
      <c r="P56" s="171">
        <v>0</v>
      </c>
      <c r="Q56" s="171"/>
      <c r="R56" s="171"/>
      <c r="S56" s="171"/>
      <c r="T56" s="188">
        <v>6</v>
      </c>
      <c r="U56" s="189"/>
      <c r="V56" s="189"/>
      <c r="W56" s="190"/>
    </row>
    <row r="57" spans="1:23" s="8" customFormat="1" ht="15.6" customHeight="1" x14ac:dyDescent="0.4">
      <c r="A57" s="248"/>
      <c r="B57" s="93">
        <v>19</v>
      </c>
      <c r="C57" s="57" t="s">
        <v>111</v>
      </c>
      <c r="D57" s="103"/>
      <c r="E57" s="103"/>
      <c r="F57" s="103"/>
      <c r="G57" s="103"/>
      <c r="H57" s="103"/>
      <c r="I57" s="103"/>
      <c r="J57" s="103"/>
      <c r="K57" s="103"/>
      <c r="L57" s="103"/>
      <c r="M57" s="103"/>
      <c r="N57" s="103"/>
      <c r="O57" s="103"/>
      <c r="P57" s="171">
        <v>0</v>
      </c>
      <c r="Q57" s="171"/>
      <c r="R57" s="171"/>
      <c r="S57" s="171"/>
      <c r="T57" s="255">
        <v>9</v>
      </c>
      <c r="U57" s="256"/>
      <c r="V57" s="256"/>
      <c r="W57" s="257"/>
    </row>
    <row r="58" spans="1:23" s="8" customFormat="1" ht="15.6" customHeight="1" x14ac:dyDescent="0.4">
      <c r="A58" s="248"/>
      <c r="B58" s="250">
        <v>20</v>
      </c>
      <c r="C58" s="11" t="s">
        <v>112</v>
      </c>
      <c r="D58" s="103"/>
      <c r="E58" s="103"/>
      <c r="F58" s="103"/>
      <c r="G58" s="103"/>
      <c r="H58" s="103"/>
      <c r="I58" s="103"/>
      <c r="J58" s="103"/>
      <c r="K58" s="103"/>
      <c r="L58" s="103"/>
      <c r="M58" s="103"/>
      <c r="N58" s="103"/>
      <c r="O58" s="103"/>
      <c r="P58" s="171">
        <v>0</v>
      </c>
      <c r="Q58" s="171"/>
      <c r="R58" s="171"/>
      <c r="S58" s="171"/>
      <c r="T58" s="255">
        <v>19</v>
      </c>
      <c r="U58" s="256"/>
      <c r="V58" s="256"/>
      <c r="W58" s="257"/>
    </row>
    <row r="59" spans="1:23" s="8" customFormat="1" ht="15.6" customHeight="1" x14ac:dyDescent="0.4">
      <c r="A59" s="248"/>
      <c r="B59" s="251"/>
      <c r="C59" s="11" t="s">
        <v>118</v>
      </c>
      <c r="D59" s="103"/>
      <c r="E59" s="103"/>
      <c r="F59" s="103"/>
      <c r="G59" s="103"/>
      <c r="H59" s="103"/>
      <c r="I59" s="103"/>
      <c r="J59" s="103"/>
      <c r="K59" s="103"/>
      <c r="L59" s="103"/>
      <c r="M59" s="103"/>
      <c r="N59" s="103"/>
      <c r="O59" s="103"/>
      <c r="P59" s="171">
        <v>0</v>
      </c>
      <c r="Q59" s="171"/>
      <c r="R59" s="171"/>
      <c r="S59" s="171"/>
      <c r="T59" s="255">
        <v>1</v>
      </c>
      <c r="U59" s="256"/>
      <c r="V59" s="256"/>
      <c r="W59" s="257"/>
    </row>
    <row r="60" spans="1:23" s="8" customFormat="1" ht="15.6" customHeight="1" x14ac:dyDescent="0.4">
      <c r="A60" s="248"/>
      <c r="B60" s="119">
        <v>21</v>
      </c>
      <c r="C60" s="11" t="s">
        <v>115</v>
      </c>
      <c r="D60" s="7"/>
      <c r="E60" s="7"/>
      <c r="F60" s="7"/>
      <c r="G60" s="7"/>
      <c r="H60" s="7"/>
      <c r="I60" s="7"/>
      <c r="J60" s="7"/>
      <c r="K60" s="7"/>
      <c r="L60" s="7"/>
      <c r="M60" s="7"/>
      <c r="N60" s="7"/>
      <c r="O60" s="7"/>
      <c r="P60" s="171">
        <v>0</v>
      </c>
      <c r="Q60" s="171"/>
      <c r="R60" s="171"/>
      <c r="S60" s="171"/>
      <c r="T60" s="188">
        <v>10</v>
      </c>
      <c r="U60" s="189"/>
      <c r="V60" s="189"/>
      <c r="W60" s="190"/>
    </row>
    <row r="61" spans="1:23" s="8" customFormat="1" ht="15.6" customHeight="1" x14ac:dyDescent="0.4">
      <c r="A61" s="248"/>
      <c r="B61" s="120">
        <v>22</v>
      </c>
      <c r="C61" s="11" t="s">
        <v>121</v>
      </c>
      <c r="D61" s="7"/>
      <c r="E61" s="7"/>
      <c r="F61" s="7"/>
      <c r="G61" s="7"/>
      <c r="H61" s="7"/>
      <c r="I61" s="7"/>
      <c r="J61" s="7"/>
      <c r="K61" s="7"/>
      <c r="L61" s="7"/>
      <c r="M61" s="7"/>
      <c r="N61" s="7"/>
      <c r="O61" s="7"/>
      <c r="P61" s="171">
        <v>0</v>
      </c>
      <c r="Q61" s="171"/>
      <c r="R61" s="171"/>
      <c r="S61" s="171"/>
      <c r="T61" s="188">
        <v>14</v>
      </c>
      <c r="U61" s="189"/>
      <c r="V61" s="189"/>
      <c r="W61" s="190"/>
    </row>
    <row r="62" spans="1:23" s="8" customFormat="1" ht="15.6" customHeight="1" x14ac:dyDescent="0.4">
      <c r="A62" s="248"/>
      <c r="B62" s="183">
        <v>23</v>
      </c>
      <c r="C62" s="11" t="s">
        <v>125</v>
      </c>
      <c r="D62" s="7"/>
      <c r="E62" s="7"/>
      <c r="F62" s="7"/>
      <c r="G62" s="7"/>
      <c r="H62" s="7"/>
      <c r="I62" s="7"/>
      <c r="J62" s="7"/>
      <c r="K62" s="7"/>
      <c r="L62" s="7"/>
      <c r="M62" s="7"/>
      <c r="N62" s="7"/>
      <c r="O62" s="7"/>
      <c r="P62" s="171">
        <v>0</v>
      </c>
      <c r="Q62" s="171"/>
      <c r="R62" s="171"/>
      <c r="S62" s="171"/>
      <c r="T62" s="188">
        <v>8</v>
      </c>
      <c r="U62" s="189"/>
      <c r="V62" s="189"/>
      <c r="W62" s="190"/>
    </row>
    <row r="63" spans="1:23" s="8" customFormat="1" ht="15.6" customHeight="1" x14ac:dyDescent="0.4">
      <c r="A63" s="249"/>
      <c r="B63" s="184"/>
      <c r="C63" s="11" t="s">
        <v>126</v>
      </c>
      <c r="D63" s="7"/>
      <c r="E63" s="7"/>
      <c r="F63" s="7"/>
      <c r="G63" s="7"/>
      <c r="H63" s="7"/>
      <c r="I63" s="7"/>
      <c r="J63" s="7"/>
      <c r="K63" s="7"/>
      <c r="L63" s="7"/>
      <c r="M63" s="7"/>
      <c r="N63" s="7"/>
      <c r="O63" s="7"/>
      <c r="P63" s="171">
        <v>0</v>
      </c>
      <c r="Q63" s="171"/>
      <c r="R63" s="171"/>
      <c r="S63" s="171"/>
      <c r="T63" s="188">
        <v>5</v>
      </c>
      <c r="U63" s="189"/>
      <c r="V63" s="189"/>
      <c r="W63" s="190"/>
    </row>
    <row r="64" spans="1:23" ht="15.6" customHeight="1" x14ac:dyDescent="0.4">
      <c r="A64" s="252" t="s">
        <v>101</v>
      </c>
      <c r="B64" s="121">
        <v>1</v>
      </c>
      <c r="C64" s="91" t="s">
        <v>74</v>
      </c>
      <c r="D64" s="92"/>
      <c r="E64" s="92"/>
      <c r="F64" s="92"/>
      <c r="G64" s="92"/>
      <c r="H64" s="92"/>
      <c r="I64" s="92"/>
      <c r="J64" s="92"/>
      <c r="K64" s="92"/>
      <c r="L64" s="92"/>
      <c r="M64" s="92"/>
      <c r="N64" s="92"/>
      <c r="O64" s="115"/>
      <c r="P64" s="171">
        <v>0</v>
      </c>
      <c r="Q64" s="171"/>
      <c r="R64" s="171"/>
      <c r="S64" s="171"/>
      <c r="T64" s="171">
        <v>27</v>
      </c>
      <c r="U64" s="171"/>
      <c r="V64" s="171"/>
      <c r="W64" s="171"/>
    </row>
    <row r="65" spans="1:24" s="8" customFormat="1" ht="15.6" customHeight="1" x14ac:dyDescent="0.4">
      <c r="A65" s="253"/>
      <c r="B65" s="120">
        <v>2</v>
      </c>
      <c r="C65" s="11" t="s">
        <v>105</v>
      </c>
      <c r="D65" s="7"/>
      <c r="E65" s="7"/>
      <c r="F65" s="7"/>
      <c r="G65" s="7"/>
      <c r="H65" s="7"/>
      <c r="I65" s="7"/>
      <c r="J65" s="7"/>
      <c r="K65" s="7"/>
      <c r="L65" s="7"/>
      <c r="M65" s="7"/>
      <c r="N65" s="7"/>
      <c r="O65" s="116"/>
      <c r="P65" s="171">
        <v>0</v>
      </c>
      <c r="Q65" s="171"/>
      <c r="R65" s="171"/>
      <c r="S65" s="171"/>
      <c r="T65" s="170">
        <v>9</v>
      </c>
      <c r="U65" s="170"/>
      <c r="V65" s="170"/>
      <c r="W65" s="170"/>
    </row>
    <row r="66" spans="1:24" s="8" customFormat="1" ht="15.6" customHeight="1" x14ac:dyDescent="0.4">
      <c r="A66" s="253"/>
      <c r="B66" s="183">
        <v>3</v>
      </c>
      <c r="C66" s="11" t="s">
        <v>122</v>
      </c>
      <c r="D66" s="7"/>
      <c r="E66" s="7"/>
      <c r="F66" s="7"/>
      <c r="G66" s="7"/>
      <c r="H66" s="7"/>
      <c r="I66" s="7"/>
      <c r="J66" s="7"/>
      <c r="K66" s="7"/>
      <c r="L66" s="7"/>
      <c r="M66" s="7"/>
      <c r="N66" s="7"/>
      <c r="O66" s="116"/>
      <c r="P66" s="171">
        <v>0</v>
      </c>
      <c r="Q66" s="171"/>
      <c r="R66" s="171"/>
      <c r="S66" s="171"/>
      <c r="T66" s="170">
        <v>8</v>
      </c>
      <c r="U66" s="170"/>
      <c r="V66" s="170"/>
      <c r="W66" s="170"/>
    </row>
    <row r="67" spans="1:24" s="8" customFormat="1" ht="15.6" customHeight="1" x14ac:dyDescent="0.4">
      <c r="A67" s="253"/>
      <c r="B67" s="184"/>
      <c r="C67" s="11" t="s">
        <v>123</v>
      </c>
      <c r="D67" s="7"/>
      <c r="E67" s="7"/>
      <c r="F67" s="7"/>
      <c r="G67" s="7"/>
      <c r="H67" s="7"/>
      <c r="I67" s="7"/>
      <c r="J67" s="7"/>
      <c r="K67" s="7"/>
      <c r="L67" s="7"/>
      <c r="M67" s="7"/>
      <c r="N67" s="7"/>
      <c r="O67" s="116"/>
      <c r="P67" s="171">
        <v>0</v>
      </c>
      <c r="Q67" s="171"/>
      <c r="R67" s="171"/>
      <c r="S67" s="171"/>
      <c r="T67" s="170">
        <v>4</v>
      </c>
      <c r="U67" s="170"/>
      <c r="V67" s="170"/>
      <c r="W67" s="170"/>
    </row>
    <row r="68" spans="1:24" s="8" customFormat="1" ht="15.6" customHeight="1" x14ac:dyDescent="0.4">
      <c r="A68" s="253"/>
      <c r="B68" s="183">
        <v>4</v>
      </c>
      <c r="C68" s="7" t="s">
        <v>124</v>
      </c>
      <c r="D68" s="7"/>
      <c r="E68" s="7"/>
      <c r="F68" s="7"/>
      <c r="G68" s="7"/>
      <c r="H68" s="7"/>
      <c r="I68" s="7"/>
      <c r="J68" s="7"/>
      <c r="K68" s="7"/>
      <c r="L68" s="7"/>
      <c r="M68" s="7"/>
      <c r="N68" s="7"/>
      <c r="O68" s="116"/>
      <c r="P68" s="171">
        <v>0</v>
      </c>
      <c r="Q68" s="171"/>
      <c r="R68" s="171"/>
      <c r="S68" s="171"/>
      <c r="T68" s="170">
        <v>24</v>
      </c>
      <c r="U68" s="170"/>
      <c r="V68" s="170"/>
      <c r="W68" s="170"/>
    </row>
    <row r="69" spans="1:24" s="8" customFormat="1" ht="15.6" customHeight="1" x14ac:dyDescent="0.4">
      <c r="A69" s="253"/>
      <c r="B69" s="184"/>
      <c r="C69" s="7" t="s">
        <v>129</v>
      </c>
      <c r="D69" s="7"/>
      <c r="E69" s="7"/>
      <c r="F69" s="7"/>
      <c r="G69" s="7"/>
      <c r="H69" s="7"/>
      <c r="I69" s="7"/>
      <c r="J69" s="7"/>
      <c r="K69" s="7"/>
      <c r="L69" s="7"/>
      <c r="M69" s="7"/>
      <c r="N69" s="7"/>
      <c r="O69" s="116"/>
      <c r="P69" s="171">
        <v>0</v>
      </c>
      <c r="Q69" s="171"/>
      <c r="R69" s="171"/>
      <c r="S69" s="171"/>
      <c r="T69" s="170">
        <v>9</v>
      </c>
      <c r="U69" s="170"/>
      <c r="V69" s="170"/>
      <c r="W69" s="170"/>
    </row>
    <row r="70" spans="1:24" s="8" customFormat="1" ht="15.6" customHeight="1" x14ac:dyDescent="0.4">
      <c r="A70" s="253"/>
      <c r="B70" s="246">
        <v>5</v>
      </c>
      <c r="C70" s="11" t="s">
        <v>128</v>
      </c>
      <c r="D70" s="7"/>
      <c r="E70" s="7"/>
      <c r="F70" s="7"/>
      <c r="G70" s="7"/>
      <c r="H70" s="7"/>
      <c r="I70" s="7"/>
      <c r="J70" s="7"/>
      <c r="K70" s="7"/>
      <c r="L70" s="7"/>
      <c r="M70" s="7"/>
      <c r="N70" s="7"/>
      <c r="O70" s="116"/>
      <c r="P70" s="185">
        <v>0</v>
      </c>
      <c r="Q70" s="186"/>
      <c r="R70" s="186"/>
      <c r="S70" s="187"/>
      <c r="T70" s="188">
        <v>12</v>
      </c>
      <c r="U70" s="189"/>
      <c r="V70" s="189"/>
      <c r="W70" s="190"/>
    </row>
    <row r="71" spans="1:24" s="8" customFormat="1" ht="15.6" customHeight="1" x14ac:dyDescent="0.4">
      <c r="A71" s="254"/>
      <c r="B71" s="246"/>
      <c r="C71" s="11" t="s">
        <v>131</v>
      </c>
      <c r="D71" s="7"/>
      <c r="E71" s="7"/>
      <c r="F71" s="7"/>
      <c r="G71" s="7"/>
      <c r="H71" s="7"/>
      <c r="I71" s="7"/>
      <c r="J71" s="7"/>
      <c r="K71" s="7"/>
      <c r="L71" s="7"/>
      <c r="M71" s="7"/>
      <c r="N71" s="7"/>
      <c r="O71" s="116"/>
      <c r="P71" s="185">
        <v>0</v>
      </c>
      <c r="Q71" s="186"/>
      <c r="R71" s="186"/>
      <c r="S71" s="187"/>
      <c r="T71" s="188">
        <v>1</v>
      </c>
      <c r="U71" s="189"/>
      <c r="V71" s="189"/>
      <c r="W71" s="190"/>
    </row>
    <row r="72" spans="1:24" s="8" customFormat="1" ht="15.6" customHeight="1" x14ac:dyDescent="0.4">
      <c r="A72" s="43" t="s">
        <v>32</v>
      </c>
      <c r="B72" s="44"/>
      <c r="C72" s="44"/>
      <c r="D72" s="44"/>
      <c r="E72" s="7"/>
      <c r="F72" s="7"/>
      <c r="G72" s="7"/>
      <c r="H72" s="7"/>
      <c r="I72" s="7"/>
      <c r="J72" s="7"/>
      <c r="K72" s="7"/>
      <c r="L72" s="7"/>
      <c r="M72" s="7"/>
      <c r="N72" s="7"/>
      <c r="O72" s="7"/>
      <c r="P72" s="171">
        <v>0</v>
      </c>
      <c r="Q72" s="171"/>
      <c r="R72" s="171"/>
      <c r="S72" s="171"/>
      <c r="T72" s="170">
        <v>5</v>
      </c>
      <c r="U72" s="170"/>
      <c r="V72" s="170"/>
      <c r="W72" s="170"/>
    </row>
    <row r="73" spans="1:24" s="9" customFormat="1" ht="15.6" customHeight="1" x14ac:dyDescent="0.4">
      <c r="A73" s="79" t="s">
        <v>2</v>
      </c>
      <c r="B73" s="113"/>
      <c r="C73" s="114"/>
      <c r="D73" s="112"/>
      <c r="E73" s="7"/>
      <c r="F73" s="7"/>
      <c r="G73" s="7"/>
      <c r="H73" s="7"/>
      <c r="I73" s="7"/>
      <c r="J73" s="7"/>
      <c r="K73" s="7"/>
      <c r="L73" s="7"/>
      <c r="M73" s="7"/>
      <c r="N73" s="7"/>
      <c r="O73" s="7"/>
      <c r="P73" s="170">
        <v>50</v>
      </c>
      <c r="Q73" s="170"/>
      <c r="R73" s="170"/>
      <c r="S73" s="170"/>
      <c r="T73" s="193">
        <v>5723</v>
      </c>
      <c r="U73" s="193"/>
      <c r="V73" s="193"/>
      <c r="W73" s="193"/>
      <c r="X73" s="73"/>
    </row>
    <row r="74" spans="1:24" s="9" customFormat="1" ht="15.6" customHeight="1" thickBot="1" x14ac:dyDescent="0.45">
      <c r="A74" s="80" t="s">
        <v>3</v>
      </c>
      <c r="B74" s="81"/>
      <c r="C74" s="80"/>
      <c r="D74" s="82"/>
      <c r="E74" s="13"/>
      <c r="F74" s="13"/>
      <c r="G74" s="13"/>
      <c r="H74" s="13"/>
      <c r="I74" s="13"/>
      <c r="J74" s="13"/>
      <c r="K74" s="13"/>
      <c r="L74" s="13"/>
      <c r="M74" s="13"/>
      <c r="N74" s="13"/>
      <c r="O74" s="13"/>
      <c r="P74" s="195">
        <v>9</v>
      </c>
      <c r="Q74" s="195"/>
      <c r="R74" s="195"/>
      <c r="S74" s="195"/>
      <c r="T74" s="194">
        <v>2882</v>
      </c>
      <c r="U74" s="194"/>
      <c r="V74" s="194"/>
      <c r="W74" s="194"/>
      <c r="X74" s="73"/>
    </row>
    <row r="75" spans="1:24" s="9" customFormat="1" ht="15.6" customHeight="1" thickTop="1" x14ac:dyDescent="0.4">
      <c r="A75" s="76" t="s">
        <v>4</v>
      </c>
      <c r="B75" s="77"/>
      <c r="C75" s="78"/>
      <c r="D75" s="15"/>
      <c r="E75" s="15"/>
      <c r="F75" s="15"/>
      <c r="G75" s="15"/>
      <c r="H75" s="15"/>
      <c r="I75" s="15"/>
      <c r="J75" s="15"/>
      <c r="K75" s="15"/>
      <c r="L75" s="15"/>
      <c r="M75" s="15"/>
      <c r="N75" s="15"/>
      <c r="O75" s="15"/>
      <c r="P75" s="200">
        <f>SUM(P4:S74)</f>
        <v>60</v>
      </c>
      <c r="Q75" s="200"/>
      <c r="R75" s="200"/>
      <c r="S75" s="200"/>
      <c r="T75" s="200">
        <f>SUM(T4:W74)</f>
        <v>9920</v>
      </c>
      <c r="U75" s="200"/>
      <c r="V75" s="200"/>
      <c r="W75" s="200"/>
    </row>
    <row r="76" spans="1:24" s="54" customFormat="1" ht="15.95" customHeight="1" x14ac:dyDescent="0.4">
      <c r="A76" s="52" t="s">
        <v>5</v>
      </c>
      <c r="B76" s="74"/>
      <c r="C76" s="52"/>
      <c r="R76" s="97"/>
    </row>
    <row r="77" spans="1:24" s="54" customFormat="1" ht="15.95" customHeight="1" x14ac:dyDescent="0.4">
      <c r="A77" s="52" t="s">
        <v>44</v>
      </c>
      <c r="B77" s="74"/>
      <c r="C77" s="52"/>
      <c r="D77" s="53"/>
      <c r="E77" s="53"/>
      <c r="F77" s="53"/>
      <c r="G77" s="53"/>
      <c r="H77" s="53"/>
      <c r="I77" s="53"/>
      <c r="J77" s="53"/>
      <c r="K77" s="53"/>
      <c r="L77" s="53"/>
      <c r="M77" s="53"/>
      <c r="N77" s="53"/>
      <c r="O77" s="53"/>
      <c r="P77" s="55"/>
      <c r="Q77" s="53"/>
      <c r="R77" s="98"/>
      <c r="S77" s="53"/>
      <c r="T77" s="53"/>
      <c r="U77" s="53"/>
      <c r="V77" s="53"/>
      <c r="W77" s="53"/>
    </row>
    <row r="78" spans="1:24" s="54" customFormat="1" ht="15.95" customHeight="1" x14ac:dyDescent="0.4">
      <c r="A78" s="52" t="s">
        <v>68</v>
      </c>
      <c r="B78" s="74"/>
      <c r="C78" s="52"/>
      <c r="D78" s="53"/>
      <c r="E78" s="53"/>
      <c r="F78" s="53"/>
      <c r="G78" s="53"/>
      <c r="H78" s="53"/>
      <c r="I78" s="53"/>
      <c r="J78" s="53"/>
      <c r="K78" s="53"/>
      <c r="L78" s="53"/>
      <c r="M78" s="53"/>
      <c r="N78" s="53"/>
      <c r="O78" s="53"/>
      <c r="P78" s="55"/>
      <c r="Q78" s="53"/>
      <c r="R78" s="98"/>
      <c r="S78" s="53"/>
      <c r="T78" s="53"/>
      <c r="U78" s="53"/>
      <c r="V78" s="53"/>
      <c r="W78" s="53"/>
    </row>
    <row r="79" spans="1:24" s="53" customFormat="1" ht="15.95" customHeight="1" x14ac:dyDescent="0.4">
      <c r="A79" s="52" t="s">
        <v>67</v>
      </c>
      <c r="B79" s="75"/>
      <c r="C79" s="52"/>
      <c r="R79" s="98"/>
    </row>
    <row r="80" spans="1:24" s="53" customFormat="1" ht="15.95" customHeight="1" x14ac:dyDescent="0.4">
      <c r="A80" s="52" t="s">
        <v>80</v>
      </c>
      <c r="B80" s="75"/>
      <c r="C80" s="52"/>
      <c r="R80" s="98"/>
    </row>
    <row r="81" spans="1:23" s="53" customFormat="1" ht="15.95" customHeight="1" x14ac:dyDescent="0.4">
      <c r="A81" s="52" t="s">
        <v>116</v>
      </c>
      <c r="B81" s="75"/>
      <c r="C81" s="52"/>
      <c r="R81" s="98"/>
    </row>
    <row r="82" spans="1:23" s="53" customFormat="1" ht="15.95" customHeight="1" x14ac:dyDescent="0.4">
      <c r="A82" s="159" t="s">
        <v>132</v>
      </c>
      <c r="B82" s="75"/>
      <c r="C82" s="52"/>
      <c r="R82" s="98"/>
    </row>
    <row r="83" spans="1:23" s="53" customFormat="1" ht="15.95" customHeight="1" x14ac:dyDescent="0.4">
      <c r="A83" s="52" t="s">
        <v>5</v>
      </c>
      <c r="B83" s="75"/>
      <c r="C83" s="52"/>
      <c r="R83" s="98"/>
    </row>
    <row r="84" spans="1:23" s="9" customFormat="1" ht="15.95" customHeight="1" x14ac:dyDescent="0.4">
      <c r="B84" s="73"/>
      <c r="C84" s="48"/>
      <c r="D84" s="8"/>
      <c r="E84" s="8"/>
      <c r="F84" s="8"/>
      <c r="G84" s="8"/>
      <c r="H84" s="8"/>
      <c r="I84" s="8"/>
      <c r="J84" s="8"/>
      <c r="K84" s="8"/>
      <c r="L84" s="8"/>
      <c r="M84" s="8"/>
      <c r="N84" s="8"/>
      <c r="O84" s="8"/>
      <c r="P84" s="8"/>
      <c r="Q84" s="8"/>
      <c r="R84" s="99"/>
    </row>
    <row r="85" spans="1:23" s="9" customFormat="1" ht="15.95" customHeight="1" x14ac:dyDescent="0.4">
      <c r="A85" s="9" t="s">
        <v>16</v>
      </c>
      <c r="Q85" s="15"/>
      <c r="R85" s="95"/>
    </row>
    <row r="86" spans="1:23" s="9" customFormat="1" ht="18.75" customHeight="1" x14ac:dyDescent="0.4">
      <c r="A86" s="16" t="s">
        <v>20</v>
      </c>
      <c r="B86" s="17"/>
      <c r="C86" s="17"/>
      <c r="D86" s="17"/>
      <c r="E86" s="17"/>
      <c r="F86" s="17"/>
      <c r="G86" s="17"/>
      <c r="H86" s="17"/>
      <c r="I86" s="17"/>
      <c r="J86" s="17"/>
      <c r="K86" s="17"/>
      <c r="L86" s="18"/>
      <c r="M86" s="18"/>
      <c r="N86" s="18"/>
      <c r="O86" s="174">
        <v>2148</v>
      </c>
      <c r="P86" s="175"/>
      <c r="Q86" s="175"/>
      <c r="R86" s="175"/>
      <c r="S86" s="67" t="s">
        <v>22</v>
      </c>
      <c r="T86" s="68"/>
      <c r="V86" s="19"/>
      <c r="W86" s="19"/>
    </row>
    <row r="87" spans="1:23" s="9" customFormat="1" x14ac:dyDescent="0.4">
      <c r="A87" s="20" t="s">
        <v>23</v>
      </c>
      <c r="B87" s="15"/>
      <c r="C87" s="15"/>
      <c r="D87" s="15"/>
      <c r="E87" s="15"/>
      <c r="F87" s="15"/>
      <c r="G87" s="15"/>
      <c r="H87" s="15"/>
      <c r="I87" s="15"/>
      <c r="J87" s="15"/>
      <c r="K87" s="15"/>
      <c r="L87" s="21"/>
      <c r="M87" s="21"/>
      <c r="N87" s="21"/>
      <c r="O87" s="14"/>
      <c r="P87" s="182"/>
      <c r="Q87" s="182"/>
      <c r="R87" s="95">
        <v>54</v>
      </c>
      <c r="S87" s="118" t="s">
        <v>24</v>
      </c>
      <c r="T87" s="64"/>
      <c r="V87" s="46"/>
      <c r="W87" s="19"/>
    </row>
    <row r="88" spans="1:23" s="9" customFormat="1" x14ac:dyDescent="0.4">
      <c r="A88" s="16" t="s">
        <v>21</v>
      </c>
      <c r="B88" s="17"/>
      <c r="C88" s="17"/>
      <c r="D88" s="17"/>
      <c r="E88" s="17"/>
      <c r="F88" s="17"/>
      <c r="G88" s="17"/>
      <c r="H88" s="22"/>
      <c r="I88" s="23"/>
      <c r="J88" s="23"/>
      <c r="K88" s="18"/>
      <c r="L88" s="18"/>
      <c r="M88" s="18"/>
      <c r="N88" s="18"/>
      <c r="O88" s="176">
        <v>2.9</v>
      </c>
      <c r="P88" s="177"/>
      <c r="Q88" s="177"/>
      <c r="R88" s="177"/>
      <c r="S88" s="177"/>
      <c r="T88" s="180" t="s">
        <v>33</v>
      </c>
      <c r="V88" s="46"/>
      <c r="W88" s="19"/>
    </row>
    <row r="89" spans="1:23" s="9" customFormat="1" x14ac:dyDescent="0.4">
      <c r="A89" s="20" t="s">
        <v>34</v>
      </c>
      <c r="B89" s="15"/>
      <c r="C89" s="15"/>
      <c r="D89" s="15"/>
      <c r="E89" s="15"/>
      <c r="F89" s="24"/>
      <c r="G89" s="15"/>
      <c r="H89" s="25"/>
      <c r="I89" s="26"/>
      <c r="J89" s="26"/>
      <c r="K89" s="21"/>
      <c r="L89" s="21"/>
      <c r="M89" s="21"/>
      <c r="N89" s="21"/>
      <c r="O89" s="178"/>
      <c r="P89" s="179"/>
      <c r="Q89" s="179"/>
      <c r="R89" s="179"/>
      <c r="S89" s="179"/>
      <c r="T89" s="181"/>
      <c r="V89" s="46"/>
      <c r="W89" s="27"/>
    </row>
    <row r="90" spans="1:23" s="9" customFormat="1" x14ac:dyDescent="0.4">
      <c r="A90" s="1" t="s">
        <v>19</v>
      </c>
      <c r="B90" s="28"/>
      <c r="C90" s="28"/>
      <c r="D90" s="28"/>
      <c r="E90" s="28"/>
      <c r="F90" s="28"/>
      <c r="G90" s="28"/>
      <c r="H90" s="29"/>
      <c r="I90" s="29"/>
      <c r="J90" s="30"/>
      <c r="K90" s="30"/>
      <c r="L90" s="31"/>
      <c r="M90" s="31"/>
      <c r="N90" s="31"/>
      <c r="O90" s="31"/>
      <c r="P90" s="31"/>
      <c r="Q90" s="31"/>
      <c r="R90" s="94"/>
      <c r="S90" s="32"/>
      <c r="T90" s="32"/>
      <c r="U90" s="33"/>
      <c r="V90" s="8"/>
      <c r="W90" s="27"/>
    </row>
    <row r="91" spans="1:23" s="9" customFormat="1" x14ac:dyDescent="0.4">
      <c r="A91" s="1" t="s">
        <v>30</v>
      </c>
      <c r="B91" s="28"/>
      <c r="C91" s="28"/>
      <c r="D91" s="28"/>
      <c r="E91" s="28"/>
      <c r="F91" s="28"/>
      <c r="G91" s="28"/>
      <c r="H91" s="29"/>
      <c r="I91" s="29"/>
      <c r="J91" s="30"/>
      <c r="K91" s="30"/>
      <c r="L91" s="31"/>
      <c r="M91" s="31"/>
      <c r="N91" s="31"/>
      <c r="O91" s="31"/>
      <c r="P91" s="31"/>
      <c r="Q91" s="31"/>
      <c r="R91" s="94"/>
      <c r="S91" s="32"/>
      <c r="T91" s="32"/>
      <c r="U91" s="33"/>
      <c r="W91" s="27"/>
    </row>
    <row r="92" spans="1:23" s="9" customFormat="1" ht="6.75" customHeight="1" x14ac:dyDescent="0.4">
      <c r="A92" s="1"/>
      <c r="B92" s="28"/>
      <c r="C92" s="28"/>
      <c r="D92" s="28"/>
      <c r="E92" s="28"/>
      <c r="F92" s="28"/>
      <c r="G92" s="28"/>
      <c r="H92" s="29"/>
      <c r="I92" s="29"/>
      <c r="J92" s="30"/>
      <c r="K92" s="30"/>
      <c r="L92" s="31"/>
      <c r="M92" s="31"/>
      <c r="N92" s="31"/>
      <c r="O92" s="31"/>
      <c r="P92" s="31"/>
      <c r="Q92" s="31"/>
      <c r="R92" s="94"/>
      <c r="S92" s="32"/>
      <c r="T92" s="32"/>
      <c r="U92" s="33"/>
      <c r="W92" s="27"/>
    </row>
    <row r="93" spans="1:23" s="9" customFormat="1" x14ac:dyDescent="0.4">
      <c r="A93" s="1" t="s">
        <v>27</v>
      </c>
      <c r="B93" s="28"/>
      <c r="C93" s="28"/>
      <c r="D93" s="28"/>
      <c r="E93" s="28"/>
      <c r="F93" s="28"/>
      <c r="G93" s="28"/>
      <c r="H93" s="29"/>
      <c r="I93" s="30"/>
      <c r="J93" s="30"/>
      <c r="K93" s="31"/>
      <c r="L93" s="31"/>
      <c r="M93" s="31"/>
      <c r="N93" s="31"/>
      <c r="O93" s="31"/>
      <c r="P93" s="31"/>
      <c r="Q93" s="32"/>
      <c r="R93" s="94"/>
      <c r="S93" s="32"/>
      <c r="T93" s="33"/>
      <c r="V93" s="27"/>
      <c r="W93" s="27"/>
    </row>
    <row r="94" spans="1:23" s="9" customFormat="1" x14ac:dyDescent="0.4">
      <c r="A94" s="1"/>
      <c r="B94" s="28"/>
      <c r="C94" s="28"/>
      <c r="D94" s="28"/>
      <c r="E94" s="28"/>
      <c r="F94" s="199" t="s">
        <v>20</v>
      </c>
      <c r="G94" s="199"/>
      <c r="H94" s="199"/>
      <c r="I94" s="199"/>
      <c r="J94" s="199"/>
      <c r="K94" s="202" t="s">
        <v>37</v>
      </c>
      <c r="L94" s="203"/>
      <c r="M94" s="204"/>
      <c r="N94" s="31"/>
      <c r="O94" s="31"/>
      <c r="P94" s="31"/>
      <c r="Q94" s="32"/>
      <c r="R94" s="94"/>
      <c r="S94" s="32"/>
      <c r="T94" s="33"/>
      <c r="V94" s="27"/>
      <c r="W94" s="27"/>
    </row>
    <row r="95" spans="1:23" s="9" customFormat="1" x14ac:dyDescent="0.4">
      <c r="A95" s="34" t="s">
        <v>28</v>
      </c>
      <c r="B95" s="65"/>
      <c r="C95" s="65"/>
      <c r="D95" s="65"/>
      <c r="E95" s="65"/>
      <c r="F95" s="172">
        <v>2148</v>
      </c>
      <c r="G95" s="173"/>
      <c r="H95" s="173"/>
      <c r="I95" s="85"/>
      <c r="J95" s="86" t="s">
        <v>35</v>
      </c>
      <c r="K95" s="191">
        <v>60</v>
      </c>
      <c r="L95" s="192"/>
      <c r="M95" s="87" t="s">
        <v>102</v>
      </c>
      <c r="N95" s="31"/>
      <c r="O95" s="31"/>
      <c r="P95" s="31"/>
      <c r="Q95" s="32"/>
      <c r="R95" s="94"/>
      <c r="S95" s="32"/>
      <c r="T95" s="33"/>
      <c r="V95" s="27"/>
      <c r="W95" s="27"/>
    </row>
    <row r="96" spans="1:23" s="9" customFormat="1" x14ac:dyDescent="0.4">
      <c r="A96" s="35"/>
      <c r="B96" s="162" t="s">
        <v>36</v>
      </c>
      <c r="C96" s="163"/>
      <c r="D96" s="163"/>
      <c r="E96" s="164"/>
      <c r="F96" s="174">
        <v>1762</v>
      </c>
      <c r="G96" s="175"/>
      <c r="H96" s="175"/>
      <c r="I96" s="69"/>
      <c r="J96" s="51" t="s">
        <v>35</v>
      </c>
      <c r="K96" s="191">
        <v>51</v>
      </c>
      <c r="L96" s="192"/>
      <c r="M96" s="87" t="s">
        <v>102</v>
      </c>
      <c r="N96" s="31"/>
      <c r="O96" s="31"/>
      <c r="P96" s="31"/>
      <c r="Q96" s="32"/>
      <c r="R96" s="94"/>
      <c r="S96" s="32"/>
      <c r="T96" s="33"/>
      <c r="V96" s="27"/>
      <c r="W96" s="27"/>
    </row>
    <row r="97" spans="1:25" s="9" customFormat="1" x14ac:dyDescent="0.4">
      <c r="A97" s="14"/>
      <c r="B97" s="162" t="s">
        <v>29</v>
      </c>
      <c r="C97" s="163"/>
      <c r="D97" s="163"/>
      <c r="E97" s="164"/>
      <c r="F97" s="197">
        <v>386</v>
      </c>
      <c r="G97" s="198"/>
      <c r="H97" s="198"/>
      <c r="I97" s="66"/>
      <c r="J97" s="51" t="s">
        <v>35</v>
      </c>
      <c r="K97" s="191">
        <v>9</v>
      </c>
      <c r="L97" s="192"/>
      <c r="M97" s="87" t="s">
        <v>102</v>
      </c>
      <c r="N97" s="31"/>
      <c r="O97" s="31"/>
      <c r="P97" s="31"/>
      <c r="Q97" s="32"/>
      <c r="R97" s="94"/>
      <c r="S97" s="32"/>
      <c r="T97" s="33"/>
      <c r="V97" s="27"/>
      <c r="W97" s="27"/>
    </row>
    <row r="98" spans="1:25" s="9" customFormat="1" x14ac:dyDescent="0.4">
      <c r="A98" s="1" t="s">
        <v>31</v>
      </c>
      <c r="B98" s="36"/>
      <c r="C98" s="36"/>
      <c r="D98" s="36"/>
      <c r="E98" s="36"/>
      <c r="F98" s="37"/>
      <c r="G98" s="37"/>
      <c r="H98" s="37"/>
      <c r="I98" s="38"/>
      <c r="J98" s="38"/>
      <c r="K98" s="31"/>
      <c r="L98" s="31"/>
      <c r="M98" s="31"/>
      <c r="N98" s="31"/>
      <c r="O98" s="31"/>
      <c r="P98" s="31"/>
      <c r="Q98" s="32"/>
      <c r="R98" s="94"/>
      <c r="S98" s="32"/>
      <c r="T98" s="33"/>
      <c r="V98" s="27"/>
      <c r="W98" s="27"/>
    </row>
    <row r="99" spans="1:25" s="9" customFormat="1" x14ac:dyDescent="0.4">
      <c r="B99" s="73"/>
      <c r="R99" s="100"/>
    </row>
    <row r="100" spans="1:25" s="9" customFormat="1" x14ac:dyDescent="0.4">
      <c r="A100" s="9" t="s">
        <v>17</v>
      </c>
      <c r="B100" s="73"/>
      <c r="R100" s="100"/>
      <c r="V100" s="8"/>
    </row>
    <row r="101" spans="1:25" s="9" customFormat="1" ht="36" customHeight="1" x14ac:dyDescent="0.4">
      <c r="A101" s="39"/>
      <c r="B101" s="40"/>
      <c r="C101" s="40"/>
      <c r="D101" s="40"/>
      <c r="E101" s="40"/>
      <c r="F101" s="41"/>
      <c r="G101" s="169" t="s">
        <v>0</v>
      </c>
      <c r="H101" s="169"/>
      <c r="I101" s="169"/>
      <c r="J101" s="169"/>
      <c r="K101" s="169"/>
      <c r="L101" s="169"/>
      <c r="M101" s="169"/>
      <c r="N101" s="169" t="s">
        <v>6</v>
      </c>
      <c r="O101" s="169"/>
      <c r="P101" s="169"/>
      <c r="Q101" s="169"/>
      <c r="R101" s="169"/>
      <c r="S101" s="169" t="s">
        <v>103</v>
      </c>
      <c r="T101" s="169"/>
      <c r="U101" s="169"/>
      <c r="V101" s="169"/>
      <c r="W101" s="169"/>
    </row>
    <row r="102" spans="1:25" s="9" customFormat="1" x14ac:dyDescent="0.4">
      <c r="A102" s="162" t="s">
        <v>11</v>
      </c>
      <c r="B102" s="163"/>
      <c r="C102" s="163"/>
      <c r="D102" s="163"/>
      <c r="E102" s="163"/>
      <c r="F102" s="164"/>
      <c r="G102" s="196">
        <v>105</v>
      </c>
      <c r="H102" s="196"/>
      <c r="I102" s="196"/>
      <c r="J102" s="196"/>
      <c r="K102" s="196"/>
      <c r="L102" s="196"/>
      <c r="M102" s="196"/>
      <c r="N102" s="166">
        <v>9014</v>
      </c>
      <c r="O102" s="167"/>
      <c r="P102" s="167"/>
      <c r="Q102" s="167"/>
      <c r="R102" s="168"/>
      <c r="S102" s="165"/>
      <c r="T102" s="165"/>
      <c r="U102" s="165"/>
      <c r="V102" s="165"/>
      <c r="W102" s="165"/>
    </row>
    <row r="103" spans="1:25" s="9" customFormat="1" x14ac:dyDescent="0.4">
      <c r="A103" s="228" t="s">
        <v>7</v>
      </c>
      <c r="B103" s="229"/>
      <c r="C103" s="229"/>
      <c r="D103" s="229"/>
      <c r="E103" s="229"/>
      <c r="F103" s="230"/>
      <c r="G103" s="219">
        <v>2</v>
      </c>
      <c r="H103" s="219"/>
      <c r="I103" s="219"/>
      <c r="J103" s="219"/>
      <c r="K103" s="219"/>
      <c r="L103" s="219"/>
      <c r="M103" s="219"/>
      <c r="N103" s="166">
        <v>190</v>
      </c>
      <c r="O103" s="167"/>
      <c r="P103" s="167"/>
      <c r="Q103" s="167"/>
      <c r="R103" s="168"/>
      <c r="S103" s="165"/>
      <c r="T103" s="165"/>
      <c r="U103" s="165"/>
      <c r="V103" s="165"/>
      <c r="W103" s="165"/>
      <c r="X103" s="73"/>
      <c r="Y103" s="73"/>
    </row>
    <row r="104" spans="1:25" s="9" customFormat="1" x14ac:dyDescent="0.4">
      <c r="A104" s="228" t="s">
        <v>12</v>
      </c>
      <c r="B104" s="229"/>
      <c r="C104" s="229"/>
      <c r="D104" s="229"/>
      <c r="E104" s="229"/>
      <c r="F104" s="230"/>
      <c r="G104" s="219">
        <v>33</v>
      </c>
      <c r="H104" s="219"/>
      <c r="I104" s="219"/>
      <c r="J104" s="219"/>
      <c r="K104" s="219"/>
      <c r="L104" s="219"/>
      <c r="M104" s="219"/>
      <c r="N104" s="166">
        <v>353</v>
      </c>
      <c r="O104" s="167"/>
      <c r="P104" s="167"/>
      <c r="Q104" s="167"/>
      <c r="R104" s="168"/>
      <c r="S104" s="165"/>
      <c r="T104" s="165"/>
      <c r="U104" s="165"/>
      <c r="V104" s="165"/>
      <c r="W104" s="165"/>
    </row>
    <row r="105" spans="1:25" s="9" customFormat="1" x14ac:dyDescent="0.4">
      <c r="A105" s="231" t="s">
        <v>8</v>
      </c>
      <c r="B105" s="232"/>
      <c r="C105" s="232"/>
      <c r="D105" s="232"/>
      <c r="E105" s="232"/>
      <c r="F105" s="233"/>
      <c r="G105" s="218">
        <v>1</v>
      </c>
      <c r="H105" s="218"/>
      <c r="I105" s="218"/>
      <c r="J105" s="218"/>
      <c r="K105" s="218"/>
      <c r="L105" s="218"/>
      <c r="M105" s="218"/>
      <c r="N105" s="166">
        <v>30</v>
      </c>
      <c r="O105" s="167"/>
      <c r="P105" s="167"/>
      <c r="Q105" s="167"/>
      <c r="R105" s="168"/>
      <c r="S105" s="165"/>
      <c r="T105" s="165"/>
      <c r="U105" s="165"/>
      <c r="V105" s="165"/>
      <c r="W105" s="165"/>
    </row>
    <row r="106" spans="1:25" s="9" customFormat="1" x14ac:dyDescent="0.4">
      <c r="A106" s="238" t="s">
        <v>40</v>
      </c>
      <c r="B106" s="239"/>
      <c r="C106" s="204" t="s">
        <v>41</v>
      </c>
      <c r="D106" s="199"/>
      <c r="E106" s="199"/>
      <c r="F106" s="199"/>
      <c r="G106" s="218">
        <v>0</v>
      </c>
      <c r="H106" s="218"/>
      <c r="I106" s="218"/>
      <c r="J106" s="218"/>
      <c r="K106" s="218"/>
      <c r="L106" s="218"/>
      <c r="M106" s="218"/>
      <c r="N106" s="220">
        <v>0</v>
      </c>
      <c r="O106" s="221"/>
      <c r="P106" s="221"/>
      <c r="Q106" s="221"/>
      <c r="R106" s="157" t="s">
        <v>185</v>
      </c>
      <c r="S106" s="165"/>
      <c r="T106" s="165"/>
      <c r="U106" s="165"/>
      <c r="V106" s="165"/>
      <c r="W106" s="165"/>
    </row>
    <row r="107" spans="1:25" s="9" customFormat="1" ht="18.75" customHeight="1" x14ac:dyDescent="0.4">
      <c r="A107" s="240"/>
      <c r="B107" s="241"/>
      <c r="C107" s="234" t="s">
        <v>39</v>
      </c>
      <c r="D107" s="234"/>
      <c r="E107" s="234"/>
      <c r="F107" s="235"/>
      <c r="G107" s="212">
        <v>38</v>
      </c>
      <c r="H107" s="213"/>
      <c r="I107" s="213"/>
      <c r="J107" s="213"/>
      <c r="K107" s="213"/>
      <c r="L107" s="213"/>
      <c r="M107" s="214"/>
      <c r="N107" s="206">
        <v>53</v>
      </c>
      <c r="O107" s="207"/>
      <c r="P107" s="207"/>
      <c r="Q107" s="207"/>
      <c r="R107" s="208"/>
      <c r="S107" s="222"/>
      <c r="T107" s="223"/>
      <c r="U107" s="223"/>
      <c r="V107" s="223"/>
      <c r="W107" s="224"/>
    </row>
    <row r="108" spans="1:25" s="9" customFormat="1" x14ac:dyDescent="0.4">
      <c r="A108" s="242"/>
      <c r="B108" s="243"/>
      <c r="C108" s="236"/>
      <c r="D108" s="236"/>
      <c r="E108" s="236"/>
      <c r="F108" s="237"/>
      <c r="G108" s="215"/>
      <c r="H108" s="216"/>
      <c r="I108" s="216"/>
      <c r="J108" s="216"/>
      <c r="K108" s="216"/>
      <c r="L108" s="216"/>
      <c r="M108" s="217"/>
      <c r="N108" s="209"/>
      <c r="O108" s="210"/>
      <c r="P108" s="210"/>
      <c r="Q108" s="210"/>
      <c r="R108" s="211"/>
      <c r="S108" s="225"/>
      <c r="T108" s="226"/>
      <c r="U108" s="226"/>
      <c r="V108" s="226"/>
      <c r="W108" s="227"/>
    </row>
    <row r="109" spans="1:25" s="9" customFormat="1" x14ac:dyDescent="0.4">
      <c r="A109" s="43" t="s">
        <v>10</v>
      </c>
      <c r="B109" s="44"/>
      <c r="C109" s="70"/>
      <c r="D109" s="70"/>
      <c r="E109" s="70"/>
      <c r="F109" s="71"/>
      <c r="G109" s="219">
        <v>30</v>
      </c>
      <c r="H109" s="219"/>
      <c r="I109" s="219"/>
      <c r="J109" s="219"/>
      <c r="K109" s="219"/>
      <c r="L109" s="219"/>
      <c r="M109" s="219"/>
      <c r="N109" s="166">
        <v>143</v>
      </c>
      <c r="O109" s="167"/>
      <c r="P109" s="167"/>
      <c r="Q109" s="167"/>
      <c r="R109" s="168"/>
      <c r="S109" s="165" t="s">
        <v>243</v>
      </c>
      <c r="T109" s="165"/>
      <c r="U109" s="165"/>
      <c r="V109" s="165"/>
      <c r="W109" s="165"/>
    </row>
    <row r="110" spans="1:25" s="9" customFormat="1" x14ac:dyDescent="0.4">
      <c r="A110" s="43" t="s">
        <v>9</v>
      </c>
      <c r="B110" s="44"/>
      <c r="C110" s="44"/>
      <c r="D110" s="44"/>
      <c r="E110" s="44"/>
      <c r="F110" s="45"/>
      <c r="G110" s="219">
        <v>42</v>
      </c>
      <c r="H110" s="219"/>
      <c r="I110" s="219"/>
      <c r="J110" s="219"/>
      <c r="K110" s="219"/>
      <c r="L110" s="219"/>
      <c r="M110" s="219"/>
      <c r="N110" s="166">
        <v>118</v>
      </c>
      <c r="O110" s="167"/>
      <c r="P110" s="167"/>
      <c r="Q110" s="167"/>
      <c r="R110" s="168"/>
      <c r="S110" s="165" t="s">
        <v>244</v>
      </c>
      <c r="T110" s="165"/>
      <c r="U110" s="165"/>
      <c r="V110" s="165"/>
      <c r="W110" s="165"/>
    </row>
    <row r="111" spans="1:25" s="9" customFormat="1" x14ac:dyDescent="0.4">
      <c r="A111" s="10" t="s">
        <v>13</v>
      </c>
      <c r="B111" s="12"/>
      <c r="C111" s="12"/>
      <c r="D111" s="12"/>
      <c r="E111" s="12"/>
      <c r="F111" s="42"/>
      <c r="G111" s="205"/>
      <c r="H111" s="205"/>
      <c r="I111" s="205"/>
      <c r="J111" s="205"/>
      <c r="K111" s="205"/>
      <c r="L111" s="205"/>
      <c r="M111" s="205"/>
      <c r="N111" s="166">
        <v>40</v>
      </c>
      <c r="O111" s="167"/>
      <c r="P111" s="167"/>
      <c r="Q111" s="167"/>
      <c r="R111" s="168"/>
      <c r="S111" s="165"/>
      <c r="T111" s="165"/>
      <c r="U111" s="165"/>
      <c r="V111" s="165"/>
      <c r="W111" s="165"/>
    </row>
    <row r="112" spans="1:25" s="9" customFormat="1" x14ac:dyDescent="0.4">
      <c r="A112" s="10" t="s">
        <v>15</v>
      </c>
      <c r="B112" s="12"/>
      <c r="C112" s="12"/>
      <c r="D112" s="12"/>
      <c r="E112" s="12"/>
      <c r="F112" s="42"/>
      <c r="G112" s="205"/>
      <c r="H112" s="205"/>
      <c r="I112" s="205"/>
      <c r="J112" s="205"/>
      <c r="K112" s="205"/>
      <c r="L112" s="205"/>
      <c r="M112" s="205"/>
      <c r="N112" s="166">
        <v>9</v>
      </c>
      <c r="O112" s="167"/>
      <c r="P112" s="167"/>
      <c r="Q112" s="167"/>
      <c r="R112" s="168"/>
      <c r="S112" s="165"/>
      <c r="T112" s="165"/>
      <c r="U112" s="165"/>
      <c r="V112" s="165"/>
      <c r="W112" s="165"/>
    </row>
    <row r="113" spans="1:30" s="9" customFormat="1" ht="18" customHeight="1" x14ac:dyDescent="0.4">
      <c r="A113" s="28" t="s">
        <v>108</v>
      </c>
      <c r="B113" s="28"/>
      <c r="C113" s="28"/>
      <c r="D113" s="28"/>
      <c r="E113" s="28"/>
      <c r="F113" s="1"/>
      <c r="G113" s="89"/>
      <c r="H113" s="89"/>
      <c r="I113" s="89"/>
      <c r="J113" s="89"/>
      <c r="K113" s="89"/>
      <c r="L113" s="89"/>
      <c r="M113" s="89"/>
      <c r="N113" s="88"/>
      <c r="O113" s="88"/>
      <c r="P113" s="88"/>
      <c r="Q113" s="88"/>
      <c r="R113" s="88"/>
      <c r="S113" s="90"/>
      <c r="T113" s="90"/>
      <c r="U113" s="90"/>
      <c r="V113" s="90"/>
      <c r="W113" s="90"/>
    </row>
    <row r="114" spans="1:30" s="9" customFormat="1" x14ac:dyDescent="0.4">
      <c r="B114" s="73"/>
      <c r="R114" s="100"/>
      <c r="T114" s="8"/>
      <c r="U114" s="53"/>
      <c r="V114" s="8"/>
      <c r="W114" s="8"/>
      <c r="X114" s="8"/>
      <c r="Y114" s="8"/>
      <c r="Z114" s="8"/>
      <c r="AA114" s="8"/>
      <c r="AB114" s="8"/>
      <c r="AC114" s="8"/>
      <c r="AD114" s="8"/>
    </row>
    <row r="115" spans="1:30" s="9" customFormat="1" x14ac:dyDescent="0.4">
      <c r="A115" s="9" t="s">
        <v>18</v>
      </c>
      <c r="R115" s="100"/>
      <c r="T115" s="8"/>
      <c r="U115" s="53"/>
      <c r="V115" s="8"/>
      <c r="W115" s="8"/>
      <c r="X115" s="8"/>
      <c r="Y115" s="8"/>
      <c r="Z115" s="8"/>
      <c r="AA115" s="8"/>
      <c r="AB115" s="8"/>
      <c r="AC115" s="8"/>
      <c r="AD115" s="8"/>
    </row>
    <row r="116" spans="1:30" s="9" customFormat="1" ht="18.75" customHeight="1" x14ac:dyDescent="0.4">
      <c r="A116" s="199" t="s">
        <v>7</v>
      </c>
      <c r="B116" s="199"/>
      <c r="C116" s="104" t="s">
        <v>133</v>
      </c>
      <c r="D116" s="83"/>
      <c r="E116" s="83"/>
      <c r="F116" s="83"/>
      <c r="G116" s="83"/>
      <c r="H116" s="83"/>
      <c r="I116" s="83"/>
      <c r="J116" s="83"/>
      <c r="K116" s="83"/>
      <c r="L116" s="83"/>
      <c r="M116" s="83"/>
      <c r="N116" s="83"/>
      <c r="O116" s="83"/>
      <c r="P116" s="83"/>
      <c r="Q116" s="83"/>
      <c r="R116" s="101"/>
      <c r="S116" s="84"/>
      <c r="T116" s="8"/>
      <c r="U116" s="53"/>
      <c r="V116" s="8"/>
      <c r="W116" s="8"/>
      <c r="X116" s="8"/>
      <c r="Y116" s="8"/>
      <c r="Z116" s="8"/>
      <c r="AA116" s="8"/>
      <c r="AB116" s="8"/>
      <c r="AC116" s="8"/>
      <c r="AD116" s="8"/>
    </row>
    <row r="117" spans="1:30" s="9" customFormat="1" x14ac:dyDescent="0.4">
      <c r="A117" s="199" t="s">
        <v>14</v>
      </c>
      <c r="B117" s="199"/>
      <c r="C117" s="104" t="s">
        <v>134</v>
      </c>
      <c r="D117" s="83"/>
      <c r="E117" s="83"/>
      <c r="F117" s="83"/>
      <c r="G117" s="83"/>
      <c r="H117" s="83"/>
      <c r="I117" s="83"/>
      <c r="J117" s="83"/>
      <c r="K117" s="83"/>
      <c r="L117" s="83"/>
      <c r="M117" s="83"/>
      <c r="N117" s="83"/>
      <c r="O117" s="83"/>
      <c r="P117" s="83"/>
      <c r="Q117" s="83"/>
      <c r="R117" s="101"/>
      <c r="S117" s="84"/>
      <c r="T117" s="8"/>
      <c r="U117" s="160"/>
      <c r="V117" s="8"/>
      <c r="W117" s="8"/>
      <c r="X117" s="8"/>
      <c r="Y117" s="8"/>
      <c r="Z117" s="8"/>
      <c r="AA117" s="8"/>
      <c r="AB117" s="8"/>
      <c r="AC117" s="8"/>
      <c r="AD117" s="8"/>
    </row>
    <row r="118" spans="1:30" s="9" customFormat="1" x14ac:dyDescent="0.4">
      <c r="B118" s="73"/>
      <c r="C118" s="47"/>
      <c r="D118" s="8"/>
      <c r="E118" s="8"/>
      <c r="F118" s="8"/>
      <c r="G118" s="8"/>
      <c r="H118" s="8"/>
      <c r="I118" s="8"/>
      <c r="J118" s="8"/>
      <c r="K118" s="8"/>
      <c r="L118" s="8"/>
      <c r="M118" s="8"/>
      <c r="N118" s="8"/>
      <c r="O118" s="8"/>
      <c r="R118" s="100"/>
      <c r="T118" s="8"/>
      <c r="U118" s="161"/>
      <c r="V118" s="8"/>
      <c r="W118" s="8"/>
      <c r="X118" s="8"/>
      <c r="Y118" s="8"/>
      <c r="Z118" s="8"/>
      <c r="AA118" s="8"/>
      <c r="AB118" s="8"/>
      <c r="AC118" s="8"/>
      <c r="AD118" s="8"/>
    </row>
    <row r="119" spans="1:30" s="9" customFormat="1" x14ac:dyDescent="0.4">
      <c r="B119" s="73"/>
      <c r="R119" s="100"/>
      <c r="T119" s="8"/>
      <c r="U119" s="160"/>
      <c r="V119" s="8"/>
      <c r="W119" s="8"/>
      <c r="X119" s="8"/>
      <c r="Y119" s="8"/>
      <c r="Z119" s="8"/>
      <c r="AA119" s="8"/>
      <c r="AB119" s="8"/>
      <c r="AC119" s="8"/>
      <c r="AD119" s="8"/>
    </row>
    <row r="120" spans="1:30" s="9" customFormat="1" x14ac:dyDescent="0.4">
      <c r="B120" s="73"/>
      <c r="R120" s="100"/>
      <c r="T120" s="8"/>
      <c r="U120" s="161"/>
      <c r="V120" s="8"/>
      <c r="W120" s="8"/>
      <c r="X120" s="8"/>
      <c r="Y120" s="8"/>
      <c r="Z120" s="8"/>
      <c r="AA120" s="8"/>
      <c r="AB120" s="8"/>
      <c r="AC120" s="8"/>
      <c r="AD120" s="8"/>
    </row>
    <row r="121" spans="1:30" s="9" customFormat="1" x14ac:dyDescent="0.4">
      <c r="B121" s="73"/>
      <c r="R121" s="100"/>
      <c r="T121" s="8"/>
      <c r="U121" s="161"/>
      <c r="V121" s="8"/>
      <c r="W121" s="8"/>
      <c r="X121" s="8"/>
      <c r="Y121" s="8"/>
      <c r="Z121" s="8"/>
      <c r="AA121" s="8"/>
      <c r="AB121" s="8"/>
      <c r="AC121" s="8"/>
      <c r="AD121" s="8"/>
    </row>
    <row r="122" spans="1:30" s="9" customFormat="1" x14ac:dyDescent="0.4">
      <c r="B122" s="73"/>
      <c r="R122" s="100"/>
      <c r="T122" s="8"/>
      <c r="U122" s="8"/>
      <c r="V122" s="8"/>
      <c r="W122" s="8"/>
      <c r="X122" s="8"/>
      <c r="Y122" s="8"/>
      <c r="Z122" s="8"/>
      <c r="AA122" s="8"/>
      <c r="AB122" s="8"/>
      <c r="AC122" s="8"/>
      <c r="AD122" s="8"/>
    </row>
    <row r="123" spans="1:30" s="9" customFormat="1" x14ac:dyDescent="0.4">
      <c r="B123" s="73"/>
      <c r="R123" s="100"/>
      <c r="T123" s="8"/>
      <c r="U123" s="8"/>
      <c r="V123" s="8"/>
      <c r="W123" s="8"/>
      <c r="X123" s="8"/>
      <c r="Y123" s="8"/>
      <c r="Z123" s="8"/>
      <c r="AA123" s="8"/>
      <c r="AB123" s="8"/>
      <c r="AC123" s="8"/>
      <c r="AD123" s="8"/>
    </row>
    <row r="124" spans="1:30" s="9" customFormat="1" x14ac:dyDescent="0.4">
      <c r="B124" s="73"/>
      <c r="R124" s="100"/>
      <c r="T124" s="8"/>
      <c r="U124" s="8"/>
      <c r="V124" s="8"/>
      <c r="W124" s="8"/>
      <c r="X124" s="8"/>
      <c r="Y124" s="8"/>
      <c r="Z124" s="8"/>
      <c r="AA124" s="8"/>
      <c r="AB124" s="8"/>
      <c r="AC124" s="8"/>
      <c r="AD124" s="8"/>
    </row>
    <row r="125" spans="1:30" s="9" customFormat="1" x14ac:dyDescent="0.4">
      <c r="B125" s="73"/>
      <c r="R125" s="100"/>
      <c r="T125" s="8"/>
      <c r="U125" s="8"/>
      <c r="V125" s="8"/>
      <c r="W125" s="8"/>
      <c r="X125" s="8"/>
      <c r="Y125" s="8"/>
      <c r="Z125" s="8"/>
      <c r="AA125" s="8"/>
      <c r="AB125" s="8"/>
      <c r="AC125" s="8"/>
      <c r="AD125" s="8"/>
    </row>
    <row r="126" spans="1:30" s="9" customFormat="1" x14ac:dyDescent="0.4">
      <c r="B126" s="73"/>
      <c r="R126" s="100"/>
      <c r="T126" s="8"/>
      <c r="U126" s="8"/>
      <c r="V126" s="8"/>
      <c r="W126" s="8"/>
      <c r="X126" s="8"/>
      <c r="Y126" s="8"/>
      <c r="Z126" s="8"/>
      <c r="AA126" s="8"/>
      <c r="AB126" s="8"/>
      <c r="AC126" s="8"/>
      <c r="AD126" s="8"/>
    </row>
    <row r="127" spans="1:30" s="9" customFormat="1" x14ac:dyDescent="0.4">
      <c r="B127" s="73"/>
      <c r="R127" s="100"/>
      <c r="T127" s="8"/>
      <c r="U127" s="8"/>
      <c r="V127" s="8"/>
      <c r="W127" s="8"/>
      <c r="X127" s="8"/>
      <c r="Y127" s="8"/>
      <c r="Z127" s="8"/>
      <c r="AA127" s="8"/>
      <c r="AB127" s="8"/>
      <c r="AC127" s="8"/>
      <c r="AD127" s="8"/>
    </row>
    <row r="128" spans="1:30" s="9" customFormat="1" x14ac:dyDescent="0.4">
      <c r="B128" s="73"/>
      <c r="R128" s="100"/>
      <c r="T128" s="8"/>
      <c r="U128" s="8"/>
      <c r="V128" s="8"/>
      <c r="W128" s="8"/>
      <c r="X128" s="8"/>
      <c r="Y128" s="8"/>
      <c r="Z128" s="8"/>
      <c r="AA128" s="8"/>
      <c r="AB128" s="8"/>
      <c r="AC128" s="8"/>
      <c r="AD128" s="8"/>
    </row>
    <row r="129" spans="2:30" s="9" customFormat="1" x14ac:dyDescent="0.4">
      <c r="B129" s="73"/>
      <c r="R129" s="100"/>
      <c r="T129" s="8"/>
      <c r="U129" s="8"/>
      <c r="V129" s="8"/>
      <c r="W129" s="8"/>
      <c r="X129" s="8"/>
      <c r="Y129" s="8"/>
      <c r="Z129" s="8"/>
      <c r="AA129" s="8"/>
      <c r="AB129" s="8"/>
      <c r="AC129" s="8"/>
      <c r="AD129" s="8"/>
    </row>
    <row r="130" spans="2:30" s="9" customFormat="1" x14ac:dyDescent="0.4">
      <c r="B130" s="73"/>
      <c r="R130" s="100"/>
      <c r="T130" s="8"/>
      <c r="U130" s="8"/>
      <c r="V130" s="8"/>
      <c r="W130" s="8"/>
      <c r="X130" s="8"/>
      <c r="Y130" s="8"/>
      <c r="Z130" s="8"/>
      <c r="AA130" s="8"/>
      <c r="AB130" s="8"/>
      <c r="AC130" s="8"/>
      <c r="AD130" s="8"/>
    </row>
    <row r="131" spans="2:30" s="9" customFormat="1" x14ac:dyDescent="0.4">
      <c r="B131" s="73"/>
      <c r="R131" s="100"/>
      <c r="T131" s="8"/>
      <c r="U131" s="8"/>
      <c r="V131" s="8"/>
      <c r="W131" s="8"/>
      <c r="X131" s="8"/>
      <c r="Y131" s="8"/>
      <c r="Z131" s="8"/>
      <c r="AA131" s="8"/>
      <c r="AB131" s="8"/>
      <c r="AC131" s="8"/>
      <c r="AD131" s="8"/>
    </row>
    <row r="132" spans="2:30" s="9" customFormat="1" x14ac:dyDescent="0.4">
      <c r="B132" s="73"/>
      <c r="R132" s="100"/>
      <c r="T132" s="8"/>
      <c r="U132" s="8"/>
      <c r="V132" s="8"/>
      <c r="W132" s="8"/>
      <c r="X132" s="8"/>
      <c r="Y132" s="8"/>
      <c r="Z132" s="8"/>
      <c r="AA132" s="8"/>
      <c r="AB132" s="8"/>
      <c r="AC132" s="8"/>
      <c r="AD132" s="8"/>
    </row>
    <row r="133" spans="2:30" s="9" customFormat="1" x14ac:dyDescent="0.4">
      <c r="B133" s="73"/>
      <c r="R133" s="100"/>
      <c r="T133" s="8"/>
      <c r="U133" s="8"/>
      <c r="V133" s="8"/>
      <c r="W133" s="8"/>
      <c r="X133" s="8"/>
      <c r="Y133" s="8"/>
      <c r="Z133" s="8"/>
      <c r="AA133" s="8"/>
      <c r="AB133" s="8"/>
      <c r="AC133" s="8"/>
      <c r="AD133" s="8"/>
    </row>
    <row r="134" spans="2:30" s="9" customFormat="1" x14ac:dyDescent="0.4">
      <c r="B134" s="73"/>
      <c r="R134" s="100"/>
      <c r="T134" s="8"/>
      <c r="U134" s="8"/>
      <c r="V134" s="8"/>
      <c r="W134" s="8"/>
      <c r="X134" s="8"/>
      <c r="Y134" s="8"/>
      <c r="Z134" s="8"/>
      <c r="AA134" s="8"/>
      <c r="AB134" s="8"/>
      <c r="AC134" s="8"/>
      <c r="AD134" s="8"/>
    </row>
    <row r="135" spans="2:30" s="9" customFormat="1" x14ac:dyDescent="0.4">
      <c r="B135" s="73"/>
      <c r="R135" s="100"/>
      <c r="T135" s="8"/>
      <c r="U135" s="8"/>
      <c r="V135" s="8"/>
      <c r="W135" s="8"/>
      <c r="X135" s="8"/>
      <c r="Y135" s="8"/>
      <c r="Z135" s="8"/>
      <c r="AA135" s="8"/>
      <c r="AB135" s="8"/>
      <c r="AC135" s="8"/>
      <c r="AD135" s="8"/>
    </row>
    <row r="136" spans="2:30" s="9" customFormat="1" x14ac:dyDescent="0.4">
      <c r="B136" s="73"/>
      <c r="R136" s="100"/>
      <c r="T136" s="8"/>
      <c r="U136" s="8"/>
      <c r="V136" s="8"/>
      <c r="W136" s="8"/>
      <c r="X136" s="8"/>
      <c r="Y136" s="8"/>
      <c r="Z136" s="8"/>
      <c r="AA136" s="8"/>
      <c r="AB136" s="8"/>
      <c r="AC136" s="8"/>
      <c r="AD136" s="8"/>
    </row>
    <row r="137" spans="2:30" s="9" customFormat="1" x14ac:dyDescent="0.4">
      <c r="B137" s="73"/>
      <c r="R137" s="100"/>
      <c r="T137" s="8"/>
      <c r="U137" s="8"/>
      <c r="V137" s="8"/>
      <c r="W137" s="8"/>
      <c r="X137" s="8"/>
      <c r="Y137" s="8"/>
      <c r="Z137" s="8"/>
      <c r="AA137" s="8"/>
      <c r="AB137" s="8"/>
      <c r="AC137" s="8"/>
      <c r="AD137" s="8"/>
    </row>
    <row r="138" spans="2:30" s="9" customFormat="1" x14ac:dyDescent="0.4">
      <c r="B138" s="73"/>
      <c r="R138" s="100"/>
      <c r="T138" s="8"/>
      <c r="U138" s="8"/>
      <c r="V138" s="8"/>
      <c r="W138" s="8"/>
      <c r="X138" s="8"/>
      <c r="Y138" s="8"/>
      <c r="Z138" s="8"/>
      <c r="AA138" s="8"/>
      <c r="AB138" s="8"/>
      <c r="AC138" s="8"/>
      <c r="AD138" s="8"/>
    </row>
    <row r="139" spans="2:30" s="9" customFormat="1" x14ac:dyDescent="0.4">
      <c r="B139" s="73"/>
      <c r="R139" s="100"/>
      <c r="T139" s="8"/>
      <c r="U139" s="8"/>
      <c r="V139" s="8"/>
      <c r="W139" s="8"/>
      <c r="X139" s="8"/>
      <c r="Y139" s="8"/>
      <c r="Z139" s="8"/>
      <c r="AA139" s="8"/>
      <c r="AB139" s="8"/>
      <c r="AC139" s="8"/>
      <c r="AD139" s="8"/>
    </row>
    <row r="140" spans="2:30" s="9" customFormat="1" x14ac:dyDescent="0.4">
      <c r="B140" s="73"/>
      <c r="R140" s="100"/>
      <c r="T140" s="8"/>
      <c r="U140" s="8"/>
      <c r="V140" s="8"/>
      <c r="W140" s="8"/>
      <c r="X140" s="8"/>
      <c r="Y140" s="8"/>
      <c r="Z140" s="8"/>
      <c r="AA140" s="8"/>
      <c r="AB140" s="8"/>
      <c r="AC140" s="8"/>
      <c r="AD140" s="8"/>
    </row>
    <row r="141" spans="2:30" s="9" customFormat="1" x14ac:dyDescent="0.4">
      <c r="B141" s="73"/>
      <c r="R141" s="100"/>
      <c r="T141" s="8"/>
      <c r="U141" s="8"/>
      <c r="V141" s="8"/>
      <c r="W141" s="8"/>
      <c r="X141" s="8"/>
      <c r="Y141" s="8"/>
      <c r="Z141" s="8"/>
      <c r="AA141" s="8"/>
      <c r="AB141" s="8"/>
      <c r="AC141" s="8"/>
      <c r="AD141" s="8"/>
    </row>
    <row r="142" spans="2:30" s="9" customFormat="1" x14ac:dyDescent="0.4">
      <c r="B142" s="73"/>
      <c r="R142" s="100"/>
      <c r="T142" s="8"/>
      <c r="U142" s="8"/>
      <c r="V142" s="8"/>
      <c r="W142" s="8"/>
      <c r="X142" s="8"/>
      <c r="Y142" s="8"/>
      <c r="Z142" s="8"/>
      <c r="AA142" s="8"/>
      <c r="AB142" s="8"/>
      <c r="AC142" s="8"/>
      <c r="AD142" s="8"/>
    </row>
    <row r="143" spans="2:30" s="9" customFormat="1" x14ac:dyDescent="0.4">
      <c r="B143" s="73"/>
      <c r="R143" s="100"/>
      <c r="T143" s="8"/>
      <c r="U143" s="8"/>
      <c r="V143" s="8"/>
      <c r="W143" s="8"/>
      <c r="X143" s="8"/>
      <c r="Y143" s="8"/>
      <c r="Z143" s="8"/>
      <c r="AA143" s="8"/>
      <c r="AB143" s="8"/>
      <c r="AC143" s="8"/>
      <c r="AD143" s="8"/>
    </row>
    <row r="144" spans="2:30" s="9" customFormat="1" x14ac:dyDescent="0.4">
      <c r="B144" s="73"/>
      <c r="R144" s="100"/>
      <c r="T144" s="8"/>
      <c r="U144" s="8"/>
      <c r="V144" s="8"/>
      <c r="W144" s="8"/>
      <c r="X144" s="8"/>
      <c r="Y144" s="8"/>
      <c r="Z144" s="8"/>
      <c r="AA144" s="8"/>
      <c r="AB144" s="8"/>
      <c r="AC144" s="8"/>
      <c r="AD144" s="8"/>
    </row>
    <row r="145" spans="2:30" s="9" customFormat="1" x14ac:dyDescent="0.4">
      <c r="B145" s="73"/>
      <c r="R145" s="100"/>
      <c r="T145" s="8"/>
      <c r="U145" s="8"/>
      <c r="V145" s="8"/>
      <c r="W145" s="8"/>
      <c r="X145" s="8"/>
      <c r="Y145" s="8"/>
      <c r="Z145" s="8"/>
      <c r="AA145" s="8"/>
      <c r="AB145" s="8"/>
      <c r="AC145" s="8"/>
      <c r="AD145" s="8"/>
    </row>
    <row r="146" spans="2:30" s="9" customFormat="1" x14ac:dyDescent="0.4">
      <c r="B146" s="73"/>
      <c r="R146" s="100"/>
      <c r="T146" s="8"/>
      <c r="U146" s="8"/>
      <c r="V146" s="8"/>
      <c r="W146" s="8"/>
      <c r="X146" s="8"/>
      <c r="Y146" s="8"/>
      <c r="Z146" s="8"/>
      <c r="AA146" s="8"/>
      <c r="AB146" s="8"/>
      <c r="AC146" s="8"/>
      <c r="AD146" s="8"/>
    </row>
    <row r="147" spans="2:30" s="9" customFormat="1" x14ac:dyDescent="0.4">
      <c r="B147" s="73"/>
      <c r="R147" s="100"/>
      <c r="T147" s="8"/>
      <c r="U147" s="8"/>
      <c r="V147" s="8"/>
      <c r="W147" s="8"/>
      <c r="X147" s="8"/>
      <c r="Y147" s="8"/>
      <c r="Z147" s="8"/>
      <c r="AA147" s="8"/>
      <c r="AB147" s="8"/>
      <c r="AC147" s="8"/>
      <c r="AD147" s="8"/>
    </row>
    <row r="148" spans="2:30" s="9" customFormat="1" x14ac:dyDescent="0.4">
      <c r="B148" s="73"/>
      <c r="R148" s="100"/>
      <c r="T148" s="8"/>
      <c r="U148" s="8"/>
      <c r="V148" s="8"/>
      <c r="W148" s="8"/>
      <c r="X148" s="8"/>
      <c r="Y148" s="8"/>
      <c r="Z148" s="8"/>
      <c r="AA148" s="8"/>
      <c r="AB148" s="8"/>
      <c r="AC148" s="8"/>
      <c r="AD148" s="8"/>
    </row>
    <row r="149" spans="2:30" s="9" customFormat="1" x14ac:dyDescent="0.4">
      <c r="B149" s="73"/>
      <c r="R149" s="100"/>
      <c r="T149" s="8"/>
      <c r="U149" s="8"/>
      <c r="V149" s="8"/>
      <c r="W149" s="8"/>
      <c r="X149" s="8"/>
      <c r="Y149" s="8"/>
      <c r="Z149" s="8"/>
      <c r="AA149" s="8"/>
      <c r="AB149" s="8"/>
      <c r="AC149" s="8"/>
      <c r="AD149" s="8"/>
    </row>
    <row r="150" spans="2:30" s="9" customFormat="1" x14ac:dyDescent="0.4">
      <c r="B150" s="73"/>
      <c r="R150" s="100"/>
      <c r="T150" s="8"/>
      <c r="U150" s="8"/>
      <c r="V150" s="8"/>
      <c r="W150" s="8"/>
      <c r="X150" s="8"/>
      <c r="Y150" s="8"/>
      <c r="Z150" s="8"/>
      <c r="AA150" s="8"/>
      <c r="AB150" s="8"/>
      <c r="AC150" s="8"/>
      <c r="AD150" s="8"/>
    </row>
    <row r="151" spans="2:30" s="9" customFormat="1" x14ac:dyDescent="0.4">
      <c r="B151" s="73"/>
      <c r="R151" s="100"/>
      <c r="T151" s="8"/>
      <c r="U151" s="8"/>
      <c r="V151" s="8"/>
      <c r="W151" s="8"/>
      <c r="X151" s="8"/>
      <c r="Y151" s="8"/>
      <c r="Z151" s="8"/>
      <c r="AA151" s="8"/>
      <c r="AB151" s="8"/>
      <c r="AC151" s="8"/>
      <c r="AD151" s="8"/>
    </row>
    <row r="152" spans="2:30" s="9" customFormat="1" x14ac:dyDescent="0.4">
      <c r="B152" s="73"/>
      <c r="R152" s="100"/>
      <c r="T152" s="8"/>
      <c r="U152" s="8"/>
      <c r="V152" s="8"/>
      <c r="W152" s="8"/>
      <c r="X152" s="8"/>
      <c r="Y152" s="8"/>
      <c r="Z152" s="8"/>
      <c r="AA152" s="8"/>
      <c r="AB152" s="8"/>
      <c r="AC152" s="8"/>
      <c r="AD152" s="8"/>
    </row>
    <row r="153" spans="2:30" s="9" customFormat="1" x14ac:dyDescent="0.4">
      <c r="B153" s="73"/>
      <c r="R153" s="100"/>
      <c r="T153" s="8"/>
      <c r="U153" s="8"/>
      <c r="V153" s="8"/>
      <c r="W153" s="8"/>
      <c r="X153" s="8"/>
      <c r="Y153" s="8"/>
      <c r="Z153" s="8"/>
      <c r="AA153" s="8"/>
      <c r="AB153" s="8"/>
      <c r="AC153" s="8"/>
      <c r="AD153" s="8"/>
    </row>
    <row r="154" spans="2:30" s="9" customFormat="1" x14ac:dyDescent="0.4">
      <c r="B154" s="73"/>
      <c r="R154" s="100"/>
      <c r="T154" s="8"/>
      <c r="U154" s="8"/>
      <c r="V154" s="8"/>
      <c r="W154" s="8"/>
      <c r="X154" s="8"/>
      <c r="Y154" s="8"/>
      <c r="Z154" s="8"/>
      <c r="AA154" s="8"/>
      <c r="AB154" s="8"/>
      <c r="AC154" s="8"/>
      <c r="AD154" s="8"/>
    </row>
    <row r="155" spans="2:30" s="9" customFormat="1" x14ac:dyDescent="0.4">
      <c r="B155" s="73"/>
      <c r="R155" s="100"/>
      <c r="T155" s="8"/>
      <c r="U155" s="8"/>
      <c r="V155" s="8"/>
      <c r="W155" s="8"/>
      <c r="X155" s="8"/>
      <c r="Y155" s="8"/>
      <c r="Z155" s="8"/>
      <c r="AA155" s="8"/>
      <c r="AB155" s="8"/>
      <c r="AC155" s="8"/>
      <c r="AD155" s="8"/>
    </row>
    <row r="156" spans="2:30" s="9" customFormat="1" x14ac:dyDescent="0.4">
      <c r="B156" s="73"/>
      <c r="R156" s="100"/>
      <c r="T156" s="8"/>
      <c r="U156" s="8"/>
      <c r="V156" s="8"/>
      <c r="W156" s="8"/>
      <c r="X156" s="8"/>
      <c r="Y156" s="8"/>
      <c r="Z156" s="8"/>
      <c r="AA156" s="8"/>
      <c r="AB156" s="8"/>
      <c r="AC156" s="8"/>
      <c r="AD156" s="8"/>
    </row>
    <row r="157" spans="2:30" s="9" customFormat="1" x14ac:dyDescent="0.4">
      <c r="B157" s="73"/>
      <c r="R157" s="100"/>
      <c r="T157" s="8"/>
      <c r="U157" s="8"/>
      <c r="V157" s="8"/>
      <c r="W157" s="8"/>
      <c r="X157" s="8"/>
      <c r="Y157" s="8"/>
      <c r="Z157" s="8"/>
      <c r="AA157" s="8"/>
      <c r="AB157" s="8"/>
      <c r="AC157" s="8"/>
      <c r="AD157" s="8"/>
    </row>
    <row r="158" spans="2:30" s="9" customFormat="1" x14ac:dyDescent="0.4">
      <c r="B158" s="73"/>
      <c r="R158" s="100"/>
      <c r="T158" s="8"/>
      <c r="U158" s="8"/>
      <c r="V158" s="8"/>
      <c r="W158" s="8"/>
      <c r="X158" s="8"/>
      <c r="Y158" s="8"/>
      <c r="Z158" s="8"/>
      <c r="AA158" s="8"/>
      <c r="AB158" s="8"/>
      <c r="AC158" s="8"/>
      <c r="AD158" s="8"/>
    </row>
    <row r="159" spans="2:30" s="9" customFormat="1" x14ac:dyDescent="0.4">
      <c r="B159" s="73"/>
      <c r="R159" s="100"/>
      <c r="T159" s="8"/>
      <c r="U159" s="8"/>
      <c r="V159" s="8"/>
      <c r="W159" s="8"/>
      <c r="X159" s="8"/>
      <c r="Y159" s="8"/>
      <c r="Z159" s="8"/>
      <c r="AA159" s="8"/>
      <c r="AB159" s="8"/>
      <c r="AC159" s="8"/>
      <c r="AD159" s="8"/>
    </row>
    <row r="160" spans="2:30" s="9" customFormat="1" x14ac:dyDescent="0.4">
      <c r="B160" s="73"/>
      <c r="R160" s="100"/>
      <c r="T160" s="8"/>
      <c r="U160" s="8"/>
      <c r="V160" s="8"/>
      <c r="W160" s="8"/>
      <c r="X160" s="8"/>
      <c r="Y160" s="8"/>
      <c r="Z160" s="8"/>
      <c r="AA160" s="8"/>
      <c r="AB160" s="8"/>
      <c r="AC160" s="8"/>
      <c r="AD160" s="8"/>
    </row>
    <row r="161" spans="2:30" s="9" customFormat="1" x14ac:dyDescent="0.4">
      <c r="B161" s="73"/>
      <c r="R161" s="100"/>
      <c r="T161" s="8"/>
      <c r="U161" s="8"/>
      <c r="V161" s="8"/>
      <c r="W161" s="8"/>
      <c r="X161" s="8"/>
      <c r="Y161" s="8"/>
      <c r="Z161" s="8"/>
      <c r="AA161" s="8"/>
      <c r="AB161" s="8"/>
      <c r="AC161" s="8"/>
      <c r="AD161" s="8"/>
    </row>
    <row r="162" spans="2:30" s="9" customFormat="1" x14ac:dyDescent="0.4">
      <c r="B162" s="73"/>
      <c r="R162" s="100"/>
      <c r="T162" s="8"/>
      <c r="U162" s="8"/>
      <c r="V162" s="8"/>
      <c r="W162" s="8"/>
      <c r="X162" s="8"/>
      <c r="Y162" s="8"/>
      <c r="Z162" s="8"/>
      <c r="AA162" s="8"/>
      <c r="AB162" s="8"/>
      <c r="AC162" s="8"/>
      <c r="AD162" s="8"/>
    </row>
    <row r="163" spans="2:30" s="9" customFormat="1" x14ac:dyDescent="0.4">
      <c r="B163" s="73"/>
      <c r="R163" s="100"/>
      <c r="T163" s="8"/>
      <c r="U163" s="8"/>
      <c r="V163" s="8"/>
      <c r="W163" s="8"/>
      <c r="X163" s="8"/>
      <c r="Y163" s="8"/>
      <c r="Z163" s="8"/>
      <c r="AA163" s="8"/>
      <c r="AB163" s="8"/>
      <c r="AC163" s="8"/>
      <c r="AD163" s="8"/>
    </row>
    <row r="164" spans="2:30" s="9" customFormat="1" x14ac:dyDescent="0.4">
      <c r="B164" s="73"/>
      <c r="R164" s="100"/>
      <c r="T164" s="8"/>
      <c r="U164" s="8"/>
      <c r="V164" s="8"/>
      <c r="W164" s="8"/>
      <c r="X164" s="8"/>
      <c r="Y164" s="8"/>
      <c r="Z164" s="8"/>
      <c r="AA164" s="8"/>
      <c r="AB164" s="8"/>
      <c r="AC164" s="8"/>
      <c r="AD164" s="8"/>
    </row>
    <row r="165" spans="2:30" s="9" customFormat="1" x14ac:dyDescent="0.4">
      <c r="B165" s="73"/>
      <c r="R165" s="100"/>
      <c r="T165" s="8"/>
      <c r="U165" s="8"/>
      <c r="V165" s="8"/>
      <c r="W165" s="8"/>
      <c r="X165" s="8"/>
      <c r="Y165" s="8"/>
      <c r="Z165" s="8"/>
      <c r="AA165" s="8"/>
      <c r="AB165" s="8"/>
      <c r="AC165" s="8"/>
      <c r="AD165" s="8"/>
    </row>
    <row r="166" spans="2:30" s="9" customFormat="1" x14ac:dyDescent="0.4">
      <c r="B166" s="73"/>
      <c r="R166" s="100"/>
      <c r="T166" s="8"/>
      <c r="U166" s="8"/>
      <c r="V166" s="8"/>
      <c r="W166" s="8"/>
      <c r="X166" s="8"/>
      <c r="Y166" s="8"/>
      <c r="Z166" s="8"/>
      <c r="AA166" s="8"/>
      <c r="AB166" s="8"/>
      <c r="AC166" s="8"/>
      <c r="AD166" s="8"/>
    </row>
    <row r="167" spans="2:30" s="9" customFormat="1" x14ac:dyDescent="0.4">
      <c r="B167" s="73"/>
      <c r="R167" s="100"/>
      <c r="T167" s="8"/>
      <c r="U167" s="8"/>
      <c r="V167" s="8"/>
      <c r="W167" s="8"/>
      <c r="X167" s="8"/>
      <c r="Y167" s="8"/>
      <c r="Z167" s="8"/>
      <c r="AA167" s="8"/>
      <c r="AB167" s="8"/>
      <c r="AC167" s="8"/>
      <c r="AD167" s="8"/>
    </row>
    <row r="168" spans="2:30" s="9" customFormat="1" x14ac:dyDescent="0.4">
      <c r="B168" s="73"/>
      <c r="R168" s="100"/>
    </row>
    <row r="169" spans="2:30" s="9" customFormat="1" x14ac:dyDescent="0.4">
      <c r="B169" s="73"/>
      <c r="R169" s="100"/>
    </row>
    <row r="170" spans="2:30" s="9" customFormat="1" x14ac:dyDescent="0.4">
      <c r="B170" s="73"/>
      <c r="R170" s="100"/>
    </row>
    <row r="171" spans="2:30" s="9" customFormat="1" x14ac:dyDescent="0.4">
      <c r="B171" s="73"/>
      <c r="R171" s="100"/>
    </row>
    <row r="172" spans="2:30" s="9" customFormat="1" x14ac:dyDescent="0.4">
      <c r="B172" s="73"/>
      <c r="R172" s="100"/>
    </row>
    <row r="173" spans="2:30" s="9" customFormat="1" x14ac:dyDescent="0.4">
      <c r="B173" s="73"/>
      <c r="R173" s="100"/>
    </row>
    <row r="174" spans="2:30" s="9" customFormat="1" x14ac:dyDescent="0.4">
      <c r="B174" s="73"/>
      <c r="R174" s="100"/>
    </row>
    <row r="175" spans="2:30" s="9" customFormat="1" x14ac:dyDescent="0.4">
      <c r="B175" s="73"/>
      <c r="R175" s="100"/>
    </row>
    <row r="176" spans="2:30" s="9" customFormat="1" x14ac:dyDescent="0.4">
      <c r="B176" s="73"/>
      <c r="R176" s="100"/>
    </row>
    <row r="177" spans="2:18" s="9" customFormat="1" x14ac:dyDescent="0.4">
      <c r="B177" s="73"/>
      <c r="R177" s="100"/>
    </row>
    <row r="178" spans="2:18" s="9" customFormat="1" x14ac:dyDescent="0.4">
      <c r="B178" s="73"/>
      <c r="R178" s="100"/>
    </row>
    <row r="179" spans="2:18" s="9" customFormat="1" x14ac:dyDescent="0.4">
      <c r="B179" s="73"/>
      <c r="R179" s="100"/>
    </row>
    <row r="180" spans="2:18" s="9" customFormat="1" x14ac:dyDescent="0.4">
      <c r="B180" s="73"/>
      <c r="R180" s="100"/>
    </row>
    <row r="181" spans="2:18" s="9" customFormat="1" x14ac:dyDescent="0.4">
      <c r="B181" s="73"/>
      <c r="R181" s="100"/>
    </row>
    <row r="182" spans="2:18" s="9" customFormat="1" x14ac:dyDescent="0.4">
      <c r="B182" s="73"/>
      <c r="R182" s="100"/>
    </row>
    <row r="183" spans="2:18" s="9" customFormat="1" x14ac:dyDescent="0.4">
      <c r="B183" s="73"/>
      <c r="R183" s="100"/>
    </row>
    <row r="184" spans="2:18" s="9" customFormat="1" x14ac:dyDescent="0.4">
      <c r="B184" s="73"/>
      <c r="R184" s="100"/>
    </row>
    <row r="185" spans="2:18" s="9" customFormat="1" x14ac:dyDescent="0.4">
      <c r="B185" s="73"/>
      <c r="R185" s="100"/>
    </row>
    <row r="186" spans="2:18" s="9" customFormat="1" x14ac:dyDescent="0.4">
      <c r="B186" s="73"/>
      <c r="R186" s="100"/>
    </row>
    <row r="187" spans="2:18" s="9" customFormat="1" x14ac:dyDescent="0.4">
      <c r="B187" s="73"/>
      <c r="R187" s="100"/>
    </row>
    <row r="188" spans="2:18" s="9" customFormat="1" x14ac:dyDescent="0.4">
      <c r="B188" s="73"/>
      <c r="R188" s="100"/>
    </row>
    <row r="189" spans="2:18" s="9" customFormat="1" x14ac:dyDescent="0.4">
      <c r="B189" s="73"/>
      <c r="R189" s="100"/>
    </row>
    <row r="190" spans="2:18" s="9" customFormat="1" x14ac:dyDescent="0.4">
      <c r="B190" s="73"/>
      <c r="R190" s="100"/>
    </row>
    <row r="191" spans="2:18" s="9" customFormat="1" x14ac:dyDescent="0.4">
      <c r="B191" s="73"/>
      <c r="R191" s="100"/>
    </row>
    <row r="192" spans="2:18" s="9" customFormat="1" x14ac:dyDescent="0.4">
      <c r="B192" s="73"/>
      <c r="R192" s="100"/>
    </row>
    <row r="193" spans="2:18" s="9" customFormat="1" x14ac:dyDescent="0.4">
      <c r="B193" s="73"/>
      <c r="R193" s="100"/>
    </row>
    <row r="194" spans="2:18" s="9" customFormat="1" x14ac:dyDescent="0.4">
      <c r="B194" s="73"/>
      <c r="R194" s="100"/>
    </row>
    <row r="195" spans="2:18" s="9" customFormat="1" x14ac:dyDescent="0.4">
      <c r="B195" s="73"/>
      <c r="R195" s="100"/>
    </row>
    <row r="196" spans="2:18" s="9" customFormat="1" x14ac:dyDescent="0.4">
      <c r="B196" s="73"/>
      <c r="R196" s="100"/>
    </row>
    <row r="197" spans="2:18" s="9" customFormat="1" x14ac:dyDescent="0.4">
      <c r="B197" s="73"/>
      <c r="R197" s="100"/>
    </row>
    <row r="198" spans="2:18" s="9" customFormat="1" x14ac:dyDescent="0.4">
      <c r="B198" s="73"/>
      <c r="R198" s="100"/>
    </row>
    <row r="199" spans="2:18" s="9" customFormat="1" x14ac:dyDescent="0.4">
      <c r="B199" s="73"/>
      <c r="R199" s="100"/>
    </row>
    <row r="200" spans="2:18" s="9" customFormat="1" x14ac:dyDescent="0.4">
      <c r="B200" s="73"/>
      <c r="R200" s="100"/>
    </row>
    <row r="201" spans="2:18" s="9" customFormat="1" x14ac:dyDescent="0.4">
      <c r="B201" s="73"/>
      <c r="R201" s="100"/>
    </row>
    <row r="202" spans="2:18" s="9" customFormat="1" x14ac:dyDescent="0.4">
      <c r="B202" s="73"/>
      <c r="R202" s="100"/>
    </row>
    <row r="203" spans="2:18" s="9" customFormat="1" x14ac:dyDescent="0.4">
      <c r="B203" s="73"/>
      <c r="R203" s="100"/>
    </row>
    <row r="204" spans="2:18" s="9" customFormat="1" x14ac:dyDescent="0.4">
      <c r="B204" s="73"/>
      <c r="R204" s="100"/>
    </row>
    <row r="205" spans="2:18" s="9" customFormat="1" x14ac:dyDescent="0.4">
      <c r="B205" s="73"/>
      <c r="R205" s="100"/>
    </row>
    <row r="206" spans="2:18" s="9" customFormat="1" x14ac:dyDescent="0.4">
      <c r="B206" s="73"/>
      <c r="R206" s="100"/>
    </row>
    <row r="207" spans="2:18" s="9" customFormat="1" x14ac:dyDescent="0.4">
      <c r="B207" s="73"/>
      <c r="R207" s="100"/>
    </row>
    <row r="208" spans="2:18" s="9" customFormat="1" x14ac:dyDescent="0.4">
      <c r="B208" s="73"/>
      <c r="R208" s="100"/>
    </row>
    <row r="209" spans="2:18" s="9" customFormat="1" x14ac:dyDescent="0.4">
      <c r="B209" s="73"/>
      <c r="R209" s="100"/>
    </row>
    <row r="210" spans="2:18" s="9" customFormat="1" x14ac:dyDescent="0.4">
      <c r="B210" s="73"/>
      <c r="R210" s="100"/>
    </row>
    <row r="211" spans="2:18" s="9" customFormat="1" x14ac:dyDescent="0.4">
      <c r="B211" s="73"/>
      <c r="R211" s="100"/>
    </row>
    <row r="212" spans="2:18" s="9" customFormat="1" x14ac:dyDescent="0.4">
      <c r="B212" s="73"/>
      <c r="R212" s="100"/>
    </row>
    <row r="213" spans="2:18" s="9" customFormat="1" x14ac:dyDescent="0.4">
      <c r="B213" s="73"/>
      <c r="R213" s="100"/>
    </row>
    <row r="214" spans="2:18" s="9" customFormat="1" x14ac:dyDescent="0.4">
      <c r="B214" s="73"/>
      <c r="R214" s="100"/>
    </row>
    <row r="215" spans="2:18" s="9" customFormat="1" x14ac:dyDescent="0.4">
      <c r="B215" s="73"/>
      <c r="R215" s="100"/>
    </row>
    <row r="216" spans="2:18" s="9" customFormat="1" x14ac:dyDescent="0.4">
      <c r="B216" s="73"/>
      <c r="R216" s="100"/>
    </row>
    <row r="217" spans="2:18" s="9" customFormat="1" x14ac:dyDescent="0.4">
      <c r="B217" s="73"/>
      <c r="R217" s="100"/>
    </row>
    <row r="218" spans="2:18" s="9" customFormat="1" x14ac:dyDescent="0.4">
      <c r="B218" s="73"/>
      <c r="R218" s="100"/>
    </row>
    <row r="219" spans="2:18" s="9" customFormat="1" x14ac:dyDescent="0.4">
      <c r="B219" s="73"/>
      <c r="R219" s="100"/>
    </row>
    <row r="220" spans="2:18" s="9" customFormat="1" x14ac:dyDescent="0.4">
      <c r="B220" s="73"/>
      <c r="R220" s="100"/>
    </row>
  </sheetData>
  <mergeCells count="233">
    <mergeCell ref="T12:W12"/>
    <mergeCell ref="T15:W15"/>
    <mergeCell ref="P18:S18"/>
    <mergeCell ref="P31:S31"/>
    <mergeCell ref="P17:S17"/>
    <mergeCell ref="T18:W18"/>
    <mergeCell ref="P26:S26"/>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13:S13"/>
    <mergeCell ref="T10:W10"/>
    <mergeCell ref="P10:S10"/>
    <mergeCell ref="P11:S11"/>
    <mergeCell ref="T11:W11"/>
    <mergeCell ref="P12:S12"/>
    <mergeCell ref="T52:W52"/>
    <mergeCell ref="P59:S59"/>
    <mergeCell ref="T59:W59"/>
    <mergeCell ref="P49:S49"/>
    <mergeCell ref="T24:W24"/>
    <mergeCell ref="T25:W25"/>
    <mergeCell ref="P33:S33"/>
    <mergeCell ref="T28:W28"/>
    <mergeCell ref="P28:S28"/>
    <mergeCell ref="P29:S29"/>
    <mergeCell ref="T29:W29"/>
    <mergeCell ref="P44:S44"/>
    <mergeCell ref="T49:W49"/>
    <mergeCell ref="P36:S36"/>
    <mergeCell ref="P43:S43"/>
    <mergeCell ref="T36:W36"/>
    <mergeCell ref="P38:S38"/>
    <mergeCell ref="P40:S40"/>
    <mergeCell ref="T41:W41"/>
    <mergeCell ref="T44:W44"/>
    <mergeCell ref="T64:W64"/>
    <mergeCell ref="P51:S51"/>
    <mergeCell ref="T51:W51"/>
    <mergeCell ref="P57:S57"/>
    <mergeCell ref="T57:W57"/>
    <mergeCell ref="P53:S53"/>
    <mergeCell ref="T47:W47"/>
    <mergeCell ref="P54:S54"/>
    <mergeCell ref="T54:W54"/>
    <mergeCell ref="P63:S63"/>
    <mergeCell ref="T63:W63"/>
    <mergeCell ref="P62:S62"/>
    <mergeCell ref="T62:W62"/>
    <mergeCell ref="P50:S50"/>
    <mergeCell ref="T50:W50"/>
    <mergeCell ref="P61:S61"/>
    <mergeCell ref="T61:W61"/>
    <mergeCell ref="P60:S60"/>
    <mergeCell ref="T60:W60"/>
    <mergeCell ref="P55:S55"/>
    <mergeCell ref="P56:S56"/>
    <mergeCell ref="T55:W55"/>
    <mergeCell ref="T58:W58"/>
    <mergeCell ref="P52:S52"/>
    <mergeCell ref="A16:A31"/>
    <mergeCell ref="B23:B24"/>
    <mergeCell ref="B27:B28"/>
    <mergeCell ref="B55:B56"/>
    <mergeCell ref="B30:B31"/>
    <mergeCell ref="B68:B69"/>
    <mergeCell ref="B44:B45"/>
    <mergeCell ref="B48:B49"/>
    <mergeCell ref="B62:B63"/>
    <mergeCell ref="A32:A63"/>
    <mergeCell ref="B37:B38"/>
    <mergeCell ref="B41:B42"/>
    <mergeCell ref="B53:B54"/>
    <mergeCell ref="B58:B59"/>
    <mergeCell ref="A64:A71"/>
    <mergeCell ref="B70:B71"/>
    <mergeCell ref="B18:B19"/>
    <mergeCell ref="B25:B26"/>
    <mergeCell ref="B35:B36"/>
    <mergeCell ref="B16:B17"/>
    <mergeCell ref="B21:B22"/>
    <mergeCell ref="A117:B117"/>
    <mergeCell ref="C106:F106"/>
    <mergeCell ref="A102:F102"/>
    <mergeCell ref="A103:F103"/>
    <mergeCell ref="A104:F104"/>
    <mergeCell ref="A105:F105"/>
    <mergeCell ref="C107:F108"/>
    <mergeCell ref="A106:B108"/>
    <mergeCell ref="A116:B116"/>
    <mergeCell ref="S112:W112"/>
    <mergeCell ref="S106:W106"/>
    <mergeCell ref="S103:W103"/>
    <mergeCell ref="G111:M111"/>
    <mergeCell ref="G112:M112"/>
    <mergeCell ref="N111:R111"/>
    <mergeCell ref="N112:R112"/>
    <mergeCell ref="N107:R108"/>
    <mergeCell ref="G107:M108"/>
    <mergeCell ref="S109:W109"/>
    <mergeCell ref="G106:M106"/>
    <mergeCell ref="G105:M105"/>
    <mergeCell ref="S105:W105"/>
    <mergeCell ref="N105:R105"/>
    <mergeCell ref="G103:M103"/>
    <mergeCell ref="G104:M104"/>
    <mergeCell ref="N110:R110"/>
    <mergeCell ref="N109:R109"/>
    <mergeCell ref="S110:W110"/>
    <mergeCell ref="S111:W111"/>
    <mergeCell ref="G109:M109"/>
    <mergeCell ref="G110:M110"/>
    <mergeCell ref="N106:Q106"/>
    <mergeCell ref="S107:W108"/>
    <mergeCell ref="S1:W1"/>
    <mergeCell ref="K94:M94"/>
    <mergeCell ref="T53:W53"/>
    <mergeCell ref="P9:S9"/>
    <mergeCell ref="T9:W9"/>
    <mergeCell ref="P6:S6"/>
    <mergeCell ref="T6:W6"/>
    <mergeCell ref="P7:S7"/>
    <mergeCell ref="T7:W7"/>
    <mergeCell ref="T42:W42"/>
    <mergeCell ref="P46:S46"/>
    <mergeCell ref="P32:S32"/>
    <mergeCell ref="T32:W32"/>
    <mergeCell ref="P45:S45"/>
    <mergeCell ref="T45:W45"/>
    <mergeCell ref="T46:W46"/>
    <mergeCell ref="P39:S39"/>
    <mergeCell ref="P75:S75"/>
    <mergeCell ref="T13:W13"/>
    <mergeCell ref="P25:S25"/>
    <mergeCell ref="T17:W17"/>
    <mergeCell ref="P19:S19"/>
    <mergeCell ref="T19:W19"/>
    <mergeCell ref="P42:S42"/>
    <mergeCell ref="P48:S48"/>
    <mergeCell ref="T48:W48"/>
    <mergeCell ref="P24:S24"/>
    <mergeCell ref="K95:L95"/>
    <mergeCell ref="T75:W75"/>
    <mergeCell ref="P27:S27"/>
    <mergeCell ref="T27:W27"/>
    <mergeCell ref="T38:W38"/>
    <mergeCell ref="P41:S41"/>
    <mergeCell ref="T40:W40"/>
    <mergeCell ref="T33:W33"/>
    <mergeCell ref="T43:W43"/>
    <mergeCell ref="P35:S35"/>
    <mergeCell ref="T35:W35"/>
    <mergeCell ref="P34:S34"/>
    <mergeCell ref="T34:W34"/>
    <mergeCell ref="P47:S47"/>
    <mergeCell ref="T39:W39"/>
    <mergeCell ref="P37:S37"/>
    <mergeCell ref="T37:W37"/>
    <mergeCell ref="T56:W56"/>
    <mergeCell ref="P58:S58"/>
    <mergeCell ref="T30:W30"/>
    <mergeCell ref="P64:S64"/>
    <mergeCell ref="T66:W66"/>
    <mergeCell ref="P67:S67"/>
    <mergeCell ref="T67:W67"/>
    <mergeCell ref="T73:W73"/>
    <mergeCell ref="T74:W74"/>
    <mergeCell ref="S102:W102"/>
    <mergeCell ref="S101:W101"/>
    <mergeCell ref="N101:R101"/>
    <mergeCell ref="K97:L97"/>
    <mergeCell ref="P74:S74"/>
    <mergeCell ref="P68:S68"/>
    <mergeCell ref="T68:W68"/>
    <mergeCell ref="G102:M102"/>
    <mergeCell ref="P69:S69"/>
    <mergeCell ref="T69:W69"/>
    <mergeCell ref="F97:H97"/>
    <mergeCell ref="F94:J94"/>
    <mergeCell ref="P71:S71"/>
    <mergeCell ref="B97:E97"/>
    <mergeCell ref="S104:W104"/>
    <mergeCell ref="N102:R102"/>
    <mergeCell ref="N103:R103"/>
    <mergeCell ref="N104:R104"/>
    <mergeCell ref="G101:M101"/>
    <mergeCell ref="T65:W65"/>
    <mergeCell ref="P65:S65"/>
    <mergeCell ref="F95:H95"/>
    <mergeCell ref="F96:H96"/>
    <mergeCell ref="O86:R86"/>
    <mergeCell ref="O88:S89"/>
    <mergeCell ref="T88:T89"/>
    <mergeCell ref="P87:Q87"/>
    <mergeCell ref="B66:B67"/>
    <mergeCell ref="P70:S70"/>
    <mergeCell ref="T70:W70"/>
    <mergeCell ref="B96:E96"/>
    <mergeCell ref="T71:W71"/>
    <mergeCell ref="P72:S72"/>
    <mergeCell ref="T72:W72"/>
    <mergeCell ref="P73:S73"/>
    <mergeCell ref="K96:L96"/>
    <mergeCell ref="P66:S66"/>
  </mergeCells>
  <phoneticPr fontId="1"/>
  <pageMargins left="0.47244094488188981" right="0.47244094488188981" top="0.39370078740157483" bottom="0.39370078740157483" header="0" footer="0"/>
  <pageSetup paperSize="9" scale="83" fitToHeight="0" orientation="portrait" r:id="rId1"/>
  <rowBreaks count="2" manualBreakCount="2">
    <brk id="61" max="22" man="1"/>
    <brk id="9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93"/>
  <sheetViews>
    <sheetView view="pageBreakPreview" zoomScale="85" zoomScaleNormal="100" zoomScaleSheetLayoutView="85" workbookViewId="0">
      <pane ySplit="1" topLeftCell="A2" activePane="bottomLeft" state="frozen"/>
      <selection activeCell="A20" sqref="A20"/>
      <selection pane="bottomLeft" activeCell="M3" sqref="M3"/>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8.25" style="4" bestFit="1" customWidth="1"/>
    <col min="8" max="8" width="10" style="4" customWidth="1"/>
    <col min="9" max="9" width="15.125" style="4" customWidth="1"/>
    <col min="10" max="10" width="14.75" style="5" bestFit="1" customWidth="1"/>
    <col min="11" max="16384" width="9" style="61"/>
  </cols>
  <sheetData>
    <row r="1" spans="1:10" ht="37.5" customHeight="1" x14ac:dyDescent="0.4">
      <c r="A1" s="2" t="s">
        <v>45</v>
      </c>
      <c r="B1" s="2" t="s">
        <v>46</v>
      </c>
      <c r="C1" s="2" t="s">
        <v>47</v>
      </c>
      <c r="D1" s="58" t="s">
        <v>48</v>
      </c>
      <c r="E1" s="2" t="s">
        <v>49</v>
      </c>
      <c r="F1" s="58" t="s">
        <v>50</v>
      </c>
      <c r="G1" s="59" t="s">
        <v>51</v>
      </c>
      <c r="H1" s="58" t="s">
        <v>52</v>
      </c>
      <c r="I1" s="60" t="s">
        <v>53</v>
      </c>
      <c r="J1" s="3" t="s">
        <v>54</v>
      </c>
    </row>
    <row r="2" spans="1:10" ht="47.25" x14ac:dyDescent="0.4">
      <c r="A2" s="109">
        <v>8553</v>
      </c>
      <c r="B2" s="109">
        <v>20</v>
      </c>
      <c r="C2" s="109" t="s">
        <v>186</v>
      </c>
      <c r="D2" s="93" t="s">
        <v>187</v>
      </c>
      <c r="E2" s="109" t="s">
        <v>188</v>
      </c>
      <c r="F2" s="93" t="s">
        <v>189</v>
      </c>
      <c r="G2" s="110">
        <v>44087</v>
      </c>
      <c r="H2" s="93" t="s">
        <v>190</v>
      </c>
      <c r="I2" s="62" t="s">
        <v>38</v>
      </c>
      <c r="J2" s="158" t="s">
        <v>191</v>
      </c>
    </row>
    <row r="3" spans="1:10" ht="38.1" customHeight="1" x14ac:dyDescent="0.4">
      <c r="A3" s="109">
        <v>9863</v>
      </c>
      <c r="B3" s="109">
        <v>60</v>
      </c>
      <c r="C3" s="109" t="s">
        <v>192</v>
      </c>
      <c r="D3" s="93" t="s">
        <v>193</v>
      </c>
      <c r="E3" s="109" t="s">
        <v>188</v>
      </c>
      <c r="F3" s="93" t="s">
        <v>194</v>
      </c>
      <c r="G3" s="110">
        <v>44087</v>
      </c>
      <c r="H3" s="93" t="s">
        <v>190</v>
      </c>
      <c r="I3" s="62" t="s">
        <v>38</v>
      </c>
      <c r="J3" s="122" t="s">
        <v>38</v>
      </c>
    </row>
    <row r="4" spans="1:10" ht="38.1" customHeight="1" x14ac:dyDescent="0.4">
      <c r="A4" s="109">
        <v>9864</v>
      </c>
      <c r="B4" s="109">
        <v>80</v>
      </c>
      <c r="C4" s="109" t="s">
        <v>192</v>
      </c>
      <c r="D4" s="93" t="s">
        <v>195</v>
      </c>
      <c r="E4" s="109" t="s">
        <v>196</v>
      </c>
      <c r="F4" s="93" t="s">
        <v>197</v>
      </c>
      <c r="G4" s="110">
        <v>44084</v>
      </c>
      <c r="H4" s="93" t="s">
        <v>190</v>
      </c>
      <c r="I4" s="62" t="s">
        <v>38</v>
      </c>
      <c r="J4" s="111" t="s">
        <v>198</v>
      </c>
    </row>
    <row r="5" spans="1:10" s="106" customFormat="1" ht="38.1" customHeight="1" x14ac:dyDescent="0.4">
      <c r="A5" s="105">
        <v>9865</v>
      </c>
      <c r="B5" s="107">
        <v>40</v>
      </c>
      <c r="C5" s="107" t="s">
        <v>186</v>
      </c>
      <c r="D5" s="107" t="s">
        <v>199</v>
      </c>
      <c r="E5" s="107" t="s">
        <v>196</v>
      </c>
      <c r="F5" s="107" t="s">
        <v>200</v>
      </c>
      <c r="G5" s="108">
        <v>44090</v>
      </c>
      <c r="H5" s="107" t="s">
        <v>190</v>
      </c>
      <c r="I5" s="107" t="s">
        <v>38</v>
      </c>
      <c r="J5" s="107" t="str">
        <f>IFERROR(VLOOKUP($A:$A,'[1]様式（入力用）'!$A:$L,12,0)&amp;"","")</f>
        <v>貝塚市の医療機関関連② 職員</v>
      </c>
    </row>
    <row r="6" spans="1:10" s="106" customFormat="1" ht="38.1" customHeight="1" x14ac:dyDescent="0.4">
      <c r="A6" s="105">
        <v>9866</v>
      </c>
      <c r="B6" s="107">
        <v>20</v>
      </c>
      <c r="C6" s="107" t="s">
        <v>186</v>
      </c>
      <c r="D6" s="107" t="s">
        <v>187</v>
      </c>
      <c r="E6" s="107" t="s">
        <v>188</v>
      </c>
      <c r="F6" s="107" t="s">
        <v>201</v>
      </c>
      <c r="G6" s="108">
        <v>44072</v>
      </c>
      <c r="H6" s="107" t="s">
        <v>190</v>
      </c>
      <c r="I6" s="107" t="s">
        <v>38</v>
      </c>
      <c r="J6" s="122" t="s">
        <v>38</v>
      </c>
    </row>
    <row r="7" spans="1:10" s="106" customFormat="1" ht="38.1" customHeight="1" x14ac:dyDescent="0.4">
      <c r="A7" s="105">
        <v>9867</v>
      </c>
      <c r="B7" s="107">
        <v>80</v>
      </c>
      <c r="C7" s="107" t="s">
        <v>186</v>
      </c>
      <c r="D7" s="107" t="s">
        <v>187</v>
      </c>
      <c r="E7" s="107" t="s">
        <v>188</v>
      </c>
      <c r="F7" s="107" t="s">
        <v>202</v>
      </c>
      <c r="G7" s="108" t="s">
        <v>203</v>
      </c>
      <c r="H7" s="107" t="s">
        <v>204</v>
      </c>
      <c r="I7" s="107" t="s">
        <v>205</v>
      </c>
      <c r="J7" s="107" t="s">
        <v>38</v>
      </c>
    </row>
    <row r="8" spans="1:10" s="106" customFormat="1" ht="38.1" customHeight="1" x14ac:dyDescent="0.4">
      <c r="A8" s="105">
        <v>9868</v>
      </c>
      <c r="B8" s="107">
        <v>70</v>
      </c>
      <c r="C8" s="107" t="s">
        <v>186</v>
      </c>
      <c r="D8" s="107" t="s">
        <v>187</v>
      </c>
      <c r="E8" s="107" t="s">
        <v>196</v>
      </c>
      <c r="F8" s="107" t="s">
        <v>197</v>
      </c>
      <c r="G8" s="108">
        <v>44084</v>
      </c>
      <c r="H8" s="107" t="s">
        <v>190</v>
      </c>
      <c r="I8" s="107" t="s">
        <v>38</v>
      </c>
      <c r="J8" s="107" t="s">
        <v>206</v>
      </c>
    </row>
    <row r="9" spans="1:10" s="106" customFormat="1" ht="38.1" customHeight="1" x14ac:dyDescent="0.4">
      <c r="A9" s="105">
        <v>9869</v>
      </c>
      <c r="B9" s="107">
        <v>70</v>
      </c>
      <c r="C9" s="107" t="s">
        <v>192</v>
      </c>
      <c r="D9" s="107" t="s">
        <v>187</v>
      </c>
      <c r="E9" s="107" t="s">
        <v>196</v>
      </c>
      <c r="F9" s="107" t="s">
        <v>197</v>
      </c>
      <c r="G9" s="108">
        <v>44084</v>
      </c>
      <c r="H9" s="107" t="s">
        <v>190</v>
      </c>
      <c r="I9" s="107" t="s">
        <v>38</v>
      </c>
      <c r="J9" s="107" t="s">
        <v>207</v>
      </c>
    </row>
    <row r="10" spans="1:10" s="106" customFormat="1" ht="38.1" customHeight="1" x14ac:dyDescent="0.4">
      <c r="A10" s="105">
        <v>9870</v>
      </c>
      <c r="B10" s="107">
        <v>40</v>
      </c>
      <c r="C10" s="107" t="s">
        <v>186</v>
      </c>
      <c r="D10" s="107" t="s">
        <v>187</v>
      </c>
      <c r="E10" s="107" t="s">
        <v>196</v>
      </c>
      <c r="F10" s="107" t="s">
        <v>202</v>
      </c>
      <c r="G10" s="108">
        <v>44077</v>
      </c>
      <c r="H10" s="107" t="s">
        <v>190</v>
      </c>
      <c r="I10" s="107" t="s">
        <v>38</v>
      </c>
      <c r="J10" s="107" t="s">
        <v>38</v>
      </c>
    </row>
    <row r="11" spans="1:10" s="106" customFormat="1" ht="38.1" customHeight="1" x14ac:dyDescent="0.4">
      <c r="A11" s="105">
        <v>9871</v>
      </c>
      <c r="B11" s="107">
        <v>90</v>
      </c>
      <c r="C11" s="107" t="s">
        <v>186</v>
      </c>
      <c r="D11" s="107" t="s">
        <v>187</v>
      </c>
      <c r="E11" s="107" t="s">
        <v>188</v>
      </c>
      <c r="F11" s="107" t="s">
        <v>197</v>
      </c>
      <c r="G11" s="108">
        <v>44085</v>
      </c>
      <c r="H11" s="107" t="s">
        <v>190</v>
      </c>
      <c r="I11" s="107" t="s">
        <v>208</v>
      </c>
      <c r="J11" s="107" t="s">
        <v>38</v>
      </c>
    </row>
    <row r="12" spans="1:10" s="106" customFormat="1" ht="38.1" customHeight="1" x14ac:dyDescent="0.4">
      <c r="A12" s="105">
        <v>9872</v>
      </c>
      <c r="B12" s="107">
        <v>20</v>
      </c>
      <c r="C12" s="107" t="s">
        <v>192</v>
      </c>
      <c r="D12" s="107" t="s">
        <v>187</v>
      </c>
      <c r="E12" s="107" t="s">
        <v>196</v>
      </c>
      <c r="F12" s="107" t="s">
        <v>209</v>
      </c>
      <c r="G12" s="108">
        <v>44087</v>
      </c>
      <c r="H12" s="107" t="s">
        <v>190</v>
      </c>
      <c r="I12" s="107" t="s">
        <v>38</v>
      </c>
      <c r="J12" s="107" t="s">
        <v>210</v>
      </c>
    </row>
    <row r="13" spans="1:10" s="106" customFormat="1" ht="38.1" customHeight="1" x14ac:dyDescent="0.4">
      <c r="A13" s="105">
        <v>9873</v>
      </c>
      <c r="B13" s="107">
        <v>20</v>
      </c>
      <c r="C13" s="107" t="s">
        <v>186</v>
      </c>
      <c r="D13" s="107" t="s">
        <v>187</v>
      </c>
      <c r="E13" s="107" t="s">
        <v>196</v>
      </c>
      <c r="F13" s="107" t="s">
        <v>211</v>
      </c>
      <c r="G13" s="108">
        <v>44086</v>
      </c>
      <c r="H13" s="107" t="s">
        <v>190</v>
      </c>
      <c r="I13" s="107" t="s">
        <v>38</v>
      </c>
      <c r="J13" s="107" t="s">
        <v>212</v>
      </c>
    </row>
    <row r="14" spans="1:10" s="106" customFormat="1" ht="38.1" customHeight="1" x14ac:dyDescent="0.4">
      <c r="A14" s="105">
        <v>9874</v>
      </c>
      <c r="B14" s="107">
        <v>30</v>
      </c>
      <c r="C14" s="107" t="s">
        <v>192</v>
      </c>
      <c r="D14" s="107" t="s">
        <v>213</v>
      </c>
      <c r="E14" s="107" t="s">
        <v>196</v>
      </c>
      <c r="F14" s="107" t="s">
        <v>194</v>
      </c>
      <c r="G14" s="108">
        <v>44086</v>
      </c>
      <c r="H14" s="107" t="s">
        <v>190</v>
      </c>
      <c r="I14" s="107" t="s">
        <v>214</v>
      </c>
      <c r="J14" s="107" t="s">
        <v>38</v>
      </c>
    </row>
    <row r="15" spans="1:10" s="106" customFormat="1" ht="38.1" customHeight="1" x14ac:dyDescent="0.4">
      <c r="A15" s="105">
        <v>9875</v>
      </c>
      <c r="B15" s="107">
        <v>50</v>
      </c>
      <c r="C15" s="107" t="s">
        <v>186</v>
      </c>
      <c r="D15" s="107" t="s">
        <v>187</v>
      </c>
      <c r="E15" s="107" t="s">
        <v>196</v>
      </c>
      <c r="F15" s="107" t="s">
        <v>202</v>
      </c>
      <c r="G15" s="108">
        <v>44086</v>
      </c>
      <c r="H15" s="107" t="s">
        <v>190</v>
      </c>
      <c r="I15" s="107" t="s">
        <v>38</v>
      </c>
      <c r="J15" s="107" t="s">
        <v>38</v>
      </c>
    </row>
    <row r="16" spans="1:10" s="106" customFormat="1" ht="38.1" customHeight="1" x14ac:dyDescent="0.4">
      <c r="A16" s="105">
        <v>9876</v>
      </c>
      <c r="B16" s="107">
        <v>50</v>
      </c>
      <c r="C16" s="107" t="s">
        <v>186</v>
      </c>
      <c r="D16" s="107" t="s">
        <v>187</v>
      </c>
      <c r="E16" s="107" t="s">
        <v>196</v>
      </c>
      <c r="F16" s="107" t="s">
        <v>197</v>
      </c>
      <c r="G16" s="108">
        <v>44082</v>
      </c>
      <c r="H16" s="107" t="s">
        <v>190</v>
      </c>
      <c r="I16" s="107" t="s">
        <v>38</v>
      </c>
      <c r="J16" s="107" t="s">
        <v>38</v>
      </c>
    </row>
    <row r="17" spans="1:10" s="106" customFormat="1" ht="38.1" customHeight="1" x14ac:dyDescent="0.4">
      <c r="A17" s="105">
        <v>9877</v>
      </c>
      <c r="B17" s="107">
        <v>80</v>
      </c>
      <c r="C17" s="107" t="s">
        <v>192</v>
      </c>
      <c r="D17" s="107" t="s">
        <v>187</v>
      </c>
      <c r="E17" s="107" t="s">
        <v>196</v>
      </c>
      <c r="F17" s="107" t="s">
        <v>197</v>
      </c>
      <c r="G17" s="108">
        <v>44085</v>
      </c>
      <c r="H17" s="107" t="s">
        <v>190</v>
      </c>
      <c r="I17" s="107" t="s">
        <v>38</v>
      </c>
      <c r="J17" s="107" t="s">
        <v>38</v>
      </c>
    </row>
    <row r="18" spans="1:10" s="106" customFormat="1" ht="38.1" customHeight="1" x14ac:dyDescent="0.4">
      <c r="A18" s="105">
        <v>9878</v>
      </c>
      <c r="B18" s="107">
        <v>50</v>
      </c>
      <c r="C18" s="107" t="s">
        <v>192</v>
      </c>
      <c r="D18" s="107" t="s">
        <v>187</v>
      </c>
      <c r="E18" s="107" t="s">
        <v>196</v>
      </c>
      <c r="F18" s="107" t="s">
        <v>194</v>
      </c>
      <c r="G18" s="108">
        <v>44090</v>
      </c>
      <c r="H18" s="107" t="s">
        <v>190</v>
      </c>
      <c r="I18" s="107" t="s">
        <v>38</v>
      </c>
      <c r="J18" s="107" t="s">
        <v>38</v>
      </c>
    </row>
    <row r="19" spans="1:10" s="106" customFormat="1" ht="38.1" customHeight="1" x14ac:dyDescent="0.4">
      <c r="A19" s="105">
        <v>9879</v>
      </c>
      <c r="B19" s="107">
        <v>20</v>
      </c>
      <c r="C19" s="107" t="s">
        <v>186</v>
      </c>
      <c r="D19" s="107" t="s">
        <v>187</v>
      </c>
      <c r="E19" s="107" t="s">
        <v>202</v>
      </c>
      <c r="F19" s="107" t="s">
        <v>197</v>
      </c>
      <c r="G19" s="108">
        <v>44086</v>
      </c>
      <c r="H19" s="107" t="s">
        <v>190</v>
      </c>
      <c r="I19" s="107" t="s">
        <v>38</v>
      </c>
      <c r="J19" s="107" t="s">
        <v>38</v>
      </c>
    </row>
    <row r="20" spans="1:10" s="106" customFormat="1" ht="38.1" customHeight="1" x14ac:dyDescent="0.4">
      <c r="A20" s="105">
        <v>9880</v>
      </c>
      <c r="B20" s="107">
        <v>80</v>
      </c>
      <c r="C20" s="107" t="s">
        <v>192</v>
      </c>
      <c r="D20" s="107" t="s">
        <v>187</v>
      </c>
      <c r="E20" s="107" t="s">
        <v>188</v>
      </c>
      <c r="F20" s="107" t="s">
        <v>197</v>
      </c>
      <c r="G20" s="108" t="s">
        <v>203</v>
      </c>
      <c r="H20" s="107" t="s">
        <v>204</v>
      </c>
      <c r="I20" s="107" t="s">
        <v>215</v>
      </c>
      <c r="J20" s="107" t="s">
        <v>38</v>
      </c>
    </row>
    <row r="21" spans="1:10" s="106" customFormat="1" ht="38.1" customHeight="1" x14ac:dyDescent="0.4">
      <c r="A21" s="105">
        <v>9881</v>
      </c>
      <c r="B21" s="107">
        <v>80</v>
      </c>
      <c r="C21" s="107" t="s">
        <v>192</v>
      </c>
      <c r="D21" s="107" t="s">
        <v>187</v>
      </c>
      <c r="E21" s="107" t="s">
        <v>196</v>
      </c>
      <c r="F21" s="107" t="s">
        <v>197</v>
      </c>
      <c r="G21" s="108">
        <v>44077</v>
      </c>
      <c r="H21" s="107" t="s">
        <v>190</v>
      </c>
      <c r="I21" s="107" t="s">
        <v>38</v>
      </c>
      <c r="J21" s="107" t="s">
        <v>198</v>
      </c>
    </row>
    <row r="22" spans="1:10" s="106" customFormat="1" ht="38.1" customHeight="1" x14ac:dyDescent="0.4">
      <c r="A22" s="105">
        <v>9882</v>
      </c>
      <c r="B22" s="107">
        <v>30</v>
      </c>
      <c r="C22" s="107" t="s">
        <v>192</v>
      </c>
      <c r="D22" s="107" t="s">
        <v>187</v>
      </c>
      <c r="E22" s="107" t="s">
        <v>196</v>
      </c>
      <c r="F22" s="107" t="s">
        <v>194</v>
      </c>
      <c r="G22" s="108">
        <v>44090</v>
      </c>
      <c r="H22" s="107" t="s">
        <v>190</v>
      </c>
      <c r="I22" s="107" t="s">
        <v>38</v>
      </c>
      <c r="J22" s="107" t="s">
        <v>198</v>
      </c>
    </row>
    <row r="23" spans="1:10" s="106" customFormat="1" ht="38.1" customHeight="1" x14ac:dyDescent="0.4">
      <c r="A23" s="105">
        <v>9883</v>
      </c>
      <c r="B23" s="107">
        <v>40</v>
      </c>
      <c r="C23" s="107" t="s">
        <v>192</v>
      </c>
      <c r="D23" s="107" t="s">
        <v>216</v>
      </c>
      <c r="E23" s="107" t="s">
        <v>202</v>
      </c>
      <c r="F23" s="107" t="s">
        <v>200</v>
      </c>
      <c r="G23" s="108">
        <v>44087</v>
      </c>
      <c r="H23" s="107" t="s">
        <v>190</v>
      </c>
      <c r="I23" s="107" t="s">
        <v>38</v>
      </c>
      <c r="J23" s="107" t="s">
        <v>38</v>
      </c>
    </row>
    <row r="24" spans="1:10" s="106" customFormat="1" ht="38.1" customHeight="1" x14ac:dyDescent="0.4">
      <c r="A24" s="105">
        <v>9884</v>
      </c>
      <c r="B24" s="107">
        <v>50</v>
      </c>
      <c r="C24" s="107" t="s">
        <v>192</v>
      </c>
      <c r="D24" s="107" t="s">
        <v>187</v>
      </c>
      <c r="E24" s="107" t="s">
        <v>188</v>
      </c>
      <c r="F24" s="107" t="s">
        <v>202</v>
      </c>
      <c r="G24" s="108">
        <v>44089</v>
      </c>
      <c r="H24" s="107" t="s">
        <v>190</v>
      </c>
      <c r="I24" s="107" t="s">
        <v>38</v>
      </c>
      <c r="J24" s="107" t="s">
        <v>38</v>
      </c>
    </row>
    <row r="25" spans="1:10" s="106" customFormat="1" ht="38.1" customHeight="1" x14ac:dyDescent="0.4">
      <c r="A25" s="105">
        <v>9885</v>
      </c>
      <c r="B25" s="107">
        <v>40</v>
      </c>
      <c r="C25" s="107" t="s">
        <v>186</v>
      </c>
      <c r="D25" s="107" t="s">
        <v>187</v>
      </c>
      <c r="E25" s="107" t="s">
        <v>188</v>
      </c>
      <c r="F25" s="107" t="s">
        <v>217</v>
      </c>
      <c r="G25" s="108">
        <v>44089</v>
      </c>
      <c r="H25" s="107" t="s">
        <v>190</v>
      </c>
      <c r="I25" s="107" t="s">
        <v>38</v>
      </c>
      <c r="J25" s="107" t="s">
        <v>38</v>
      </c>
    </row>
    <row r="26" spans="1:10" s="106" customFormat="1" ht="38.1" customHeight="1" x14ac:dyDescent="0.4">
      <c r="A26" s="105">
        <v>9886</v>
      </c>
      <c r="B26" s="107">
        <v>30</v>
      </c>
      <c r="C26" s="107" t="s">
        <v>192</v>
      </c>
      <c r="D26" s="107" t="s">
        <v>187</v>
      </c>
      <c r="E26" s="107" t="s">
        <v>202</v>
      </c>
      <c r="F26" s="107" t="s">
        <v>194</v>
      </c>
      <c r="G26" s="108">
        <v>44089</v>
      </c>
      <c r="H26" s="107" t="s">
        <v>190</v>
      </c>
      <c r="I26" s="107" t="s">
        <v>38</v>
      </c>
      <c r="J26" s="107" t="s">
        <v>38</v>
      </c>
    </row>
    <row r="27" spans="1:10" s="106" customFormat="1" ht="38.1" customHeight="1" x14ac:dyDescent="0.4">
      <c r="A27" s="105">
        <v>9887</v>
      </c>
      <c r="B27" s="107">
        <v>80</v>
      </c>
      <c r="C27" s="107" t="s">
        <v>192</v>
      </c>
      <c r="D27" s="107" t="s">
        <v>218</v>
      </c>
      <c r="E27" s="107" t="s">
        <v>196</v>
      </c>
      <c r="F27" s="107" t="s">
        <v>197</v>
      </c>
      <c r="G27" s="108" t="s">
        <v>203</v>
      </c>
      <c r="H27" s="107" t="s">
        <v>204</v>
      </c>
      <c r="I27" s="107" t="s">
        <v>38</v>
      </c>
      <c r="J27" s="107" t="s">
        <v>198</v>
      </c>
    </row>
    <row r="28" spans="1:10" s="106" customFormat="1" ht="38.1" customHeight="1" x14ac:dyDescent="0.4">
      <c r="A28" s="105">
        <v>9888</v>
      </c>
      <c r="B28" s="107">
        <v>30</v>
      </c>
      <c r="C28" s="107" t="s">
        <v>186</v>
      </c>
      <c r="D28" s="107" t="s">
        <v>219</v>
      </c>
      <c r="E28" s="107" t="s">
        <v>196</v>
      </c>
      <c r="F28" s="107" t="s">
        <v>220</v>
      </c>
      <c r="G28" s="108">
        <v>44090</v>
      </c>
      <c r="H28" s="107" t="s">
        <v>190</v>
      </c>
      <c r="I28" s="107" t="s">
        <v>38</v>
      </c>
      <c r="J28" s="107" t="s">
        <v>38</v>
      </c>
    </row>
    <row r="29" spans="1:10" ht="38.1" customHeight="1" x14ac:dyDescent="0.4">
      <c r="A29" s="109">
        <v>9889</v>
      </c>
      <c r="B29" s="109">
        <v>30</v>
      </c>
      <c r="C29" s="109" t="s">
        <v>186</v>
      </c>
      <c r="D29" s="93" t="s">
        <v>187</v>
      </c>
      <c r="E29" s="109" t="s">
        <v>188</v>
      </c>
      <c r="F29" s="93" t="s">
        <v>194</v>
      </c>
      <c r="G29" s="110">
        <v>44082</v>
      </c>
      <c r="H29" s="93" t="s">
        <v>190</v>
      </c>
      <c r="I29" s="62" t="s">
        <v>38</v>
      </c>
      <c r="J29" s="111" t="s">
        <v>38</v>
      </c>
    </row>
    <row r="30" spans="1:10" s="106" customFormat="1" ht="38.1" customHeight="1" x14ac:dyDescent="0.4">
      <c r="A30" s="121">
        <v>9890</v>
      </c>
      <c r="B30" s="107">
        <v>40</v>
      </c>
      <c r="C30" s="107" t="s">
        <v>192</v>
      </c>
      <c r="D30" s="107" t="s">
        <v>187</v>
      </c>
      <c r="E30" s="107" t="s">
        <v>188</v>
      </c>
      <c r="F30" s="107" t="s">
        <v>217</v>
      </c>
      <c r="G30" s="108">
        <v>44088</v>
      </c>
      <c r="H30" s="107" t="s">
        <v>190</v>
      </c>
      <c r="I30" s="107" t="s">
        <v>38</v>
      </c>
      <c r="J30" s="107" t="s">
        <v>38</v>
      </c>
    </row>
    <row r="31" spans="1:10" s="106" customFormat="1" ht="38.1" customHeight="1" x14ac:dyDescent="0.4">
      <c r="A31" s="121">
        <v>9891</v>
      </c>
      <c r="B31" s="107">
        <v>30</v>
      </c>
      <c r="C31" s="107" t="s">
        <v>192</v>
      </c>
      <c r="D31" s="107" t="s">
        <v>187</v>
      </c>
      <c r="E31" s="107" t="s">
        <v>188</v>
      </c>
      <c r="F31" s="107" t="s">
        <v>197</v>
      </c>
      <c r="G31" s="108">
        <v>44080</v>
      </c>
      <c r="H31" s="107" t="s">
        <v>190</v>
      </c>
      <c r="I31" s="107" t="s">
        <v>38</v>
      </c>
      <c r="J31" s="107" t="s">
        <v>38</v>
      </c>
    </row>
    <row r="32" spans="1:10" s="106" customFormat="1" ht="38.1" customHeight="1" x14ac:dyDescent="0.4">
      <c r="A32" s="121">
        <v>9892</v>
      </c>
      <c r="B32" s="107">
        <v>60</v>
      </c>
      <c r="C32" s="107" t="s">
        <v>192</v>
      </c>
      <c r="D32" s="107" t="s">
        <v>187</v>
      </c>
      <c r="E32" s="107" t="s">
        <v>196</v>
      </c>
      <c r="F32" s="107" t="s">
        <v>194</v>
      </c>
      <c r="G32" s="108">
        <v>44084</v>
      </c>
      <c r="H32" s="107" t="s">
        <v>190</v>
      </c>
      <c r="I32" s="107" t="s">
        <v>38</v>
      </c>
      <c r="J32" s="107" t="s">
        <v>38</v>
      </c>
    </row>
    <row r="33" spans="1:10" s="106" customFormat="1" ht="38.1" customHeight="1" x14ac:dyDescent="0.4">
      <c r="A33" s="121">
        <v>9893</v>
      </c>
      <c r="B33" s="107">
        <v>40</v>
      </c>
      <c r="C33" s="107" t="s">
        <v>192</v>
      </c>
      <c r="D33" s="107" t="s">
        <v>187</v>
      </c>
      <c r="E33" s="107" t="s">
        <v>188</v>
      </c>
      <c r="F33" s="107" t="s">
        <v>201</v>
      </c>
      <c r="G33" s="108">
        <v>44086</v>
      </c>
      <c r="H33" s="107" t="s">
        <v>190</v>
      </c>
      <c r="I33" s="107" t="s">
        <v>38</v>
      </c>
      <c r="J33" s="107" t="s">
        <v>38</v>
      </c>
    </row>
    <row r="34" spans="1:10" s="106" customFormat="1" ht="38.1" customHeight="1" x14ac:dyDescent="0.4">
      <c r="A34" s="121">
        <v>9894</v>
      </c>
      <c r="B34" s="107">
        <v>20</v>
      </c>
      <c r="C34" s="107" t="s">
        <v>186</v>
      </c>
      <c r="D34" s="107" t="s">
        <v>187</v>
      </c>
      <c r="E34" s="107" t="s">
        <v>196</v>
      </c>
      <c r="F34" s="107" t="s">
        <v>201</v>
      </c>
      <c r="G34" s="108">
        <v>44083</v>
      </c>
      <c r="H34" s="107" t="s">
        <v>190</v>
      </c>
      <c r="I34" s="107" t="s">
        <v>38</v>
      </c>
      <c r="J34" s="107" t="s">
        <v>38</v>
      </c>
    </row>
    <row r="35" spans="1:10" s="106" customFormat="1" ht="38.1" customHeight="1" x14ac:dyDescent="0.4">
      <c r="A35" s="121">
        <v>9895</v>
      </c>
      <c r="B35" s="107">
        <v>30</v>
      </c>
      <c r="C35" s="107" t="s">
        <v>186</v>
      </c>
      <c r="D35" s="107" t="s">
        <v>187</v>
      </c>
      <c r="E35" s="107" t="s">
        <v>188</v>
      </c>
      <c r="F35" s="107" t="s">
        <v>201</v>
      </c>
      <c r="G35" s="108">
        <v>44087</v>
      </c>
      <c r="H35" s="107" t="s">
        <v>190</v>
      </c>
      <c r="I35" s="107" t="s">
        <v>38</v>
      </c>
      <c r="J35" s="107" t="s">
        <v>38</v>
      </c>
    </row>
    <row r="36" spans="1:10" s="106" customFormat="1" ht="38.1" customHeight="1" x14ac:dyDescent="0.4">
      <c r="A36" s="121">
        <v>9896</v>
      </c>
      <c r="B36" s="107">
        <v>10</v>
      </c>
      <c r="C36" s="107" t="s">
        <v>192</v>
      </c>
      <c r="D36" s="107" t="s">
        <v>221</v>
      </c>
      <c r="E36" s="107" t="s">
        <v>196</v>
      </c>
      <c r="F36" s="107" t="s">
        <v>222</v>
      </c>
      <c r="G36" s="108">
        <v>44088</v>
      </c>
      <c r="H36" s="107" t="s">
        <v>190</v>
      </c>
      <c r="I36" s="107" t="s">
        <v>38</v>
      </c>
      <c r="J36" s="107" t="s">
        <v>38</v>
      </c>
    </row>
    <row r="37" spans="1:10" s="106" customFormat="1" ht="38.1" customHeight="1" x14ac:dyDescent="0.4">
      <c r="A37" s="121">
        <v>9897</v>
      </c>
      <c r="B37" s="107">
        <v>50</v>
      </c>
      <c r="C37" s="107" t="s">
        <v>192</v>
      </c>
      <c r="D37" s="107" t="s">
        <v>216</v>
      </c>
      <c r="E37" s="107" t="s">
        <v>202</v>
      </c>
      <c r="F37" s="107" t="s">
        <v>223</v>
      </c>
      <c r="G37" s="108">
        <v>44080</v>
      </c>
      <c r="H37" s="107" t="s">
        <v>190</v>
      </c>
      <c r="I37" s="107" t="s">
        <v>38</v>
      </c>
      <c r="J37" s="107" t="s">
        <v>38</v>
      </c>
    </row>
    <row r="38" spans="1:10" s="106" customFormat="1" ht="38.1" customHeight="1" x14ac:dyDescent="0.4">
      <c r="A38" s="121">
        <v>9898</v>
      </c>
      <c r="B38" s="107">
        <v>50</v>
      </c>
      <c r="C38" s="107" t="s">
        <v>192</v>
      </c>
      <c r="D38" s="107" t="s">
        <v>224</v>
      </c>
      <c r="E38" s="107" t="s">
        <v>196</v>
      </c>
      <c r="F38" s="107" t="s">
        <v>194</v>
      </c>
      <c r="G38" s="108">
        <v>44084</v>
      </c>
      <c r="H38" s="107" t="s">
        <v>190</v>
      </c>
      <c r="I38" s="107" t="s">
        <v>38</v>
      </c>
      <c r="J38" s="107" t="s">
        <v>225</v>
      </c>
    </row>
    <row r="39" spans="1:10" s="106" customFormat="1" ht="38.1" customHeight="1" x14ac:dyDescent="0.4">
      <c r="A39" s="121">
        <v>9899</v>
      </c>
      <c r="B39" s="107">
        <v>80</v>
      </c>
      <c r="C39" s="107" t="s">
        <v>186</v>
      </c>
      <c r="D39" s="107" t="s">
        <v>224</v>
      </c>
      <c r="E39" s="107" t="s">
        <v>196</v>
      </c>
      <c r="F39" s="107" t="s">
        <v>197</v>
      </c>
      <c r="G39" s="108" t="s">
        <v>202</v>
      </c>
      <c r="H39" s="107" t="s">
        <v>190</v>
      </c>
      <c r="I39" s="107" t="s">
        <v>38</v>
      </c>
      <c r="J39" s="107" t="s">
        <v>38</v>
      </c>
    </row>
    <row r="40" spans="1:10" s="106" customFormat="1" ht="38.1" customHeight="1" x14ac:dyDescent="0.4">
      <c r="A40" s="121">
        <v>9900</v>
      </c>
      <c r="B40" s="107">
        <v>80</v>
      </c>
      <c r="C40" s="107" t="s">
        <v>192</v>
      </c>
      <c r="D40" s="107" t="s">
        <v>224</v>
      </c>
      <c r="E40" s="107" t="s">
        <v>196</v>
      </c>
      <c r="F40" s="107" t="s">
        <v>197</v>
      </c>
      <c r="G40" s="108">
        <v>44090</v>
      </c>
      <c r="H40" s="107" t="s">
        <v>190</v>
      </c>
      <c r="I40" s="107" t="s">
        <v>38</v>
      </c>
      <c r="J40" s="107" t="s">
        <v>198</v>
      </c>
    </row>
    <row r="41" spans="1:10" s="106" customFormat="1" ht="38.1" customHeight="1" x14ac:dyDescent="0.4">
      <c r="A41" s="121">
        <v>9901</v>
      </c>
      <c r="B41" s="107">
        <v>20</v>
      </c>
      <c r="C41" s="107" t="s">
        <v>192</v>
      </c>
      <c r="D41" s="107" t="s">
        <v>226</v>
      </c>
      <c r="E41" s="107" t="s">
        <v>196</v>
      </c>
      <c r="F41" s="107" t="s">
        <v>194</v>
      </c>
      <c r="G41" s="108">
        <v>44091</v>
      </c>
      <c r="H41" s="107" t="s">
        <v>190</v>
      </c>
      <c r="I41" s="107" t="s">
        <v>227</v>
      </c>
      <c r="J41" s="107" t="s">
        <v>38</v>
      </c>
    </row>
    <row r="42" spans="1:10" s="106" customFormat="1" ht="38.1" customHeight="1" x14ac:dyDescent="0.4">
      <c r="A42" s="121">
        <v>9902</v>
      </c>
      <c r="B42" s="107">
        <v>40</v>
      </c>
      <c r="C42" s="107" t="s">
        <v>192</v>
      </c>
      <c r="D42" s="107" t="s">
        <v>226</v>
      </c>
      <c r="E42" s="107" t="s">
        <v>196</v>
      </c>
      <c r="F42" s="107" t="s">
        <v>194</v>
      </c>
      <c r="G42" s="108">
        <v>44090</v>
      </c>
      <c r="H42" s="107" t="s">
        <v>190</v>
      </c>
      <c r="I42" s="107" t="s">
        <v>38</v>
      </c>
      <c r="J42" s="107" t="s">
        <v>38</v>
      </c>
    </row>
    <row r="43" spans="1:10" s="106" customFormat="1" ht="38.1" customHeight="1" x14ac:dyDescent="0.4">
      <c r="A43" s="121">
        <v>9903</v>
      </c>
      <c r="B43" s="107">
        <v>80</v>
      </c>
      <c r="C43" s="107" t="s">
        <v>186</v>
      </c>
      <c r="D43" s="107" t="s">
        <v>224</v>
      </c>
      <c r="E43" s="107" t="s">
        <v>196</v>
      </c>
      <c r="F43" s="107" t="s">
        <v>197</v>
      </c>
      <c r="G43" s="108">
        <v>44084</v>
      </c>
      <c r="H43" s="107" t="s">
        <v>190</v>
      </c>
      <c r="I43" s="107" t="s">
        <v>38</v>
      </c>
      <c r="J43" s="107" t="s">
        <v>228</v>
      </c>
    </row>
    <row r="44" spans="1:10" s="106" customFormat="1" ht="38.1" customHeight="1" x14ac:dyDescent="0.4">
      <c r="A44" s="121">
        <v>9904</v>
      </c>
      <c r="B44" s="107">
        <v>20</v>
      </c>
      <c r="C44" s="107" t="s">
        <v>192</v>
      </c>
      <c r="D44" s="107" t="s">
        <v>229</v>
      </c>
      <c r="E44" s="107" t="s">
        <v>196</v>
      </c>
      <c r="F44" s="107" t="s">
        <v>230</v>
      </c>
      <c r="G44" s="108">
        <v>44086</v>
      </c>
      <c r="H44" s="107" t="s">
        <v>190</v>
      </c>
      <c r="I44" s="107" t="s">
        <v>38</v>
      </c>
      <c r="J44" s="107" t="s">
        <v>38</v>
      </c>
    </row>
    <row r="45" spans="1:10" s="106" customFormat="1" ht="38.1" customHeight="1" x14ac:dyDescent="0.4">
      <c r="A45" s="121">
        <v>9905</v>
      </c>
      <c r="B45" s="107">
        <v>10</v>
      </c>
      <c r="C45" s="107" t="s">
        <v>192</v>
      </c>
      <c r="D45" s="107" t="s">
        <v>229</v>
      </c>
      <c r="E45" s="107" t="s">
        <v>196</v>
      </c>
      <c r="F45" s="107" t="s">
        <v>222</v>
      </c>
      <c r="G45" s="108">
        <v>44091</v>
      </c>
      <c r="H45" s="107" t="s">
        <v>190</v>
      </c>
      <c r="I45" s="107" t="s">
        <v>38</v>
      </c>
      <c r="J45" s="107" t="s">
        <v>38</v>
      </c>
    </row>
    <row r="46" spans="1:10" s="106" customFormat="1" ht="38.1" customHeight="1" x14ac:dyDescent="0.4">
      <c r="A46" s="121">
        <v>9906</v>
      </c>
      <c r="B46" s="107">
        <v>70</v>
      </c>
      <c r="C46" s="107" t="s">
        <v>192</v>
      </c>
      <c r="D46" s="107" t="s">
        <v>231</v>
      </c>
      <c r="E46" s="107" t="s">
        <v>196</v>
      </c>
      <c r="F46" s="107" t="s">
        <v>232</v>
      </c>
      <c r="G46" s="108">
        <v>44091</v>
      </c>
      <c r="H46" s="107" t="s">
        <v>190</v>
      </c>
      <c r="I46" s="107" t="s">
        <v>38</v>
      </c>
      <c r="J46" s="107" t="s">
        <v>198</v>
      </c>
    </row>
    <row r="47" spans="1:10" s="106" customFormat="1" ht="38.1" customHeight="1" x14ac:dyDescent="0.4">
      <c r="A47" s="121">
        <v>9907</v>
      </c>
      <c r="B47" s="107">
        <v>30</v>
      </c>
      <c r="C47" s="107" t="s">
        <v>192</v>
      </c>
      <c r="D47" s="107" t="s">
        <v>231</v>
      </c>
      <c r="E47" s="107" t="s">
        <v>196</v>
      </c>
      <c r="F47" s="107" t="s">
        <v>233</v>
      </c>
      <c r="G47" s="108">
        <v>44087</v>
      </c>
      <c r="H47" s="107" t="s">
        <v>190</v>
      </c>
      <c r="I47" s="107" t="s">
        <v>38</v>
      </c>
      <c r="J47" s="107" t="s">
        <v>38</v>
      </c>
    </row>
    <row r="48" spans="1:10" s="106" customFormat="1" ht="38.1" customHeight="1" x14ac:dyDescent="0.4">
      <c r="A48" s="121">
        <v>9908</v>
      </c>
      <c r="B48" s="107">
        <v>50</v>
      </c>
      <c r="C48" s="107" t="s">
        <v>186</v>
      </c>
      <c r="D48" s="107" t="s">
        <v>193</v>
      </c>
      <c r="E48" s="107" t="s">
        <v>196</v>
      </c>
      <c r="F48" s="107" t="s">
        <v>217</v>
      </c>
      <c r="G48" s="108">
        <v>44089</v>
      </c>
      <c r="H48" s="107" t="s">
        <v>190</v>
      </c>
      <c r="I48" s="107" t="s">
        <v>38</v>
      </c>
      <c r="J48" s="107" t="s">
        <v>38</v>
      </c>
    </row>
    <row r="49" spans="1:10" s="106" customFormat="1" ht="38.1" customHeight="1" x14ac:dyDescent="0.4">
      <c r="A49" s="121">
        <v>9909</v>
      </c>
      <c r="B49" s="107">
        <v>30</v>
      </c>
      <c r="C49" s="107" t="s">
        <v>192</v>
      </c>
      <c r="D49" s="107" t="s">
        <v>187</v>
      </c>
      <c r="E49" s="107" t="s">
        <v>202</v>
      </c>
      <c r="F49" s="107" t="s">
        <v>202</v>
      </c>
      <c r="G49" s="108">
        <v>44082</v>
      </c>
      <c r="H49" s="107" t="s">
        <v>190</v>
      </c>
      <c r="I49" s="107" t="s">
        <v>234</v>
      </c>
      <c r="J49" s="107" t="s">
        <v>38</v>
      </c>
    </row>
    <row r="50" spans="1:10" s="106" customFormat="1" ht="38.1" customHeight="1" x14ac:dyDescent="0.4">
      <c r="A50" s="121">
        <v>9910</v>
      </c>
      <c r="B50" s="107">
        <v>20</v>
      </c>
      <c r="C50" s="107" t="s">
        <v>192</v>
      </c>
      <c r="D50" s="107" t="s">
        <v>187</v>
      </c>
      <c r="E50" s="107" t="s">
        <v>196</v>
      </c>
      <c r="F50" s="107" t="s">
        <v>201</v>
      </c>
      <c r="G50" s="108">
        <v>44075</v>
      </c>
      <c r="H50" s="107" t="s">
        <v>190</v>
      </c>
      <c r="I50" s="107" t="s">
        <v>38</v>
      </c>
      <c r="J50" s="107" t="s">
        <v>38</v>
      </c>
    </row>
    <row r="51" spans="1:10" s="106" customFormat="1" ht="38.1" customHeight="1" x14ac:dyDescent="0.4">
      <c r="A51" s="121">
        <v>9911</v>
      </c>
      <c r="B51" s="107">
        <v>30</v>
      </c>
      <c r="C51" s="107" t="s">
        <v>186</v>
      </c>
      <c r="D51" s="107" t="s">
        <v>187</v>
      </c>
      <c r="E51" s="107" t="s">
        <v>196</v>
      </c>
      <c r="F51" s="107" t="s">
        <v>202</v>
      </c>
      <c r="G51" s="108" t="s">
        <v>203</v>
      </c>
      <c r="H51" s="107" t="s">
        <v>204</v>
      </c>
      <c r="I51" s="107" t="s">
        <v>235</v>
      </c>
      <c r="J51" s="107" t="s">
        <v>38</v>
      </c>
    </row>
    <row r="52" spans="1:10" s="106" customFormat="1" ht="38.1" customHeight="1" x14ac:dyDescent="0.4">
      <c r="A52" s="121">
        <v>9912</v>
      </c>
      <c r="B52" s="107">
        <v>20</v>
      </c>
      <c r="C52" s="107" t="s">
        <v>192</v>
      </c>
      <c r="D52" s="107" t="s">
        <v>187</v>
      </c>
      <c r="E52" s="107" t="s">
        <v>196</v>
      </c>
      <c r="F52" s="107" t="s">
        <v>201</v>
      </c>
      <c r="G52" s="108">
        <v>44082</v>
      </c>
      <c r="H52" s="107" t="s">
        <v>190</v>
      </c>
      <c r="I52" s="107" t="s">
        <v>38</v>
      </c>
      <c r="J52" s="107" t="s">
        <v>38</v>
      </c>
    </row>
    <row r="53" spans="1:10" s="106" customFormat="1" ht="38.1" customHeight="1" x14ac:dyDescent="0.4">
      <c r="A53" s="121">
        <v>9913</v>
      </c>
      <c r="B53" s="107">
        <v>60</v>
      </c>
      <c r="C53" s="107" t="s">
        <v>192</v>
      </c>
      <c r="D53" s="107" t="s">
        <v>187</v>
      </c>
      <c r="E53" s="107" t="s">
        <v>196</v>
      </c>
      <c r="F53" s="107" t="s">
        <v>197</v>
      </c>
      <c r="G53" s="108">
        <v>44082</v>
      </c>
      <c r="H53" s="107" t="s">
        <v>190</v>
      </c>
      <c r="I53" s="107" t="s">
        <v>236</v>
      </c>
      <c r="J53" s="107" t="s">
        <v>237</v>
      </c>
    </row>
    <row r="54" spans="1:10" s="106" customFormat="1" ht="38.1" customHeight="1" x14ac:dyDescent="0.4">
      <c r="A54" s="105">
        <v>9914</v>
      </c>
      <c r="B54" s="107">
        <v>50</v>
      </c>
      <c r="C54" s="107" t="s">
        <v>186</v>
      </c>
      <c r="D54" s="107" t="s">
        <v>187</v>
      </c>
      <c r="E54" s="107" t="s">
        <v>196</v>
      </c>
      <c r="F54" s="107" t="s">
        <v>197</v>
      </c>
      <c r="G54" s="108">
        <v>44080</v>
      </c>
      <c r="H54" s="107" t="s">
        <v>190</v>
      </c>
      <c r="I54" s="107" t="s">
        <v>38</v>
      </c>
      <c r="J54" s="107" t="s">
        <v>238</v>
      </c>
    </row>
    <row r="55" spans="1:10" s="106" customFormat="1" ht="38.1" customHeight="1" x14ac:dyDescent="0.4">
      <c r="A55" s="105">
        <v>9915</v>
      </c>
      <c r="B55" s="107">
        <v>20</v>
      </c>
      <c r="C55" s="107" t="s">
        <v>186</v>
      </c>
      <c r="D55" s="107" t="s">
        <v>187</v>
      </c>
      <c r="E55" s="107" t="s">
        <v>188</v>
      </c>
      <c r="F55" s="107" t="s">
        <v>209</v>
      </c>
      <c r="G55" s="108">
        <v>44086</v>
      </c>
      <c r="H55" s="107" t="s">
        <v>190</v>
      </c>
      <c r="I55" s="107" t="s">
        <v>38</v>
      </c>
      <c r="J55" s="107" t="s">
        <v>38</v>
      </c>
    </row>
    <row r="56" spans="1:10" s="106" customFormat="1" ht="38.1" customHeight="1" x14ac:dyDescent="0.4">
      <c r="A56" s="105">
        <v>9916</v>
      </c>
      <c r="B56" s="107">
        <v>70</v>
      </c>
      <c r="C56" s="107" t="s">
        <v>192</v>
      </c>
      <c r="D56" s="107" t="s">
        <v>187</v>
      </c>
      <c r="E56" s="107" t="s">
        <v>202</v>
      </c>
      <c r="F56" s="107" t="s">
        <v>202</v>
      </c>
      <c r="G56" s="108" t="s">
        <v>202</v>
      </c>
      <c r="H56" s="107" t="s">
        <v>239</v>
      </c>
      <c r="I56" s="107" t="s">
        <v>38</v>
      </c>
      <c r="J56" s="107" t="s">
        <v>38</v>
      </c>
    </row>
    <row r="57" spans="1:10" s="106" customFormat="1" ht="38.1" customHeight="1" x14ac:dyDescent="0.4">
      <c r="A57" s="105">
        <v>9917</v>
      </c>
      <c r="B57" s="107">
        <v>40</v>
      </c>
      <c r="C57" s="107" t="s">
        <v>192</v>
      </c>
      <c r="D57" s="107" t="s">
        <v>187</v>
      </c>
      <c r="E57" s="107" t="s">
        <v>202</v>
      </c>
      <c r="F57" s="107" t="s">
        <v>240</v>
      </c>
      <c r="G57" s="108">
        <v>44080</v>
      </c>
      <c r="H57" s="107" t="s">
        <v>190</v>
      </c>
      <c r="I57" s="107" t="s">
        <v>38</v>
      </c>
      <c r="J57" s="107" t="s">
        <v>38</v>
      </c>
    </row>
    <row r="58" spans="1:10" s="106" customFormat="1" ht="38.1" customHeight="1" x14ac:dyDescent="0.4">
      <c r="A58" s="123">
        <v>9918</v>
      </c>
      <c r="B58" s="107">
        <v>20</v>
      </c>
      <c r="C58" s="107" t="s">
        <v>192</v>
      </c>
      <c r="D58" s="107" t="s">
        <v>187</v>
      </c>
      <c r="E58" s="107" t="s">
        <v>188</v>
      </c>
      <c r="F58" s="107" t="s">
        <v>241</v>
      </c>
      <c r="G58" s="108" t="s">
        <v>202</v>
      </c>
      <c r="H58" s="107" t="s">
        <v>190</v>
      </c>
      <c r="I58" s="107" t="s">
        <v>38</v>
      </c>
      <c r="J58" s="107" t="s">
        <v>38</v>
      </c>
    </row>
    <row r="59" spans="1:10" s="106" customFormat="1" ht="38.1" customHeight="1" x14ac:dyDescent="0.4">
      <c r="A59" s="123">
        <v>9919</v>
      </c>
      <c r="B59" s="107">
        <v>30</v>
      </c>
      <c r="C59" s="107" t="s">
        <v>186</v>
      </c>
      <c r="D59" s="107" t="s">
        <v>187</v>
      </c>
      <c r="E59" s="107" t="s">
        <v>188</v>
      </c>
      <c r="F59" s="107" t="s">
        <v>197</v>
      </c>
      <c r="G59" s="108">
        <v>44092</v>
      </c>
      <c r="H59" s="107" t="s">
        <v>190</v>
      </c>
      <c r="I59" s="107" t="s">
        <v>38</v>
      </c>
      <c r="J59" s="107" t="s">
        <v>38</v>
      </c>
    </row>
    <row r="60" spans="1:10" s="106" customFormat="1" ht="38.1" customHeight="1" x14ac:dyDescent="0.4">
      <c r="A60" s="123">
        <v>9920</v>
      </c>
      <c r="B60" s="107">
        <v>80</v>
      </c>
      <c r="C60" s="107" t="s">
        <v>186</v>
      </c>
      <c r="D60" s="107" t="s">
        <v>187</v>
      </c>
      <c r="E60" s="107" t="s">
        <v>188</v>
      </c>
      <c r="F60" s="107" t="s">
        <v>197</v>
      </c>
      <c r="G60" s="108" t="s">
        <v>203</v>
      </c>
      <c r="H60" s="107" t="s">
        <v>204</v>
      </c>
      <c r="I60" s="107" t="s">
        <v>215</v>
      </c>
      <c r="J60" s="107" t="s">
        <v>38</v>
      </c>
    </row>
    <row r="61" spans="1:10" s="106" customFormat="1" ht="38.1" customHeight="1" x14ac:dyDescent="0.4">
      <c r="A61" s="105">
        <v>9921</v>
      </c>
      <c r="B61" s="107">
        <v>60</v>
      </c>
      <c r="C61" s="107" t="s">
        <v>192</v>
      </c>
      <c r="D61" s="107" t="s">
        <v>187</v>
      </c>
      <c r="E61" s="107" t="s">
        <v>196</v>
      </c>
      <c r="F61" s="107" t="s">
        <v>242</v>
      </c>
      <c r="G61" s="108">
        <v>44081</v>
      </c>
      <c r="H61" s="107" t="s">
        <v>190</v>
      </c>
      <c r="I61" s="107" t="s">
        <v>38</v>
      </c>
      <c r="J61" s="107" t="s">
        <v>198</v>
      </c>
    </row>
    <row r="62" spans="1:10" s="106" customFormat="1" ht="38.1" customHeight="1" x14ac:dyDescent="0.4">
      <c r="A62" s="105">
        <v>9922</v>
      </c>
      <c r="B62" s="107">
        <v>70</v>
      </c>
      <c r="C62" s="107" t="s">
        <v>192</v>
      </c>
      <c r="D62" s="107" t="s">
        <v>213</v>
      </c>
      <c r="E62" s="107" t="s">
        <v>196</v>
      </c>
      <c r="F62" s="107" t="s">
        <v>197</v>
      </c>
      <c r="G62" s="108">
        <v>44080</v>
      </c>
      <c r="H62" s="107" t="s">
        <v>190</v>
      </c>
      <c r="I62" s="107" t="s">
        <v>38</v>
      </c>
      <c r="J62" s="107" t="s">
        <v>198</v>
      </c>
    </row>
    <row r="93" spans="1:10" s="4" customFormat="1" ht="37.5" customHeight="1" x14ac:dyDescent="0.4">
      <c r="A93" s="63"/>
      <c r="J93" s="5"/>
    </row>
  </sheetData>
  <phoneticPr fontId="1"/>
  <dataValidations count="1">
    <dataValidation type="list" allowBlank="1" showInputMessage="1" showErrorMessage="1" sqref="H29 E29 C29 C1:C4 E1:E4 H1:H4 H63:H1048576 E63:E1048576 C63:C1048576">
      <formula1>#REF!</formula1>
    </dataValidation>
  </dataValidations>
  <pageMargins left="0.47244094488188981" right="0.47244094488188981" top="0.74803149606299213" bottom="0.74803149606299213" header="0.31496062992125984" footer="0.31496062992125984"/>
  <pageSetup paperSize="9" scale="85" fitToHeight="0" orientation="portrait" r:id="rId1"/>
  <rowBreaks count="3" manualBreakCount="3">
    <brk id="20" max="11" man="1"/>
    <brk id="37" max="11" man="1"/>
    <brk id="51"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J10" sqref="J10:M10"/>
    </sheetView>
  </sheetViews>
  <sheetFormatPr defaultRowHeight="18.75" x14ac:dyDescent="0.4"/>
  <cols>
    <col min="1" max="25" width="3.5" style="124" customWidth="1"/>
    <col min="26" max="27" width="4.5" style="124" customWidth="1"/>
    <col min="28" max="16384" width="9" style="124"/>
  </cols>
  <sheetData>
    <row r="1" spans="1:29" x14ac:dyDescent="0.4">
      <c r="V1" s="125"/>
      <c r="W1" s="125"/>
      <c r="X1" s="125"/>
      <c r="Y1" s="125"/>
      <c r="Z1" s="125"/>
      <c r="AA1" s="125"/>
    </row>
    <row r="2" spans="1:29" x14ac:dyDescent="0.4">
      <c r="V2" s="126"/>
      <c r="W2" s="126"/>
      <c r="X2" s="126"/>
      <c r="Y2" s="126"/>
      <c r="Z2" s="126"/>
      <c r="AA2" s="126"/>
    </row>
    <row r="3" spans="1:29" ht="27.75" customHeight="1" x14ac:dyDescent="0.4">
      <c r="A3" s="269" t="s">
        <v>135</v>
      </c>
      <c r="B3" s="269"/>
      <c r="C3" s="269"/>
      <c r="D3" s="269"/>
      <c r="E3" s="269"/>
      <c r="F3" s="269"/>
      <c r="G3" s="269"/>
      <c r="H3" s="269"/>
      <c r="I3" s="269"/>
      <c r="J3" s="269"/>
      <c r="K3" s="269"/>
      <c r="L3" s="269"/>
      <c r="M3" s="269"/>
      <c r="N3" s="269"/>
      <c r="O3" s="269"/>
      <c r="P3" s="269"/>
      <c r="Q3" s="269"/>
      <c r="R3" s="269"/>
      <c r="S3" s="269"/>
      <c r="T3" s="269"/>
      <c r="U3" s="269"/>
      <c r="V3" s="269"/>
      <c r="W3" s="269"/>
      <c r="X3" s="269"/>
      <c r="Y3" s="269"/>
      <c r="Z3" s="127"/>
    </row>
    <row r="4" spans="1:29" ht="27.75" customHeight="1" thickBot="1" x14ac:dyDescent="0.45">
      <c r="A4" s="270" t="s">
        <v>136</v>
      </c>
      <c r="B4" s="271"/>
      <c r="C4" s="271"/>
      <c r="D4" s="271"/>
      <c r="E4" s="272"/>
      <c r="F4" s="273" t="s">
        <v>137</v>
      </c>
      <c r="G4" s="274"/>
      <c r="H4" s="274"/>
      <c r="I4" s="275"/>
      <c r="J4" s="276" t="s">
        <v>1</v>
      </c>
      <c r="K4" s="274"/>
      <c r="L4" s="274"/>
      <c r="M4" s="275"/>
      <c r="N4" s="270" t="s">
        <v>136</v>
      </c>
      <c r="O4" s="271"/>
      <c r="P4" s="271"/>
      <c r="Q4" s="272"/>
      <c r="R4" s="273" t="s">
        <v>137</v>
      </c>
      <c r="S4" s="274"/>
      <c r="T4" s="274"/>
      <c r="U4" s="275"/>
      <c r="V4" s="276" t="s">
        <v>1</v>
      </c>
      <c r="W4" s="274"/>
      <c r="X4" s="274"/>
      <c r="Y4" s="275"/>
    </row>
    <row r="5" spans="1:29" ht="18.75" customHeight="1" thickTop="1" x14ac:dyDescent="0.4">
      <c r="A5" s="128" t="s">
        <v>138</v>
      </c>
      <c r="B5" s="129"/>
      <c r="C5" s="130"/>
      <c r="D5" s="130"/>
      <c r="E5" s="131"/>
      <c r="F5" s="280">
        <v>30</v>
      </c>
      <c r="G5" s="281"/>
      <c r="H5" s="281"/>
      <c r="I5" s="282"/>
      <c r="J5" s="283">
        <v>5151</v>
      </c>
      <c r="K5" s="284"/>
      <c r="L5" s="284"/>
      <c r="M5" s="285"/>
      <c r="N5" s="128" t="s">
        <v>139</v>
      </c>
      <c r="O5" s="132"/>
      <c r="P5" s="132"/>
      <c r="Q5" s="133"/>
      <c r="R5" s="280">
        <v>2</v>
      </c>
      <c r="S5" s="281"/>
      <c r="T5" s="281"/>
      <c r="U5" s="282"/>
      <c r="V5" s="280">
        <v>84</v>
      </c>
      <c r="W5" s="281"/>
      <c r="X5" s="281"/>
      <c r="Y5" s="282"/>
      <c r="AB5" s="134"/>
      <c r="AC5" s="134"/>
    </row>
    <row r="6" spans="1:29" ht="18.75" customHeight="1" x14ac:dyDescent="0.4">
      <c r="A6" s="135" t="s">
        <v>140</v>
      </c>
      <c r="B6" s="136"/>
      <c r="C6" s="136"/>
      <c r="D6" s="136"/>
      <c r="E6" s="137"/>
      <c r="F6" s="277">
        <v>3</v>
      </c>
      <c r="G6" s="278"/>
      <c r="H6" s="278"/>
      <c r="I6" s="279"/>
      <c r="J6" s="277">
        <v>563</v>
      </c>
      <c r="K6" s="278"/>
      <c r="L6" s="278"/>
      <c r="M6" s="279"/>
      <c r="N6" s="138" t="s">
        <v>141</v>
      </c>
      <c r="O6" s="139"/>
      <c r="P6" s="139"/>
      <c r="Q6" s="140"/>
      <c r="R6" s="277">
        <v>0</v>
      </c>
      <c r="S6" s="278"/>
      <c r="T6" s="278"/>
      <c r="U6" s="279"/>
      <c r="V6" s="277">
        <v>102</v>
      </c>
      <c r="W6" s="278"/>
      <c r="X6" s="278"/>
      <c r="Y6" s="279"/>
      <c r="AB6" s="134"/>
      <c r="AC6" s="134"/>
    </row>
    <row r="7" spans="1:29" ht="18.75" customHeight="1" x14ac:dyDescent="0.4">
      <c r="A7" s="138" t="s">
        <v>142</v>
      </c>
      <c r="B7" s="136"/>
      <c r="C7" s="136"/>
      <c r="D7" s="136"/>
      <c r="E7" s="137"/>
      <c r="F7" s="277">
        <v>1</v>
      </c>
      <c r="G7" s="278"/>
      <c r="H7" s="278"/>
      <c r="I7" s="279"/>
      <c r="J7" s="277">
        <v>138</v>
      </c>
      <c r="K7" s="278"/>
      <c r="L7" s="278"/>
      <c r="M7" s="279"/>
      <c r="N7" s="138" t="s">
        <v>143</v>
      </c>
      <c r="O7" s="139"/>
      <c r="P7" s="139"/>
      <c r="Q7" s="140"/>
      <c r="R7" s="277">
        <v>0</v>
      </c>
      <c r="S7" s="278"/>
      <c r="T7" s="278"/>
      <c r="U7" s="279"/>
      <c r="V7" s="277">
        <v>55</v>
      </c>
      <c r="W7" s="278"/>
      <c r="X7" s="278"/>
      <c r="Y7" s="279"/>
      <c r="AB7" s="134"/>
      <c r="AC7" s="134"/>
    </row>
    <row r="8" spans="1:29" ht="18.75" customHeight="1" x14ac:dyDescent="0.4">
      <c r="A8" s="138" t="s">
        <v>144</v>
      </c>
      <c r="B8" s="136"/>
      <c r="C8" s="136"/>
      <c r="D8" s="136"/>
      <c r="E8" s="137"/>
      <c r="F8" s="277">
        <v>1</v>
      </c>
      <c r="G8" s="278"/>
      <c r="H8" s="278"/>
      <c r="I8" s="279"/>
      <c r="J8" s="277">
        <v>290</v>
      </c>
      <c r="K8" s="278"/>
      <c r="L8" s="278"/>
      <c r="M8" s="279"/>
      <c r="N8" s="128" t="s">
        <v>145</v>
      </c>
      <c r="O8" s="141"/>
      <c r="P8" s="139"/>
      <c r="Q8" s="140"/>
      <c r="R8" s="277">
        <v>0</v>
      </c>
      <c r="S8" s="278"/>
      <c r="T8" s="278"/>
      <c r="U8" s="279"/>
      <c r="V8" s="277">
        <v>39</v>
      </c>
      <c r="W8" s="278"/>
      <c r="X8" s="278"/>
      <c r="Y8" s="279"/>
    </row>
    <row r="9" spans="1:29" ht="18.75" customHeight="1" x14ac:dyDescent="0.4">
      <c r="A9" s="138" t="s">
        <v>146</v>
      </c>
      <c r="B9" s="136"/>
      <c r="C9" s="136"/>
      <c r="D9" s="136"/>
      <c r="E9" s="137"/>
      <c r="F9" s="277">
        <v>1</v>
      </c>
      <c r="G9" s="278"/>
      <c r="H9" s="278"/>
      <c r="I9" s="279"/>
      <c r="J9" s="277">
        <v>96</v>
      </c>
      <c r="K9" s="278"/>
      <c r="L9" s="278"/>
      <c r="M9" s="279"/>
      <c r="N9" s="138" t="s">
        <v>147</v>
      </c>
      <c r="O9" s="141"/>
      <c r="P9" s="139"/>
      <c r="Q9" s="140"/>
      <c r="R9" s="277">
        <v>1</v>
      </c>
      <c r="S9" s="278"/>
      <c r="T9" s="278"/>
      <c r="U9" s="279"/>
      <c r="V9" s="277">
        <v>51</v>
      </c>
      <c r="W9" s="278"/>
      <c r="X9" s="278"/>
      <c r="Y9" s="279"/>
    </row>
    <row r="10" spans="1:29" ht="18.75" customHeight="1" x14ac:dyDescent="0.4">
      <c r="A10" s="138" t="s">
        <v>148</v>
      </c>
      <c r="B10" s="136"/>
      <c r="C10" s="136"/>
      <c r="D10" s="136"/>
      <c r="E10" s="137"/>
      <c r="F10" s="277">
        <v>1</v>
      </c>
      <c r="G10" s="278"/>
      <c r="H10" s="278"/>
      <c r="I10" s="279"/>
      <c r="J10" s="277">
        <v>327</v>
      </c>
      <c r="K10" s="278"/>
      <c r="L10" s="278"/>
      <c r="M10" s="279"/>
      <c r="N10" s="138" t="s">
        <v>149</v>
      </c>
      <c r="O10" s="141"/>
      <c r="P10" s="139"/>
      <c r="Q10" s="140"/>
      <c r="R10" s="277">
        <v>0</v>
      </c>
      <c r="S10" s="278"/>
      <c r="T10" s="278"/>
      <c r="U10" s="279"/>
      <c r="V10" s="277">
        <v>583</v>
      </c>
      <c r="W10" s="278"/>
      <c r="X10" s="278"/>
      <c r="Y10" s="279"/>
    </row>
    <row r="11" spans="1:29" ht="18.75" customHeight="1" x14ac:dyDescent="0.4">
      <c r="A11" s="138" t="s">
        <v>150</v>
      </c>
      <c r="B11" s="136"/>
      <c r="C11" s="136"/>
      <c r="D11" s="136"/>
      <c r="E11" s="137"/>
      <c r="F11" s="277">
        <v>2</v>
      </c>
      <c r="G11" s="278"/>
      <c r="H11" s="278"/>
      <c r="I11" s="279"/>
      <c r="J11" s="277">
        <v>87</v>
      </c>
      <c r="K11" s="278"/>
      <c r="L11" s="278"/>
      <c r="M11" s="279"/>
      <c r="N11" s="138" t="s">
        <v>151</v>
      </c>
      <c r="O11" s="141"/>
      <c r="P11" s="139"/>
      <c r="Q11" s="140"/>
      <c r="R11" s="277">
        <v>0</v>
      </c>
      <c r="S11" s="278"/>
      <c r="T11" s="278"/>
      <c r="U11" s="279"/>
      <c r="V11" s="277">
        <v>21</v>
      </c>
      <c r="W11" s="278"/>
      <c r="X11" s="278"/>
      <c r="Y11" s="279"/>
    </row>
    <row r="12" spans="1:29" ht="18.75" customHeight="1" x14ac:dyDescent="0.4">
      <c r="A12" s="138" t="s">
        <v>152</v>
      </c>
      <c r="B12" s="136"/>
      <c r="C12" s="136"/>
      <c r="D12" s="136"/>
      <c r="E12" s="137"/>
      <c r="F12" s="277">
        <v>0</v>
      </c>
      <c r="G12" s="278"/>
      <c r="H12" s="278"/>
      <c r="I12" s="279"/>
      <c r="J12" s="277">
        <v>143</v>
      </c>
      <c r="K12" s="278"/>
      <c r="L12" s="278"/>
      <c r="M12" s="279"/>
      <c r="N12" s="138" t="s">
        <v>153</v>
      </c>
      <c r="O12" s="141"/>
      <c r="P12" s="139"/>
      <c r="Q12" s="140"/>
      <c r="R12" s="277">
        <v>0</v>
      </c>
      <c r="S12" s="278"/>
      <c r="T12" s="278"/>
      <c r="U12" s="279"/>
      <c r="V12" s="277">
        <v>41</v>
      </c>
      <c r="W12" s="278"/>
      <c r="X12" s="278"/>
      <c r="Y12" s="279"/>
    </row>
    <row r="13" spans="1:29" ht="18.75" customHeight="1" x14ac:dyDescent="0.4">
      <c r="A13" s="138" t="s">
        <v>154</v>
      </c>
      <c r="B13" s="136"/>
      <c r="C13" s="136"/>
      <c r="D13" s="136"/>
      <c r="E13" s="137"/>
      <c r="F13" s="277">
        <v>0</v>
      </c>
      <c r="G13" s="278"/>
      <c r="H13" s="278"/>
      <c r="I13" s="279"/>
      <c r="J13" s="277">
        <v>82</v>
      </c>
      <c r="K13" s="278"/>
      <c r="L13" s="278"/>
      <c r="M13" s="279"/>
      <c r="N13" s="138" t="s">
        <v>155</v>
      </c>
      <c r="O13" s="141"/>
      <c r="P13" s="139"/>
      <c r="Q13" s="140"/>
      <c r="R13" s="277">
        <v>1</v>
      </c>
      <c r="S13" s="278"/>
      <c r="T13" s="278"/>
      <c r="U13" s="279"/>
      <c r="V13" s="277">
        <v>33</v>
      </c>
      <c r="W13" s="278"/>
      <c r="X13" s="278"/>
      <c r="Y13" s="279"/>
    </row>
    <row r="14" spans="1:29" ht="18.75" customHeight="1" x14ac:dyDescent="0.4">
      <c r="A14" s="138" t="s">
        <v>156</v>
      </c>
      <c r="B14" s="136"/>
      <c r="C14" s="136"/>
      <c r="D14" s="136"/>
      <c r="E14" s="137"/>
      <c r="F14" s="277">
        <v>1</v>
      </c>
      <c r="G14" s="278"/>
      <c r="H14" s="278"/>
      <c r="I14" s="279"/>
      <c r="J14" s="277">
        <v>113</v>
      </c>
      <c r="K14" s="278"/>
      <c r="L14" s="278"/>
      <c r="M14" s="279"/>
      <c r="N14" s="138" t="s">
        <v>157</v>
      </c>
      <c r="O14" s="141"/>
      <c r="P14" s="139"/>
      <c r="Q14" s="140"/>
      <c r="R14" s="277">
        <v>0</v>
      </c>
      <c r="S14" s="278"/>
      <c r="T14" s="278"/>
      <c r="U14" s="279"/>
      <c r="V14" s="277">
        <v>26</v>
      </c>
      <c r="W14" s="278"/>
      <c r="X14" s="278"/>
      <c r="Y14" s="279"/>
    </row>
    <row r="15" spans="1:29" ht="18.75" customHeight="1" x14ac:dyDescent="0.4">
      <c r="A15" s="138" t="s">
        <v>158</v>
      </c>
      <c r="B15" s="136"/>
      <c r="C15" s="136"/>
      <c r="D15" s="136"/>
      <c r="E15" s="137"/>
      <c r="F15" s="277">
        <v>1</v>
      </c>
      <c r="G15" s="278"/>
      <c r="H15" s="278"/>
      <c r="I15" s="279"/>
      <c r="J15" s="277">
        <v>205</v>
      </c>
      <c r="K15" s="278"/>
      <c r="L15" s="278"/>
      <c r="M15" s="279"/>
      <c r="N15" s="142" t="s">
        <v>159</v>
      </c>
      <c r="O15" s="141"/>
      <c r="P15" s="139"/>
      <c r="Q15" s="140"/>
      <c r="R15" s="277">
        <v>2</v>
      </c>
      <c r="S15" s="278"/>
      <c r="T15" s="278"/>
      <c r="U15" s="279"/>
      <c r="V15" s="277">
        <v>14</v>
      </c>
      <c r="W15" s="278"/>
      <c r="X15" s="278"/>
      <c r="Y15" s="279"/>
    </row>
    <row r="16" spans="1:29" ht="18.75" customHeight="1" x14ac:dyDescent="0.4">
      <c r="A16" s="138" t="s">
        <v>160</v>
      </c>
      <c r="B16" s="136"/>
      <c r="C16" s="136"/>
      <c r="D16" s="136"/>
      <c r="E16" s="137"/>
      <c r="F16" s="277">
        <v>1</v>
      </c>
      <c r="G16" s="278"/>
      <c r="H16" s="278"/>
      <c r="I16" s="279"/>
      <c r="J16" s="277">
        <v>176</v>
      </c>
      <c r="K16" s="278"/>
      <c r="L16" s="278"/>
      <c r="M16" s="279"/>
      <c r="N16" s="138" t="s">
        <v>161</v>
      </c>
      <c r="O16" s="141"/>
      <c r="P16" s="139"/>
      <c r="Q16" s="140"/>
      <c r="R16" s="277">
        <v>1</v>
      </c>
      <c r="S16" s="278"/>
      <c r="T16" s="278"/>
      <c r="U16" s="279"/>
      <c r="V16" s="277">
        <v>19</v>
      </c>
      <c r="W16" s="278"/>
      <c r="X16" s="278"/>
      <c r="Y16" s="279"/>
    </row>
    <row r="17" spans="1:29" ht="18.75" customHeight="1" x14ac:dyDescent="0.4">
      <c r="A17" s="138" t="s">
        <v>162</v>
      </c>
      <c r="B17" s="136"/>
      <c r="C17" s="136"/>
      <c r="D17" s="136"/>
      <c r="E17" s="137"/>
      <c r="F17" s="277">
        <v>1</v>
      </c>
      <c r="G17" s="278"/>
      <c r="H17" s="278"/>
      <c r="I17" s="279"/>
      <c r="J17" s="277">
        <v>259</v>
      </c>
      <c r="K17" s="278"/>
      <c r="L17" s="278"/>
      <c r="M17" s="279"/>
      <c r="N17" s="138" t="s">
        <v>163</v>
      </c>
      <c r="O17" s="141"/>
      <c r="P17" s="139"/>
      <c r="Q17" s="140"/>
      <c r="R17" s="277">
        <v>0</v>
      </c>
      <c r="S17" s="278"/>
      <c r="T17" s="278"/>
      <c r="U17" s="279"/>
      <c r="V17" s="277">
        <v>6</v>
      </c>
      <c r="W17" s="278"/>
      <c r="X17" s="278"/>
      <c r="Y17" s="279"/>
    </row>
    <row r="18" spans="1:29" ht="18.75" customHeight="1" x14ac:dyDescent="0.4">
      <c r="A18" s="138" t="s">
        <v>164</v>
      </c>
      <c r="B18" s="136"/>
      <c r="C18" s="136"/>
      <c r="D18" s="136"/>
      <c r="E18" s="137"/>
      <c r="F18" s="277">
        <v>0</v>
      </c>
      <c r="G18" s="278"/>
      <c r="H18" s="278"/>
      <c r="I18" s="279"/>
      <c r="J18" s="277">
        <v>39</v>
      </c>
      <c r="K18" s="278"/>
      <c r="L18" s="278"/>
      <c r="M18" s="279"/>
      <c r="N18" s="138" t="s">
        <v>165</v>
      </c>
      <c r="O18" s="141"/>
      <c r="P18" s="139"/>
      <c r="Q18" s="140"/>
      <c r="R18" s="277">
        <v>0</v>
      </c>
      <c r="S18" s="278"/>
      <c r="T18" s="278"/>
      <c r="U18" s="279"/>
      <c r="V18" s="277">
        <v>6</v>
      </c>
      <c r="W18" s="278"/>
      <c r="X18" s="278"/>
      <c r="Y18" s="279"/>
    </row>
    <row r="19" spans="1:29" ht="18.75" customHeight="1" x14ac:dyDescent="0.4">
      <c r="A19" s="138" t="s">
        <v>166</v>
      </c>
      <c r="B19" s="136"/>
      <c r="C19" s="136"/>
      <c r="D19" s="136"/>
      <c r="E19" s="137"/>
      <c r="F19" s="277">
        <v>0</v>
      </c>
      <c r="G19" s="278"/>
      <c r="H19" s="278"/>
      <c r="I19" s="279"/>
      <c r="J19" s="277">
        <v>38</v>
      </c>
      <c r="K19" s="278"/>
      <c r="L19" s="278"/>
      <c r="M19" s="279"/>
      <c r="N19" s="143" t="s">
        <v>167</v>
      </c>
      <c r="O19" s="144"/>
      <c r="P19" s="144"/>
      <c r="Q19" s="145"/>
      <c r="R19" s="277">
        <v>0</v>
      </c>
      <c r="S19" s="278"/>
      <c r="T19" s="278"/>
      <c r="U19" s="279"/>
      <c r="V19" s="277">
        <v>7</v>
      </c>
      <c r="W19" s="278"/>
      <c r="X19" s="278"/>
      <c r="Y19" s="279"/>
    </row>
    <row r="20" spans="1:29" ht="18.75" customHeight="1" x14ac:dyDescent="0.4">
      <c r="A20" s="138" t="s">
        <v>168</v>
      </c>
      <c r="B20" s="136"/>
      <c r="C20" s="136"/>
      <c r="D20" s="136"/>
      <c r="E20" s="137"/>
      <c r="F20" s="277">
        <v>0</v>
      </c>
      <c r="G20" s="278"/>
      <c r="H20" s="278"/>
      <c r="I20" s="279"/>
      <c r="J20" s="277">
        <v>108</v>
      </c>
      <c r="K20" s="278"/>
      <c r="L20" s="278"/>
      <c r="M20" s="279"/>
      <c r="N20" s="138" t="s">
        <v>169</v>
      </c>
      <c r="O20" s="139"/>
      <c r="P20" s="139"/>
      <c r="Q20" s="140"/>
      <c r="R20" s="277">
        <v>0</v>
      </c>
      <c r="S20" s="278"/>
      <c r="T20" s="278"/>
      <c r="U20" s="279"/>
      <c r="V20" s="277">
        <v>26</v>
      </c>
      <c r="W20" s="278"/>
      <c r="X20" s="278"/>
      <c r="Y20" s="279"/>
    </row>
    <row r="21" spans="1:29" ht="18.75" customHeight="1" x14ac:dyDescent="0.4">
      <c r="A21" s="138" t="s">
        <v>170</v>
      </c>
      <c r="B21" s="136"/>
      <c r="C21" s="136"/>
      <c r="D21" s="136"/>
      <c r="E21" s="137"/>
      <c r="F21" s="277">
        <v>0</v>
      </c>
      <c r="G21" s="278"/>
      <c r="H21" s="278"/>
      <c r="I21" s="279"/>
      <c r="J21" s="277">
        <v>49</v>
      </c>
      <c r="K21" s="278"/>
      <c r="L21" s="278"/>
      <c r="M21" s="279"/>
      <c r="N21" s="146" t="s">
        <v>171</v>
      </c>
      <c r="O21" s="144"/>
      <c r="P21" s="144"/>
      <c r="Q21" s="145"/>
      <c r="R21" s="277">
        <v>0</v>
      </c>
      <c r="S21" s="278"/>
      <c r="T21" s="278"/>
      <c r="U21" s="279"/>
      <c r="V21" s="277">
        <v>4</v>
      </c>
      <c r="W21" s="278"/>
      <c r="X21" s="278"/>
      <c r="Y21" s="279"/>
    </row>
    <row r="22" spans="1:29" ht="18.75" customHeight="1" x14ac:dyDescent="0.4">
      <c r="A22" s="138" t="s">
        <v>172</v>
      </c>
      <c r="B22" s="136"/>
      <c r="C22" s="136"/>
      <c r="D22" s="136"/>
      <c r="E22" s="137"/>
      <c r="F22" s="277">
        <v>0</v>
      </c>
      <c r="G22" s="278"/>
      <c r="H22" s="278"/>
      <c r="I22" s="279"/>
      <c r="J22" s="277">
        <v>179</v>
      </c>
      <c r="K22" s="278"/>
      <c r="L22" s="278"/>
      <c r="M22" s="279"/>
      <c r="N22" s="138" t="s">
        <v>173</v>
      </c>
      <c r="O22" s="139"/>
      <c r="P22" s="139"/>
      <c r="Q22" s="140"/>
      <c r="R22" s="277">
        <v>0</v>
      </c>
      <c r="S22" s="278"/>
      <c r="T22" s="278"/>
      <c r="U22" s="279"/>
      <c r="V22" s="277">
        <v>5</v>
      </c>
      <c r="W22" s="278"/>
      <c r="X22" s="278"/>
      <c r="Y22" s="279"/>
    </row>
    <row r="23" spans="1:29" ht="18.75" customHeight="1" x14ac:dyDescent="0.4">
      <c r="A23" s="138" t="s">
        <v>174</v>
      </c>
      <c r="B23" s="136"/>
      <c r="C23" s="136"/>
      <c r="D23" s="136"/>
      <c r="E23" s="137"/>
      <c r="F23" s="277">
        <v>5</v>
      </c>
      <c r="G23" s="278"/>
      <c r="H23" s="278"/>
      <c r="I23" s="279"/>
      <c r="J23" s="277">
        <v>209</v>
      </c>
      <c r="K23" s="278"/>
      <c r="L23" s="278"/>
      <c r="M23" s="279"/>
      <c r="N23" s="146" t="s">
        <v>175</v>
      </c>
      <c r="O23" s="144"/>
      <c r="P23" s="144"/>
      <c r="Q23" s="145"/>
      <c r="R23" s="277">
        <v>0</v>
      </c>
      <c r="S23" s="278"/>
      <c r="T23" s="278"/>
      <c r="U23" s="279"/>
      <c r="V23" s="277">
        <v>6</v>
      </c>
      <c r="W23" s="278"/>
      <c r="X23" s="278"/>
      <c r="Y23" s="279"/>
    </row>
    <row r="24" spans="1:29" ht="18.75" customHeight="1" x14ac:dyDescent="0.4">
      <c r="A24" s="138" t="s">
        <v>176</v>
      </c>
      <c r="B24" s="136"/>
      <c r="C24" s="136"/>
      <c r="D24" s="136"/>
      <c r="E24" s="137"/>
      <c r="F24" s="277">
        <v>0</v>
      </c>
      <c r="G24" s="278"/>
      <c r="H24" s="278"/>
      <c r="I24" s="279"/>
      <c r="J24" s="277">
        <v>117</v>
      </c>
      <c r="K24" s="278"/>
      <c r="L24" s="278"/>
      <c r="M24" s="279"/>
      <c r="N24" s="138" t="s">
        <v>177</v>
      </c>
      <c r="O24" s="139"/>
      <c r="P24" s="139"/>
      <c r="Q24" s="140"/>
      <c r="R24" s="277">
        <v>0</v>
      </c>
      <c r="S24" s="278"/>
      <c r="T24" s="278"/>
      <c r="U24" s="279"/>
      <c r="V24" s="277">
        <v>10</v>
      </c>
      <c r="W24" s="278"/>
      <c r="X24" s="278"/>
      <c r="Y24" s="279"/>
    </row>
    <row r="25" spans="1:29" ht="18.75" customHeight="1" x14ac:dyDescent="0.4">
      <c r="A25" s="138" t="s">
        <v>178</v>
      </c>
      <c r="B25" s="136"/>
      <c r="C25" s="136"/>
      <c r="D25" s="136"/>
      <c r="E25" s="137"/>
      <c r="F25" s="277">
        <v>1</v>
      </c>
      <c r="G25" s="278"/>
      <c r="H25" s="278"/>
      <c r="I25" s="279"/>
      <c r="J25" s="277">
        <v>83</v>
      </c>
      <c r="K25" s="278"/>
      <c r="L25" s="278"/>
      <c r="M25" s="279"/>
      <c r="N25" s="142" t="s">
        <v>179</v>
      </c>
      <c r="O25" s="139"/>
      <c r="P25" s="139"/>
      <c r="Q25" s="140"/>
      <c r="R25" s="277">
        <v>0</v>
      </c>
      <c r="S25" s="278"/>
      <c r="T25" s="278"/>
      <c r="U25" s="279"/>
      <c r="V25" s="277">
        <v>1</v>
      </c>
      <c r="W25" s="278"/>
      <c r="X25" s="278"/>
      <c r="Y25" s="279"/>
      <c r="AC25" s="134"/>
    </row>
    <row r="26" spans="1:29" ht="18.75" customHeight="1" x14ac:dyDescent="0.4">
      <c r="A26" s="138" t="s">
        <v>180</v>
      </c>
      <c r="B26" s="136"/>
      <c r="C26" s="136"/>
      <c r="D26" s="136"/>
      <c r="E26" s="137"/>
      <c r="F26" s="277">
        <v>1</v>
      </c>
      <c r="G26" s="278"/>
      <c r="H26" s="278"/>
      <c r="I26" s="279"/>
      <c r="J26" s="277">
        <v>47</v>
      </c>
      <c r="K26" s="278"/>
      <c r="L26" s="278"/>
      <c r="M26" s="279"/>
      <c r="N26" s="147" t="s">
        <v>181</v>
      </c>
      <c r="O26" s="132"/>
      <c r="P26" s="132"/>
      <c r="Q26" s="133"/>
      <c r="R26" s="277">
        <v>0</v>
      </c>
      <c r="S26" s="278"/>
      <c r="T26" s="278"/>
      <c r="U26" s="279"/>
      <c r="V26" s="277">
        <v>155</v>
      </c>
      <c r="W26" s="278"/>
      <c r="X26" s="278"/>
      <c r="Y26" s="279"/>
      <c r="AB26" s="134"/>
      <c r="AC26" s="134"/>
    </row>
    <row r="27" spans="1:29" ht="18.75" customHeight="1" thickBot="1" x14ac:dyDescent="0.45">
      <c r="A27" s="148" t="s">
        <v>182</v>
      </c>
      <c r="B27" s="149"/>
      <c r="C27" s="149"/>
      <c r="D27" s="149"/>
      <c r="E27" s="149"/>
      <c r="F27" s="150"/>
      <c r="G27" s="150"/>
      <c r="H27" s="150"/>
      <c r="I27" s="150"/>
      <c r="J27" s="150"/>
      <c r="K27" s="150"/>
      <c r="L27" s="150"/>
      <c r="M27" s="150"/>
      <c r="N27" s="151" t="s">
        <v>183</v>
      </c>
      <c r="O27" s="144"/>
      <c r="P27" s="144"/>
      <c r="Q27" s="152"/>
      <c r="R27" s="286">
        <v>0</v>
      </c>
      <c r="S27" s="287"/>
      <c r="T27" s="287"/>
      <c r="U27" s="288"/>
      <c r="V27" s="286">
        <v>67</v>
      </c>
      <c r="W27" s="287"/>
      <c r="X27" s="287"/>
      <c r="Y27" s="288"/>
      <c r="AC27" s="134"/>
    </row>
    <row r="28" spans="1:29" ht="18.75" customHeight="1" thickBot="1" x14ac:dyDescent="0.45">
      <c r="A28" s="153"/>
      <c r="B28" s="127"/>
      <c r="C28" s="127"/>
      <c r="D28" s="127"/>
      <c r="E28" s="127"/>
      <c r="F28" s="127"/>
      <c r="G28" s="127"/>
      <c r="H28" s="127"/>
      <c r="I28" s="127"/>
      <c r="J28" s="127"/>
      <c r="K28" s="127"/>
      <c r="L28" s="127"/>
      <c r="M28" s="127"/>
      <c r="N28" s="154" t="s">
        <v>184</v>
      </c>
      <c r="O28" s="155"/>
      <c r="P28" s="155"/>
      <c r="Q28" s="156"/>
      <c r="R28" s="289">
        <v>57</v>
      </c>
      <c r="S28" s="290"/>
      <c r="T28" s="290"/>
      <c r="U28" s="291"/>
      <c r="V28" s="292">
        <v>9860</v>
      </c>
      <c r="W28" s="293"/>
      <c r="X28" s="293"/>
      <c r="Y28" s="294"/>
      <c r="Z28" s="127"/>
      <c r="AA28" s="127"/>
      <c r="AB28" s="134"/>
      <c r="AC28" s="134"/>
    </row>
    <row r="29" spans="1:29" x14ac:dyDescent="0.4">
      <c r="H29" s="295"/>
      <c r="I29" s="295"/>
      <c r="J29" s="295"/>
      <c r="K29" s="295"/>
      <c r="L29" s="295"/>
      <c r="M29" s="295"/>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2020-09-18T07:56:43Z</cp:lastPrinted>
  <dcterms:created xsi:type="dcterms:W3CDTF">2020-04-04T07:24:43Z</dcterms:created>
  <dcterms:modified xsi:type="dcterms:W3CDTF">2020-09-18T08:27:28Z</dcterms:modified>
</cp:coreProperties>
</file>