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\1211\"/>
    </mc:Choice>
  </mc:AlternateContent>
  <bookViews>
    <workbookView xWindow="0" yWindow="0" windowWidth="20490" windowHeight="768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'患者状況一覧（HP掲載）'!$A$3:$F$1422</definedName>
    <definedName name="_xlnm.Print_Area" localSheetId="3">'その他集計（HP掲載）'!$A$1:$M$32</definedName>
    <definedName name="_xlnm.Print_Area" localSheetId="0">'患者状況一覧（HP掲載）'!$A$2:$F$1422</definedName>
    <definedName name="_xlnm.Print_Area" localSheetId="2">'日別集計（HP掲載）'!$G$1:$X$25</definedName>
    <definedName name="_xlnm.Print_Area" localSheetId="1">'累計グラフ（HP掲載）'!$A$1:$KE$114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'患者状況一覧（HP掲載）'!$A$3:$F$343</definedName>
    <definedName name="Z_52D76B34_E0A5_4D8A_BB93_26BF349B7B6B_.wvu.PrintArea" localSheetId="3" hidden="1">'その他集計（HP掲載）'!$A$1:$M$32</definedName>
    <definedName name="Z_52D76B34_E0A5_4D8A_BB93_26BF349B7B6B_.wvu.PrintArea" localSheetId="0" hidden="1">'患者状況一覧（HP掲載）'!$A$2:$F$340</definedName>
    <definedName name="Z_52D76B34_E0A5_4D8A_BB93_26BF349B7B6B_.wvu.PrintArea" localSheetId="2" hidden="1">'日別集計（HP掲載）'!$G$1:$U$25</definedName>
    <definedName name="Z_52D76B34_E0A5_4D8A_BB93_26BF349B7B6B_.wvu.PrintArea" localSheetId="1" hidden="1">'累計グラフ（HP掲載）'!$A$1:$GX$114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'患者状況一覧（HP掲載）'!$A$3:$F$343</definedName>
    <definedName name="Z_DF1194B1_EBAB_4941_A075_CF0AED6A020A_.wvu.PrintArea" localSheetId="3" hidden="1">'その他集計（HP掲載）'!$A$1:$M$32</definedName>
    <definedName name="Z_DF1194B1_EBAB_4941_A075_CF0AED6A020A_.wvu.PrintArea" localSheetId="0" hidden="1">'患者状況一覧（HP掲載）'!$A$2:$F$340</definedName>
    <definedName name="Z_DF1194B1_EBAB_4941_A075_CF0AED6A020A_.wvu.PrintArea" localSheetId="2" hidden="1">'日別集計（HP掲載）'!$G$1:$U$25</definedName>
    <definedName name="Z_DF1194B1_EBAB_4941_A075_CF0AED6A020A_.wvu.PrintArea" localSheetId="1" hidden="1">'累計グラフ（HP掲載）'!$A$1:$GX$114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4" i="1"/>
  <c r="A4" i="1"/>
  <c r="F5" i="1"/>
  <c r="E5" i="1"/>
  <c r="D5" i="1"/>
  <c r="C5" i="1"/>
  <c r="B5" i="1"/>
  <c r="A5" i="1"/>
  <c r="F6" i="1"/>
  <c r="E6" i="1"/>
  <c r="D6" i="1"/>
  <c r="C6" i="1"/>
  <c r="B6" i="1"/>
  <c r="A6" i="1"/>
  <c r="F7" i="1"/>
  <c r="E7" i="1"/>
  <c r="D7" i="1"/>
  <c r="C7" i="1"/>
  <c r="B7" i="1"/>
  <c r="A7" i="1"/>
  <c r="F8" i="1"/>
  <c r="E8" i="1"/>
  <c r="D8" i="1"/>
  <c r="C8" i="1"/>
  <c r="B8" i="1"/>
  <c r="A8" i="1"/>
  <c r="F9" i="1"/>
  <c r="E9" i="1"/>
  <c r="D9" i="1"/>
  <c r="C9" i="1"/>
  <c r="B9" i="1"/>
  <c r="A9" i="1"/>
  <c r="F10" i="1"/>
  <c r="E10" i="1"/>
  <c r="D10" i="1"/>
  <c r="C10" i="1"/>
  <c r="B10" i="1"/>
  <c r="A10" i="1"/>
  <c r="F11" i="1"/>
  <c r="E11" i="1"/>
  <c r="D11" i="1"/>
  <c r="C11" i="1"/>
  <c r="B11" i="1"/>
  <c r="A11" i="1"/>
  <c r="F12" i="1"/>
  <c r="E12" i="1"/>
  <c r="D12" i="1"/>
  <c r="C12" i="1"/>
  <c r="B12" i="1"/>
  <c r="A12" i="1"/>
  <c r="F13" i="1"/>
  <c r="E13" i="1"/>
  <c r="D13" i="1"/>
  <c r="C13" i="1"/>
  <c r="B13" i="1"/>
  <c r="A13" i="1"/>
  <c r="F14" i="1"/>
  <c r="E14" i="1"/>
  <c r="D14" i="1"/>
  <c r="C14" i="1"/>
  <c r="B14" i="1"/>
  <c r="A14" i="1"/>
  <c r="F15" i="1"/>
  <c r="E15" i="1"/>
  <c r="D15" i="1"/>
  <c r="C15" i="1"/>
  <c r="B15" i="1"/>
  <c r="A15" i="1"/>
  <c r="F16" i="1"/>
  <c r="E16" i="1"/>
  <c r="D16" i="1"/>
  <c r="C16" i="1"/>
  <c r="B16" i="1"/>
  <c r="A16" i="1"/>
  <c r="F17" i="1"/>
  <c r="E17" i="1"/>
  <c r="D17" i="1"/>
  <c r="C17" i="1"/>
  <c r="B17" i="1"/>
  <c r="A17" i="1"/>
  <c r="F18" i="1"/>
  <c r="E18" i="1"/>
  <c r="D18" i="1"/>
  <c r="C18" i="1"/>
  <c r="B18" i="1"/>
  <c r="A18" i="1"/>
  <c r="F19" i="1"/>
  <c r="E19" i="1"/>
  <c r="D19" i="1"/>
  <c r="C19" i="1"/>
  <c r="B19" i="1"/>
  <c r="A19" i="1"/>
  <c r="F20" i="1"/>
  <c r="E20" i="1"/>
  <c r="D20" i="1"/>
  <c r="C20" i="1"/>
  <c r="B20" i="1"/>
  <c r="A20" i="1"/>
  <c r="F21" i="1"/>
  <c r="E21" i="1"/>
  <c r="D21" i="1"/>
  <c r="C21" i="1"/>
  <c r="B21" i="1"/>
  <c r="A21" i="1"/>
  <c r="F22" i="1"/>
  <c r="E22" i="1"/>
  <c r="D22" i="1"/>
  <c r="C22" i="1"/>
  <c r="B22" i="1"/>
  <c r="A22" i="1"/>
  <c r="F23" i="1"/>
  <c r="E23" i="1"/>
  <c r="D23" i="1"/>
  <c r="C23" i="1"/>
  <c r="B23" i="1"/>
  <c r="A23" i="1"/>
  <c r="F24" i="1"/>
  <c r="E24" i="1"/>
  <c r="D24" i="1"/>
  <c r="C24" i="1"/>
  <c r="B24" i="1"/>
  <c r="A24" i="1"/>
  <c r="F25" i="1"/>
  <c r="E25" i="1"/>
  <c r="D25" i="1"/>
  <c r="C25" i="1"/>
  <c r="B25" i="1"/>
  <c r="A25" i="1"/>
  <c r="F26" i="1"/>
  <c r="E26" i="1"/>
  <c r="D26" i="1"/>
  <c r="C26" i="1"/>
  <c r="B26" i="1"/>
  <c r="A26" i="1"/>
  <c r="F27" i="1"/>
  <c r="E27" i="1"/>
  <c r="D27" i="1"/>
  <c r="C27" i="1"/>
  <c r="B27" i="1"/>
  <c r="A27" i="1"/>
  <c r="F28" i="1"/>
  <c r="E28" i="1"/>
  <c r="D28" i="1"/>
  <c r="C28" i="1"/>
  <c r="B28" i="1"/>
  <c r="A28" i="1"/>
  <c r="F29" i="1"/>
  <c r="E29" i="1"/>
  <c r="D29" i="1"/>
  <c r="C29" i="1"/>
  <c r="B29" i="1"/>
  <c r="A29" i="1"/>
  <c r="F30" i="1"/>
  <c r="E30" i="1"/>
  <c r="D30" i="1"/>
  <c r="C30" i="1"/>
  <c r="B30" i="1"/>
  <c r="A30" i="1"/>
  <c r="F31" i="1"/>
  <c r="E31" i="1"/>
  <c r="D31" i="1"/>
  <c r="C31" i="1"/>
  <c r="B31" i="1"/>
  <c r="A31" i="1"/>
  <c r="F32" i="1"/>
  <c r="E32" i="1"/>
  <c r="D32" i="1"/>
  <c r="C32" i="1"/>
  <c r="B32" i="1"/>
  <c r="A32" i="1"/>
  <c r="F33" i="1"/>
  <c r="E33" i="1"/>
  <c r="D33" i="1"/>
  <c r="C33" i="1"/>
  <c r="B33" i="1"/>
  <c r="A33" i="1"/>
  <c r="F34" i="1"/>
  <c r="E34" i="1"/>
  <c r="D34" i="1"/>
  <c r="C34" i="1"/>
  <c r="B34" i="1"/>
  <c r="A34" i="1"/>
  <c r="F35" i="1"/>
  <c r="E35" i="1"/>
  <c r="D35" i="1"/>
  <c r="C35" i="1"/>
  <c r="B35" i="1"/>
  <c r="A35" i="1"/>
  <c r="F36" i="1"/>
  <c r="E36" i="1"/>
  <c r="D36" i="1"/>
  <c r="C36" i="1"/>
  <c r="B36" i="1"/>
  <c r="A36" i="1"/>
  <c r="F37" i="1"/>
  <c r="E37" i="1"/>
  <c r="D37" i="1"/>
  <c r="C37" i="1"/>
  <c r="B37" i="1"/>
  <c r="A37" i="1"/>
  <c r="F38" i="1"/>
  <c r="E38" i="1"/>
  <c r="D38" i="1"/>
  <c r="C38" i="1"/>
  <c r="B38" i="1"/>
  <c r="A38" i="1"/>
  <c r="F39" i="1"/>
  <c r="E39" i="1"/>
  <c r="D39" i="1"/>
  <c r="C39" i="1"/>
  <c r="B39" i="1"/>
  <c r="A39" i="1"/>
  <c r="F40" i="1"/>
  <c r="E40" i="1"/>
  <c r="D40" i="1"/>
  <c r="C40" i="1"/>
  <c r="B40" i="1"/>
  <c r="A40" i="1"/>
  <c r="F41" i="1"/>
  <c r="E41" i="1"/>
  <c r="D41" i="1"/>
  <c r="C41" i="1"/>
  <c r="B41" i="1"/>
  <c r="A41" i="1"/>
  <c r="F42" i="1"/>
  <c r="E42" i="1"/>
  <c r="D42" i="1"/>
  <c r="C42" i="1"/>
  <c r="B42" i="1"/>
  <c r="A42" i="1"/>
  <c r="F43" i="1"/>
  <c r="E43" i="1"/>
  <c r="D43" i="1"/>
  <c r="C43" i="1"/>
  <c r="B43" i="1"/>
  <c r="A43" i="1"/>
  <c r="F44" i="1"/>
  <c r="E44" i="1"/>
  <c r="D44" i="1"/>
  <c r="C44" i="1"/>
  <c r="B44" i="1"/>
  <c r="A44" i="1"/>
  <c r="F45" i="1"/>
  <c r="E45" i="1"/>
  <c r="D45" i="1"/>
  <c r="C45" i="1"/>
  <c r="B45" i="1"/>
  <c r="A45" i="1"/>
  <c r="F46" i="1"/>
  <c r="E46" i="1"/>
  <c r="D46" i="1"/>
  <c r="C46" i="1"/>
  <c r="B46" i="1"/>
  <c r="A46" i="1"/>
  <c r="F47" i="1"/>
  <c r="E47" i="1"/>
  <c r="D47" i="1"/>
  <c r="C47" i="1"/>
  <c r="B47" i="1"/>
  <c r="A47" i="1"/>
  <c r="F48" i="1"/>
  <c r="E48" i="1"/>
  <c r="D48" i="1"/>
  <c r="C48" i="1"/>
  <c r="B48" i="1"/>
  <c r="A48" i="1"/>
  <c r="F49" i="1"/>
  <c r="E49" i="1"/>
  <c r="D49" i="1"/>
  <c r="C49" i="1"/>
  <c r="B49" i="1"/>
  <c r="A49" i="1"/>
  <c r="F50" i="1"/>
  <c r="E50" i="1"/>
  <c r="D50" i="1"/>
  <c r="C50" i="1"/>
  <c r="B50" i="1"/>
  <c r="A50" i="1"/>
  <c r="F51" i="1"/>
  <c r="E51" i="1"/>
  <c r="D51" i="1"/>
  <c r="C51" i="1"/>
  <c r="B51" i="1"/>
  <c r="A51" i="1"/>
  <c r="F52" i="1"/>
  <c r="E52" i="1"/>
  <c r="D52" i="1"/>
  <c r="C52" i="1"/>
  <c r="B52" i="1"/>
  <c r="A52" i="1"/>
  <c r="F53" i="1"/>
  <c r="E53" i="1"/>
  <c r="D53" i="1"/>
  <c r="C53" i="1"/>
  <c r="B53" i="1"/>
  <c r="A53" i="1"/>
  <c r="F54" i="1"/>
  <c r="E54" i="1"/>
  <c r="D54" i="1"/>
  <c r="C54" i="1"/>
  <c r="B54" i="1"/>
  <c r="A54" i="1"/>
  <c r="F55" i="1"/>
  <c r="E55" i="1"/>
  <c r="D55" i="1"/>
  <c r="C55" i="1"/>
  <c r="B55" i="1"/>
  <c r="A55" i="1"/>
  <c r="F56" i="1"/>
  <c r="E56" i="1"/>
  <c r="D56" i="1"/>
  <c r="C56" i="1"/>
  <c r="B56" i="1"/>
  <c r="A56" i="1"/>
  <c r="F57" i="1"/>
  <c r="E57" i="1"/>
  <c r="D57" i="1"/>
  <c r="C57" i="1"/>
  <c r="B57" i="1"/>
  <c r="A57" i="1"/>
  <c r="F58" i="1"/>
  <c r="E58" i="1"/>
  <c r="D58" i="1"/>
  <c r="C58" i="1"/>
  <c r="B58" i="1"/>
  <c r="A58" i="1"/>
  <c r="F59" i="1"/>
  <c r="E59" i="1"/>
  <c r="D59" i="1"/>
  <c r="C59" i="1"/>
  <c r="B59" i="1"/>
  <c r="A59" i="1"/>
  <c r="F60" i="1"/>
  <c r="E60" i="1"/>
  <c r="D60" i="1"/>
  <c r="C60" i="1"/>
  <c r="B60" i="1"/>
  <c r="A60" i="1"/>
  <c r="F61" i="1"/>
  <c r="E61" i="1"/>
  <c r="D61" i="1"/>
  <c r="C61" i="1"/>
  <c r="B61" i="1"/>
  <c r="A61" i="1"/>
  <c r="F62" i="1"/>
  <c r="E62" i="1"/>
  <c r="D62" i="1"/>
  <c r="C62" i="1"/>
  <c r="B62" i="1"/>
  <c r="A62" i="1"/>
  <c r="F63" i="1"/>
  <c r="E63" i="1"/>
  <c r="D63" i="1"/>
  <c r="C63" i="1"/>
  <c r="B63" i="1"/>
  <c r="A63" i="1"/>
  <c r="F64" i="1"/>
  <c r="E64" i="1"/>
  <c r="D64" i="1"/>
  <c r="C64" i="1"/>
  <c r="B64" i="1"/>
  <c r="A64" i="1"/>
  <c r="F65" i="1"/>
  <c r="E65" i="1"/>
  <c r="D65" i="1"/>
  <c r="C65" i="1"/>
  <c r="B65" i="1"/>
  <c r="A65" i="1"/>
  <c r="F66" i="1"/>
  <c r="E66" i="1"/>
  <c r="D66" i="1"/>
  <c r="C66" i="1"/>
  <c r="B66" i="1"/>
  <c r="A66" i="1"/>
  <c r="F67" i="1"/>
  <c r="E67" i="1"/>
  <c r="D67" i="1"/>
  <c r="C67" i="1"/>
  <c r="B67" i="1"/>
  <c r="A67" i="1"/>
  <c r="F68" i="1"/>
  <c r="E68" i="1"/>
  <c r="D68" i="1"/>
  <c r="C68" i="1"/>
  <c r="B68" i="1"/>
  <c r="A68" i="1"/>
  <c r="F69" i="1"/>
  <c r="E69" i="1"/>
  <c r="D69" i="1"/>
  <c r="C69" i="1"/>
  <c r="B69" i="1"/>
  <c r="A69" i="1"/>
  <c r="F70" i="1"/>
  <c r="E70" i="1"/>
  <c r="D70" i="1"/>
  <c r="C70" i="1"/>
  <c r="B70" i="1"/>
  <c r="A70" i="1"/>
  <c r="F71" i="1"/>
  <c r="E71" i="1"/>
  <c r="D71" i="1"/>
  <c r="C71" i="1"/>
  <c r="B71" i="1"/>
  <c r="A71" i="1"/>
  <c r="F72" i="1"/>
  <c r="E72" i="1"/>
  <c r="D72" i="1"/>
  <c r="C72" i="1"/>
  <c r="B72" i="1"/>
  <c r="A72" i="1"/>
  <c r="F73" i="1"/>
  <c r="E73" i="1"/>
  <c r="D73" i="1"/>
  <c r="C73" i="1"/>
  <c r="B73" i="1"/>
  <c r="A73" i="1"/>
  <c r="F74" i="1"/>
  <c r="E74" i="1"/>
  <c r="D74" i="1"/>
  <c r="C74" i="1"/>
  <c r="B74" i="1"/>
  <c r="A74" i="1"/>
  <c r="F75" i="1"/>
  <c r="E75" i="1"/>
  <c r="D75" i="1"/>
  <c r="C75" i="1"/>
  <c r="B75" i="1"/>
  <c r="A75" i="1"/>
  <c r="F76" i="1"/>
  <c r="E76" i="1"/>
  <c r="D76" i="1"/>
  <c r="C76" i="1"/>
  <c r="B76" i="1"/>
  <c r="A76" i="1"/>
  <c r="F77" i="1"/>
  <c r="E77" i="1"/>
  <c r="D77" i="1"/>
  <c r="C77" i="1"/>
  <c r="B77" i="1"/>
  <c r="A77" i="1"/>
  <c r="F78" i="1"/>
  <c r="E78" i="1"/>
  <c r="D78" i="1"/>
  <c r="C78" i="1"/>
  <c r="B78" i="1"/>
  <c r="A78" i="1"/>
  <c r="F79" i="1"/>
  <c r="E79" i="1"/>
  <c r="D79" i="1"/>
  <c r="C79" i="1"/>
  <c r="B79" i="1"/>
  <c r="A79" i="1"/>
  <c r="F80" i="1"/>
  <c r="E80" i="1"/>
  <c r="D80" i="1"/>
  <c r="C80" i="1"/>
  <c r="B80" i="1"/>
  <c r="A80" i="1"/>
  <c r="F81" i="1"/>
  <c r="E81" i="1"/>
  <c r="D81" i="1"/>
  <c r="C81" i="1"/>
  <c r="B81" i="1"/>
  <c r="A81" i="1"/>
  <c r="F82" i="1"/>
  <c r="E82" i="1"/>
  <c r="D82" i="1"/>
  <c r="C82" i="1"/>
  <c r="B82" i="1"/>
  <c r="A82" i="1"/>
  <c r="F83" i="1"/>
  <c r="E83" i="1"/>
  <c r="D83" i="1"/>
  <c r="C83" i="1"/>
  <c r="B83" i="1"/>
  <c r="A83" i="1"/>
  <c r="F84" i="1"/>
  <c r="E84" i="1"/>
  <c r="D84" i="1"/>
  <c r="C84" i="1"/>
  <c r="B84" i="1"/>
  <c r="A84" i="1"/>
  <c r="F85" i="1"/>
  <c r="E85" i="1"/>
  <c r="D85" i="1"/>
  <c r="C85" i="1"/>
  <c r="B85" i="1"/>
  <c r="A85" i="1"/>
  <c r="F86" i="1"/>
  <c r="E86" i="1"/>
  <c r="D86" i="1"/>
  <c r="C86" i="1"/>
  <c r="B86" i="1"/>
  <c r="A86" i="1"/>
  <c r="F87" i="1"/>
  <c r="E87" i="1"/>
  <c r="D87" i="1"/>
  <c r="C87" i="1"/>
  <c r="B87" i="1"/>
  <c r="A87" i="1"/>
  <c r="F88" i="1"/>
  <c r="E88" i="1"/>
  <c r="D88" i="1"/>
  <c r="C88" i="1"/>
  <c r="B88" i="1"/>
  <c r="A88" i="1"/>
  <c r="F89" i="1"/>
  <c r="E89" i="1"/>
  <c r="D89" i="1"/>
  <c r="C89" i="1"/>
  <c r="B89" i="1"/>
  <c r="A89" i="1"/>
  <c r="F90" i="1"/>
  <c r="E90" i="1"/>
  <c r="D90" i="1"/>
  <c r="C90" i="1"/>
  <c r="B90" i="1"/>
  <c r="A90" i="1"/>
  <c r="F91" i="1"/>
  <c r="E91" i="1"/>
  <c r="D91" i="1"/>
  <c r="C91" i="1"/>
  <c r="B91" i="1"/>
  <c r="A91" i="1"/>
  <c r="F92" i="1"/>
  <c r="E92" i="1"/>
  <c r="D92" i="1"/>
  <c r="C92" i="1"/>
  <c r="B92" i="1"/>
  <c r="A92" i="1"/>
  <c r="F93" i="1"/>
  <c r="E93" i="1"/>
  <c r="D93" i="1"/>
  <c r="C93" i="1"/>
  <c r="B93" i="1"/>
  <c r="A93" i="1"/>
  <c r="F94" i="1"/>
  <c r="E94" i="1"/>
  <c r="D94" i="1"/>
  <c r="C94" i="1"/>
  <c r="B94" i="1"/>
  <c r="A94" i="1"/>
  <c r="F95" i="1"/>
  <c r="E95" i="1"/>
  <c r="D95" i="1"/>
  <c r="C95" i="1"/>
  <c r="B95" i="1"/>
  <c r="A95" i="1"/>
  <c r="F96" i="1"/>
  <c r="E96" i="1"/>
  <c r="D96" i="1"/>
  <c r="C96" i="1"/>
  <c r="B96" i="1"/>
  <c r="A96" i="1"/>
  <c r="F97" i="1"/>
  <c r="E97" i="1"/>
  <c r="D97" i="1"/>
  <c r="C97" i="1"/>
  <c r="B97" i="1"/>
  <c r="A97" i="1"/>
  <c r="F98" i="1"/>
  <c r="E98" i="1"/>
  <c r="D98" i="1"/>
  <c r="C98" i="1"/>
  <c r="B98" i="1"/>
  <c r="A98" i="1"/>
  <c r="F99" i="1"/>
  <c r="E99" i="1"/>
  <c r="D99" i="1"/>
  <c r="C99" i="1"/>
  <c r="B99" i="1"/>
  <c r="A99" i="1"/>
  <c r="F100" i="1"/>
  <c r="E100" i="1"/>
  <c r="D100" i="1"/>
  <c r="C100" i="1"/>
  <c r="B100" i="1"/>
  <c r="A100" i="1"/>
  <c r="F101" i="1"/>
  <c r="E101" i="1"/>
  <c r="D101" i="1"/>
  <c r="C101" i="1"/>
  <c r="B101" i="1"/>
  <c r="A101" i="1"/>
  <c r="F102" i="1"/>
  <c r="E102" i="1"/>
  <c r="D102" i="1"/>
  <c r="C102" i="1"/>
  <c r="B102" i="1"/>
  <c r="A102" i="1"/>
  <c r="F103" i="1"/>
  <c r="E103" i="1"/>
  <c r="D103" i="1"/>
  <c r="C103" i="1"/>
  <c r="B103" i="1"/>
  <c r="A103" i="1"/>
  <c r="F104" i="1"/>
  <c r="E104" i="1"/>
  <c r="D104" i="1"/>
  <c r="C104" i="1"/>
  <c r="B104" i="1"/>
  <c r="A104" i="1"/>
  <c r="F105" i="1"/>
  <c r="E105" i="1"/>
  <c r="D105" i="1"/>
  <c r="C105" i="1"/>
  <c r="B105" i="1"/>
  <c r="A105" i="1"/>
  <c r="F106" i="1"/>
  <c r="E106" i="1"/>
  <c r="D106" i="1"/>
  <c r="C106" i="1"/>
  <c r="B106" i="1"/>
  <c r="A106" i="1"/>
  <c r="F107" i="1"/>
  <c r="E107" i="1"/>
  <c r="D107" i="1"/>
  <c r="C107" i="1"/>
  <c r="B107" i="1"/>
  <c r="A107" i="1"/>
  <c r="F108" i="1"/>
  <c r="E108" i="1"/>
  <c r="D108" i="1"/>
  <c r="C108" i="1"/>
  <c r="B108" i="1"/>
  <c r="A108" i="1"/>
  <c r="F109" i="1"/>
  <c r="E109" i="1"/>
  <c r="D109" i="1"/>
  <c r="C109" i="1"/>
  <c r="B109" i="1"/>
  <c r="A109" i="1"/>
  <c r="F110" i="1"/>
  <c r="E110" i="1"/>
  <c r="D110" i="1"/>
  <c r="C110" i="1"/>
  <c r="B110" i="1"/>
  <c r="A110" i="1"/>
  <c r="F111" i="1"/>
  <c r="E111" i="1"/>
  <c r="D111" i="1"/>
  <c r="C111" i="1"/>
  <c r="B111" i="1"/>
  <c r="A111" i="1"/>
  <c r="F112" i="1"/>
  <c r="E112" i="1"/>
  <c r="D112" i="1"/>
  <c r="C112" i="1"/>
  <c r="B112" i="1"/>
  <c r="A112" i="1"/>
  <c r="F113" i="1"/>
  <c r="E113" i="1"/>
  <c r="D113" i="1"/>
  <c r="C113" i="1"/>
  <c r="B113" i="1"/>
  <c r="A113" i="1"/>
  <c r="F114" i="1"/>
  <c r="E114" i="1"/>
  <c r="D114" i="1"/>
  <c r="C114" i="1"/>
  <c r="B114" i="1"/>
  <c r="A114" i="1"/>
  <c r="F115" i="1"/>
  <c r="E115" i="1"/>
  <c r="D115" i="1"/>
  <c r="C115" i="1"/>
  <c r="B115" i="1"/>
  <c r="A115" i="1"/>
  <c r="F116" i="1"/>
  <c r="E116" i="1"/>
  <c r="D116" i="1"/>
  <c r="C116" i="1"/>
  <c r="B116" i="1"/>
  <c r="A116" i="1"/>
  <c r="F117" i="1"/>
  <c r="E117" i="1"/>
  <c r="D117" i="1"/>
  <c r="C117" i="1"/>
  <c r="B117" i="1"/>
  <c r="A117" i="1"/>
  <c r="F118" i="1"/>
  <c r="E118" i="1"/>
  <c r="D118" i="1"/>
  <c r="C118" i="1"/>
  <c r="B118" i="1"/>
  <c r="A118" i="1"/>
  <c r="F119" i="1"/>
  <c r="E119" i="1"/>
  <c r="D119" i="1"/>
  <c r="C119" i="1"/>
  <c r="B119" i="1"/>
  <c r="A119" i="1"/>
  <c r="F120" i="1"/>
  <c r="E120" i="1"/>
  <c r="D120" i="1"/>
  <c r="C120" i="1"/>
  <c r="B120" i="1"/>
  <c r="A120" i="1"/>
  <c r="F121" i="1"/>
  <c r="E121" i="1"/>
  <c r="D121" i="1"/>
  <c r="C121" i="1"/>
  <c r="B121" i="1"/>
  <c r="A121" i="1"/>
  <c r="F122" i="1"/>
  <c r="E122" i="1"/>
  <c r="D122" i="1"/>
  <c r="C122" i="1"/>
  <c r="B122" i="1"/>
  <c r="A122" i="1"/>
  <c r="F123" i="1"/>
  <c r="E123" i="1"/>
  <c r="D123" i="1"/>
  <c r="C123" i="1"/>
  <c r="B123" i="1"/>
  <c r="A123" i="1"/>
  <c r="F124" i="1"/>
  <c r="E124" i="1"/>
  <c r="D124" i="1"/>
  <c r="C124" i="1"/>
  <c r="B124" i="1"/>
  <c r="A124" i="1"/>
  <c r="F125" i="1"/>
  <c r="E125" i="1"/>
  <c r="D125" i="1"/>
  <c r="C125" i="1"/>
  <c r="B125" i="1"/>
  <c r="A125" i="1"/>
  <c r="F126" i="1"/>
  <c r="E126" i="1"/>
  <c r="D126" i="1"/>
  <c r="C126" i="1"/>
  <c r="B126" i="1"/>
  <c r="A126" i="1"/>
  <c r="F127" i="1"/>
  <c r="E127" i="1"/>
  <c r="D127" i="1"/>
  <c r="C127" i="1"/>
  <c r="B127" i="1"/>
  <c r="A127" i="1"/>
  <c r="F128" i="1"/>
  <c r="E128" i="1"/>
  <c r="D128" i="1"/>
  <c r="C128" i="1"/>
  <c r="B128" i="1"/>
  <c r="A128" i="1"/>
  <c r="F129" i="1"/>
  <c r="E129" i="1"/>
  <c r="D129" i="1"/>
  <c r="C129" i="1"/>
  <c r="B129" i="1"/>
  <c r="A129" i="1"/>
  <c r="F130" i="1"/>
  <c r="E130" i="1"/>
  <c r="D130" i="1"/>
  <c r="C130" i="1"/>
  <c r="B130" i="1"/>
  <c r="A130" i="1"/>
  <c r="F131" i="1"/>
  <c r="E131" i="1"/>
  <c r="D131" i="1"/>
  <c r="C131" i="1"/>
  <c r="B131" i="1"/>
  <c r="A131" i="1"/>
  <c r="F132" i="1"/>
  <c r="E132" i="1"/>
  <c r="D132" i="1"/>
  <c r="C132" i="1"/>
  <c r="B132" i="1"/>
  <c r="A132" i="1"/>
  <c r="F133" i="1"/>
  <c r="E133" i="1"/>
  <c r="D133" i="1"/>
  <c r="C133" i="1"/>
  <c r="B133" i="1"/>
  <c r="A133" i="1"/>
  <c r="F134" i="1"/>
  <c r="E134" i="1"/>
  <c r="D134" i="1"/>
  <c r="C134" i="1"/>
  <c r="B134" i="1"/>
  <c r="A134" i="1"/>
  <c r="F135" i="1"/>
  <c r="E135" i="1"/>
  <c r="D135" i="1"/>
  <c r="C135" i="1"/>
  <c r="B135" i="1"/>
  <c r="A135" i="1"/>
  <c r="F136" i="1"/>
  <c r="E136" i="1"/>
  <c r="D136" i="1"/>
  <c r="C136" i="1"/>
  <c r="B136" i="1"/>
  <c r="A136" i="1"/>
  <c r="F137" i="1"/>
  <c r="E137" i="1"/>
  <c r="D137" i="1"/>
  <c r="C137" i="1"/>
  <c r="B137" i="1"/>
  <c r="A137" i="1"/>
  <c r="F138" i="1"/>
  <c r="E138" i="1"/>
  <c r="D138" i="1"/>
  <c r="C138" i="1"/>
  <c r="B138" i="1"/>
  <c r="A138" i="1"/>
  <c r="F139" i="1"/>
  <c r="E139" i="1"/>
  <c r="D139" i="1"/>
  <c r="C139" i="1"/>
  <c r="B139" i="1"/>
  <c r="A139" i="1"/>
  <c r="F140" i="1"/>
  <c r="E140" i="1"/>
  <c r="D140" i="1"/>
  <c r="C140" i="1"/>
  <c r="B140" i="1"/>
  <c r="A140" i="1"/>
  <c r="F141" i="1"/>
  <c r="E141" i="1"/>
  <c r="D141" i="1"/>
  <c r="C141" i="1"/>
  <c r="B141" i="1"/>
  <c r="A141" i="1"/>
  <c r="F142" i="1"/>
  <c r="E142" i="1"/>
  <c r="D142" i="1"/>
  <c r="C142" i="1"/>
  <c r="B142" i="1"/>
  <c r="A142" i="1"/>
  <c r="F143" i="1"/>
  <c r="E143" i="1"/>
  <c r="D143" i="1"/>
  <c r="C143" i="1"/>
  <c r="B143" i="1"/>
  <c r="A143" i="1"/>
  <c r="F144" i="1"/>
  <c r="E144" i="1"/>
  <c r="D144" i="1"/>
  <c r="C144" i="1"/>
  <c r="B144" i="1"/>
  <c r="A144" i="1"/>
  <c r="F145" i="1"/>
  <c r="E145" i="1"/>
  <c r="D145" i="1"/>
  <c r="C145" i="1"/>
  <c r="B145" i="1"/>
  <c r="A145" i="1"/>
  <c r="F146" i="1"/>
  <c r="E146" i="1"/>
  <c r="D146" i="1"/>
  <c r="C146" i="1"/>
  <c r="B146" i="1"/>
  <c r="A146" i="1"/>
  <c r="F147" i="1"/>
  <c r="E147" i="1"/>
  <c r="D147" i="1"/>
  <c r="C147" i="1"/>
  <c r="B147" i="1"/>
  <c r="A147" i="1"/>
  <c r="F148" i="1"/>
  <c r="E148" i="1"/>
  <c r="D148" i="1"/>
  <c r="C148" i="1"/>
  <c r="B148" i="1"/>
  <c r="A148" i="1"/>
  <c r="F149" i="1"/>
  <c r="E149" i="1"/>
  <c r="D149" i="1"/>
  <c r="C149" i="1"/>
  <c r="B149" i="1"/>
  <c r="A149" i="1"/>
  <c r="F150" i="1"/>
  <c r="E150" i="1"/>
  <c r="D150" i="1"/>
  <c r="C150" i="1"/>
  <c r="B150" i="1"/>
  <c r="A150" i="1"/>
  <c r="F151" i="1"/>
  <c r="E151" i="1"/>
  <c r="D151" i="1"/>
  <c r="C151" i="1"/>
  <c r="B151" i="1"/>
  <c r="A151" i="1"/>
  <c r="F152" i="1"/>
  <c r="E152" i="1"/>
  <c r="D152" i="1"/>
  <c r="C152" i="1"/>
  <c r="B152" i="1"/>
  <c r="A152" i="1"/>
  <c r="F153" i="1"/>
  <c r="E153" i="1"/>
  <c r="D153" i="1"/>
  <c r="C153" i="1"/>
  <c r="B153" i="1"/>
  <c r="A153" i="1"/>
  <c r="F154" i="1"/>
  <c r="E154" i="1"/>
  <c r="D154" i="1"/>
  <c r="C154" i="1"/>
  <c r="B154" i="1"/>
  <c r="A154" i="1"/>
  <c r="F155" i="1"/>
  <c r="E155" i="1"/>
  <c r="D155" i="1"/>
  <c r="C155" i="1"/>
  <c r="B155" i="1"/>
  <c r="A155" i="1"/>
  <c r="F156" i="1"/>
  <c r="E156" i="1"/>
  <c r="D156" i="1"/>
  <c r="C156" i="1"/>
  <c r="B156" i="1"/>
  <c r="A156" i="1"/>
  <c r="F157" i="1"/>
  <c r="E157" i="1"/>
  <c r="D157" i="1"/>
  <c r="C157" i="1"/>
  <c r="B157" i="1"/>
  <c r="A157" i="1"/>
  <c r="F158" i="1"/>
  <c r="E158" i="1"/>
  <c r="D158" i="1"/>
  <c r="C158" i="1"/>
  <c r="B158" i="1"/>
  <c r="A158" i="1"/>
  <c r="F159" i="1"/>
  <c r="E159" i="1"/>
  <c r="D159" i="1"/>
  <c r="C159" i="1"/>
  <c r="B159" i="1"/>
  <c r="A159" i="1"/>
  <c r="F160" i="1"/>
  <c r="E160" i="1"/>
  <c r="D160" i="1"/>
  <c r="C160" i="1"/>
  <c r="B160" i="1"/>
  <c r="A160" i="1"/>
  <c r="F161" i="1"/>
  <c r="E161" i="1"/>
  <c r="D161" i="1"/>
  <c r="C161" i="1"/>
  <c r="B161" i="1"/>
  <c r="A161" i="1"/>
  <c r="F162" i="1"/>
  <c r="E162" i="1"/>
  <c r="D162" i="1"/>
  <c r="C162" i="1"/>
  <c r="B162" i="1"/>
  <c r="A162" i="1"/>
  <c r="F163" i="1"/>
  <c r="E163" i="1"/>
  <c r="D163" i="1"/>
  <c r="C163" i="1"/>
  <c r="B163" i="1"/>
  <c r="A163" i="1"/>
  <c r="F164" i="1"/>
  <c r="E164" i="1"/>
  <c r="D164" i="1"/>
  <c r="C164" i="1"/>
  <c r="B164" i="1"/>
  <c r="A164" i="1"/>
  <c r="F165" i="1"/>
  <c r="E165" i="1"/>
  <c r="D165" i="1"/>
  <c r="C165" i="1"/>
  <c r="B165" i="1"/>
  <c r="A165" i="1"/>
  <c r="F166" i="1"/>
  <c r="E166" i="1"/>
  <c r="D166" i="1"/>
  <c r="C166" i="1"/>
  <c r="B166" i="1"/>
  <c r="A166" i="1"/>
  <c r="F167" i="1"/>
  <c r="E167" i="1"/>
  <c r="D167" i="1"/>
  <c r="C167" i="1"/>
  <c r="B167" i="1"/>
  <c r="A167" i="1"/>
  <c r="F168" i="1"/>
  <c r="E168" i="1"/>
  <c r="D168" i="1"/>
  <c r="C168" i="1"/>
  <c r="B168" i="1"/>
  <c r="A168" i="1"/>
  <c r="F169" i="1"/>
  <c r="E169" i="1"/>
  <c r="D169" i="1"/>
  <c r="C169" i="1"/>
  <c r="B169" i="1"/>
  <c r="A169" i="1"/>
  <c r="F170" i="1"/>
  <c r="E170" i="1"/>
  <c r="D170" i="1"/>
  <c r="C170" i="1"/>
  <c r="B170" i="1"/>
  <c r="A170" i="1"/>
  <c r="F171" i="1"/>
  <c r="E171" i="1"/>
  <c r="D171" i="1"/>
  <c r="C171" i="1"/>
  <c r="B171" i="1"/>
  <c r="A171" i="1"/>
  <c r="F172" i="1"/>
  <c r="E172" i="1"/>
  <c r="D172" i="1"/>
  <c r="C172" i="1"/>
  <c r="B172" i="1"/>
  <c r="A172" i="1"/>
  <c r="F173" i="1"/>
  <c r="E173" i="1"/>
  <c r="D173" i="1"/>
  <c r="C173" i="1"/>
  <c r="B173" i="1"/>
  <c r="A173" i="1"/>
  <c r="F174" i="1"/>
  <c r="E174" i="1"/>
  <c r="D174" i="1"/>
  <c r="C174" i="1"/>
  <c r="B174" i="1"/>
  <c r="A174" i="1"/>
  <c r="F175" i="1"/>
  <c r="E175" i="1"/>
  <c r="D175" i="1"/>
  <c r="C175" i="1"/>
  <c r="B175" i="1"/>
  <c r="A175" i="1"/>
  <c r="F176" i="1"/>
  <c r="E176" i="1"/>
  <c r="D176" i="1"/>
  <c r="C176" i="1"/>
  <c r="B176" i="1"/>
  <c r="A176" i="1"/>
  <c r="F177" i="1"/>
  <c r="E177" i="1"/>
  <c r="D177" i="1"/>
  <c r="C177" i="1"/>
  <c r="B177" i="1"/>
  <c r="A177" i="1"/>
  <c r="F178" i="1"/>
  <c r="E178" i="1"/>
  <c r="D178" i="1"/>
  <c r="C178" i="1"/>
  <c r="B178" i="1"/>
  <c r="A178" i="1"/>
  <c r="F179" i="1"/>
  <c r="E179" i="1"/>
  <c r="D179" i="1"/>
  <c r="C179" i="1"/>
  <c r="B179" i="1"/>
  <c r="A179" i="1"/>
  <c r="F180" i="1"/>
  <c r="E180" i="1"/>
  <c r="D180" i="1"/>
  <c r="C180" i="1"/>
  <c r="B180" i="1"/>
  <c r="A180" i="1"/>
  <c r="F181" i="1"/>
  <c r="E181" i="1"/>
  <c r="D181" i="1"/>
  <c r="C181" i="1"/>
  <c r="B181" i="1"/>
  <c r="A181" i="1"/>
  <c r="F182" i="1"/>
  <c r="E182" i="1"/>
  <c r="D182" i="1"/>
  <c r="C182" i="1"/>
  <c r="B182" i="1"/>
  <c r="A182" i="1"/>
  <c r="F183" i="1"/>
  <c r="E183" i="1"/>
  <c r="D183" i="1"/>
  <c r="C183" i="1"/>
  <c r="B183" i="1"/>
  <c r="A183" i="1"/>
  <c r="F184" i="1"/>
  <c r="E184" i="1"/>
  <c r="D184" i="1"/>
  <c r="C184" i="1"/>
  <c r="B184" i="1"/>
  <c r="A184" i="1"/>
  <c r="F185" i="1"/>
  <c r="E185" i="1"/>
  <c r="D185" i="1"/>
  <c r="C185" i="1"/>
  <c r="B185" i="1"/>
  <c r="A185" i="1"/>
  <c r="F186" i="1"/>
  <c r="E186" i="1"/>
  <c r="D186" i="1"/>
  <c r="C186" i="1"/>
  <c r="B186" i="1"/>
  <c r="A186" i="1"/>
  <c r="F187" i="1"/>
  <c r="E187" i="1"/>
  <c r="D187" i="1"/>
  <c r="C187" i="1"/>
  <c r="B187" i="1"/>
  <c r="A187" i="1"/>
  <c r="F188" i="1"/>
  <c r="E188" i="1"/>
  <c r="D188" i="1"/>
  <c r="C188" i="1"/>
  <c r="B188" i="1"/>
  <c r="A188" i="1"/>
  <c r="F189" i="1"/>
  <c r="E189" i="1"/>
  <c r="D189" i="1"/>
  <c r="C189" i="1"/>
  <c r="B189" i="1"/>
  <c r="A189" i="1"/>
  <c r="F190" i="1"/>
  <c r="E190" i="1"/>
  <c r="D190" i="1"/>
  <c r="C190" i="1"/>
  <c r="B190" i="1"/>
  <c r="A190" i="1"/>
  <c r="F191" i="1"/>
  <c r="E191" i="1"/>
  <c r="D191" i="1"/>
  <c r="C191" i="1"/>
  <c r="B191" i="1"/>
  <c r="A191" i="1"/>
  <c r="F192" i="1"/>
  <c r="E192" i="1"/>
  <c r="D192" i="1"/>
  <c r="C192" i="1"/>
  <c r="B192" i="1"/>
  <c r="A192" i="1"/>
  <c r="F193" i="1"/>
  <c r="E193" i="1"/>
  <c r="D193" i="1"/>
  <c r="C193" i="1"/>
  <c r="B193" i="1"/>
  <c r="A193" i="1"/>
  <c r="F194" i="1"/>
  <c r="E194" i="1"/>
  <c r="D194" i="1"/>
  <c r="C194" i="1"/>
  <c r="B194" i="1"/>
  <c r="A194" i="1"/>
  <c r="F195" i="1"/>
  <c r="E195" i="1"/>
  <c r="D195" i="1"/>
  <c r="C195" i="1"/>
  <c r="B195" i="1"/>
  <c r="A195" i="1"/>
  <c r="F196" i="1"/>
  <c r="E196" i="1"/>
  <c r="D196" i="1"/>
  <c r="C196" i="1"/>
  <c r="B196" i="1"/>
  <c r="A196" i="1"/>
  <c r="F197" i="1"/>
  <c r="E197" i="1"/>
  <c r="D197" i="1"/>
  <c r="C197" i="1"/>
  <c r="B197" i="1"/>
  <c r="A197" i="1"/>
  <c r="F198" i="1"/>
  <c r="E198" i="1"/>
  <c r="D198" i="1"/>
  <c r="C198" i="1"/>
  <c r="B198" i="1"/>
  <c r="A198" i="1"/>
  <c r="F199" i="1"/>
  <c r="E199" i="1"/>
  <c r="D199" i="1"/>
  <c r="C199" i="1"/>
  <c r="B199" i="1"/>
  <c r="A199" i="1"/>
  <c r="F200" i="1"/>
  <c r="E200" i="1"/>
  <c r="D200" i="1"/>
  <c r="C200" i="1"/>
  <c r="B200" i="1"/>
  <c r="A200" i="1"/>
  <c r="F201" i="1"/>
  <c r="E201" i="1"/>
  <c r="D201" i="1"/>
  <c r="C201" i="1"/>
  <c r="B201" i="1"/>
  <c r="A201" i="1"/>
  <c r="F202" i="1"/>
  <c r="E202" i="1"/>
  <c r="D202" i="1"/>
  <c r="C202" i="1"/>
  <c r="B202" i="1"/>
  <c r="A202" i="1"/>
  <c r="F203" i="1"/>
  <c r="E203" i="1"/>
  <c r="D203" i="1"/>
  <c r="C203" i="1"/>
  <c r="B203" i="1"/>
  <c r="A203" i="1"/>
  <c r="F204" i="1"/>
  <c r="E204" i="1"/>
  <c r="D204" i="1"/>
  <c r="C204" i="1"/>
  <c r="B204" i="1"/>
  <c r="A204" i="1"/>
  <c r="F205" i="1"/>
  <c r="E205" i="1"/>
  <c r="D205" i="1"/>
  <c r="C205" i="1"/>
  <c r="B205" i="1"/>
  <c r="A205" i="1"/>
  <c r="F206" i="1"/>
  <c r="E206" i="1"/>
  <c r="D206" i="1"/>
  <c r="C206" i="1"/>
  <c r="B206" i="1"/>
  <c r="A206" i="1"/>
  <c r="F207" i="1"/>
  <c r="E207" i="1"/>
  <c r="D207" i="1"/>
  <c r="C207" i="1"/>
  <c r="B207" i="1"/>
  <c r="A207" i="1"/>
  <c r="F208" i="1"/>
  <c r="E208" i="1"/>
  <c r="D208" i="1"/>
  <c r="C208" i="1"/>
  <c r="B208" i="1"/>
  <c r="A208" i="1"/>
  <c r="F209" i="1"/>
  <c r="E209" i="1"/>
  <c r="D209" i="1"/>
  <c r="C209" i="1"/>
  <c r="B209" i="1"/>
  <c r="A209" i="1"/>
  <c r="F210" i="1"/>
  <c r="E210" i="1"/>
  <c r="D210" i="1"/>
  <c r="C210" i="1"/>
  <c r="B210" i="1"/>
  <c r="A210" i="1"/>
  <c r="F211" i="1"/>
  <c r="E211" i="1"/>
  <c r="D211" i="1"/>
  <c r="C211" i="1"/>
  <c r="B211" i="1"/>
  <c r="A211" i="1"/>
  <c r="F212" i="1"/>
  <c r="E212" i="1"/>
  <c r="D212" i="1"/>
  <c r="C212" i="1"/>
  <c r="B212" i="1"/>
  <c r="A212" i="1"/>
  <c r="F213" i="1"/>
  <c r="E213" i="1"/>
  <c r="D213" i="1"/>
  <c r="C213" i="1"/>
  <c r="B213" i="1"/>
  <c r="A213" i="1"/>
  <c r="F214" i="1"/>
  <c r="E214" i="1"/>
  <c r="D214" i="1"/>
  <c r="C214" i="1"/>
  <c r="B214" i="1"/>
  <c r="A214" i="1"/>
  <c r="F215" i="1"/>
  <c r="E215" i="1"/>
  <c r="D215" i="1"/>
  <c r="C215" i="1"/>
  <c r="B215" i="1"/>
  <c r="A215" i="1"/>
  <c r="F216" i="1"/>
  <c r="E216" i="1"/>
  <c r="D216" i="1"/>
  <c r="C216" i="1"/>
  <c r="B216" i="1"/>
  <c r="A216" i="1"/>
  <c r="F217" i="1"/>
  <c r="E217" i="1"/>
  <c r="D217" i="1"/>
  <c r="C217" i="1"/>
  <c r="B217" i="1"/>
  <c r="A217" i="1"/>
  <c r="F218" i="1"/>
  <c r="E218" i="1"/>
  <c r="D218" i="1"/>
  <c r="C218" i="1"/>
  <c r="B218" i="1"/>
  <c r="A218" i="1"/>
  <c r="F219" i="1"/>
  <c r="E219" i="1"/>
  <c r="D219" i="1"/>
  <c r="C219" i="1"/>
  <c r="B219" i="1"/>
  <c r="A219" i="1"/>
  <c r="F220" i="1"/>
  <c r="E220" i="1"/>
  <c r="D220" i="1"/>
  <c r="C220" i="1"/>
  <c r="B220" i="1"/>
  <c r="A220" i="1"/>
  <c r="F221" i="1"/>
  <c r="E221" i="1"/>
  <c r="D221" i="1"/>
  <c r="C221" i="1"/>
  <c r="B221" i="1"/>
  <c r="A221" i="1"/>
  <c r="F222" i="1"/>
  <c r="E222" i="1"/>
  <c r="D222" i="1"/>
  <c r="C222" i="1"/>
  <c r="B222" i="1"/>
  <c r="A222" i="1"/>
  <c r="F223" i="1"/>
  <c r="E223" i="1"/>
  <c r="D223" i="1"/>
  <c r="C223" i="1"/>
  <c r="B223" i="1"/>
  <c r="A223" i="1"/>
  <c r="F224" i="1"/>
  <c r="E224" i="1"/>
  <c r="D224" i="1"/>
  <c r="C224" i="1"/>
  <c r="B224" i="1"/>
  <c r="A224" i="1"/>
  <c r="F225" i="1"/>
  <c r="E225" i="1"/>
  <c r="D225" i="1"/>
  <c r="C225" i="1"/>
  <c r="B225" i="1"/>
  <c r="A225" i="1"/>
  <c r="F226" i="1"/>
  <c r="E226" i="1"/>
  <c r="D226" i="1"/>
  <c r="C226" i="1"/>
  <c r="B226" i="1"/>
  <c r="A226" i="1"/>
  <c r="F227" i="1"/>
  <c r="E227" i="1"/>
  <c r="D227" i="1"/>
  <c r="C227" i="1"/>
  <c r="B227" i="1"/>
  <c r="A227" i="1"/>
  <c r="F228" i="1"/>
  <c r="E228" i="1"/>
  <c r="D228" i="1"/>
  <c r="C228" i="1"/>
  <c r="B228" i="1"/>
  <c r="A228" i="1"/>
  <c r="F229" i="1"/>
  <c r="E229" i="1"/>
  <c r="D229" i="1"/>
  <c r="C229" i="1"/>
  <c r="B229" i="1"/>
  <c r="A229" i="1"/>
  <c r="F230" i="1"/>
  <c r="E230" i="1"/>
  <c r="D230" i="1"/>
  <c r="C230" i="1"/>
  <c r="B230" i="1"/>
  <c r="A230" i="1"/>
  <c r="F231" i="1"/>
  <c r="E231" i="1"/>
  <c r="D231" i="1"/>
  <c r="C231" i="1"/>
  <c r="B231" i="1"/>
  <c r="A231" i="1"/>
  <c r="F232" i="1"/>
  <c r="E232" i="1"/>
  <c r="D232" i="1"/>
  <c r="C232" i="1"/>
  <c r="B232" i="1"/>
  <c r="A232" i="1"/>
  <c r="F233" i="1"/>
  <c r="E233" i="1"/>
  <c r="D233" i="1"/>
  <c r="C233" i="1"/>
  <c r="B233" i="1"/>
  <c r="A233" i="1"/>
  <c r="F234" i="1"/>
  <c r="E234" i="1"/>
  <c r="D234" i="1"/>
  <c r="C234" i="1"/>
  <c r="B234" i="1"/>
  <c r="A234" i="1"/>
  <c r="F235" i="1"/>
  <c r="E235" i="1"/>
  <c r="D235" i="1"/>
  <c r="C235" i="1"/>
  <c r="B235" i="1"/>
  <c r="A235" i="1"/>
  <c r="F236" i="1"/>
  <c r="E236" i="1"/>
  <c r="D236" i="1"/>
  <c r="C236" i="1"/>
  <c r="B236" i="1"/>
  <c r="A236" i="1"/>
  <c r="F237" i="1"/>
  <c r="E237" i="1"/>
  <c r="D237" i="1"/>
  <c r="C237" i="1"/>
  <c r="B237" i="1"/>
  <c r="A237" i="1"/>
  <c r="F238" i="1"/>
  <c r="E238" i="1"/>
  <c r="D238" i="1"/>
  <c r="C238" i="1"/>
  <c r="B238" i="1"/>
  <c r="A238" i="1"/>
  <c r="F239" i="1"/>
  <c r="E239" i="1"/>
  <c r="D239" i="1"/>
  <c r="C239" i="1"/>
  <c r="B239" i="1"/>
  <c r="A239" i="1"/>
  <c r="F240" i="1"/>
  <c r="E240" i="1"/>
  <c r="D240" i="1"/>
  <c r="C240" i="1"/>
  <c r="B240" i="1"/>
  <c r="A240" i="1"/>
  <c r="F241" i="1"/>
  <c r="E241" i="1"/>
  <c r="D241" i="1"/>
  <c r="C241" i="1"/>
  <c r="B241" i="1"/>
  <c r="A241" i="1"/>
  <c r="F242" i="1"/>
  <c r="E242" i="1"/>
  <c r="D242" i="1"/>
  <c r="C242" i="1"/>
  <c r="B242" i="1"/>
  <c r="A242" i="1"/>
  <c r="F243" i="1"/>
  <c r="E243" i="1"/>
  <c r="D243" i="1"/>
  <c r="C243" i="1"/>
  <c r="B243" i="1"/>
  <c r="A243" i="1"/>
  <c r="F244" i="1"/>
  <c r="E244" i="1"/>
  <c r="D244" i="1"/>
  <c r="C244" i="1"/>
  <c r="B244" i="1"/>
  <c r="A244" i="1"/>
  <c r="F245" i="1"/>
  <c r="E245" i="1"/>
  <c r="D245" i="1"/>
  <c r="C245" i="1"/>
  <c r="B245" i="1"/>
  <c r="A245" i="1"/>
  <c r="F246" i="1"/>
  <c r="E246" i="1"/>
  <c r="D246" i="1"/>
  <c r="C246" i="1"/>
  <c r="B246" i="1"/>
  <c r="A246" i="1"/>
  <c r="F247" i="1"/>
  <c r="E247" i="1"/>
  <c r="D247" i="1"/>
  <c r="C247" i="1"/>
  <c r="B247" i="1"/>
  <c r="A247" i="1"/>
  <c r="F248" i="1"/>
  <c r="E248" i="1"/>
  <c r="D248" i="1"/>
  <c r="C248" i="1"/>
  <c r="B248" i="1"/>
  <c r="A248" i="1"/>
  <c r="F249" i="1"/>
  <c r="E249" i="1"/>
  <c r="D249" i="1"/>
  <c r="C249" i="1"/>
  <c r="B249" i="1"/>
  <c r="A249" i="1"/>
  <c r="F250" i="1"/>
  <c r="E250" i="1"/>
  <c r="D250" i="1"/>
  <c r="C250" i="1"/>
  <c r="B250" i="1"/>
  <c r="A250" i="1"/>
  <c r="F251" i="1"/>
  <c r="E251" i="1"/>
  <c r="D251" i="1"/>
  <c r="C251" i="1"/>
  <c r="B251" i="1"/>
  <c r="A251" i="1"/>
  <c r="F252" i="1"/>
  <c r="E252" i="1"/>
  <c r="D252" i="1"/>
  <c r="C252" i="1"/>
  <c r="B252" i="1"/>
  <c r="A252" i="1"/>
  <c r="F253" i="1"/>
  <c r="E253" i="1"/>
  <c r="D253" i="1"/>
  <c r="C253" i="1"/>
  <c r="B253" i="1"/>
  <c r="A253" i="1"/>
  <c r="F254" i="1"/>
  <c r="E254" i="1"/>
  <c r="D254" i="1"/>
  <c r="C254" i="1"/>
  <c r="B254" i="1"/>
  <c r="A254" i="1"/>
  <c r="F255" i="1"/>
  <c r="E255" i="1"/>
  <c r="D255" i="1"/>
  <c r="C255" i="1"/>
  <c r="B255" i="1"/>
  <c r="A255" i="1"/>
  <c r="F256" i="1"/>
  <c r="E256" i="1"/>
  <c r="D256" i="1"/>
  <c r="C256" i="1"/>
  <c r="B256" i="1"/>
  <c r="A256" i="1"/>
  <c r="F257" i="1"/>
  <c r="E257" i="1"/>
  <c r="D257" i="1"/>
  <c r="C257" i="1"/>
  <c r="B257" i="1"/>
  <c r="A257" i="1"/>
  <c r="F258" i="1"/>
  <c r="E258" i="1"/>
  <c r="D258" i="1"/>
  <c r="C258" i="1"/>
  <c r="B258" i="1"/>
  <c r="A258" i="1"/>
  <c r="F259" i="1"/>
  <c r="E259" i="1"/>
  <c r="D259" i="1"/>
  <c r="C259" i="1"/>
  <c r="B259" i="1"/>
  <c r="A259" i="1"/>
  <c r="F260" i="1"/>
  <c r="E260" i="1"/>
  <c r="D260" i="1"/>
  <c r="C260" i="1"/>
  <c r="B260" i="1"/>
  <c r="A260" i="1"/>
  <c r="F261" i="1"/>
  <c r="E261" i="1"/>
  <c r="D261" i="1"/>
  <c r="C261" i="1"/>
  <c r="B261" i="1"/>
  <c r="A261" i="1"/>
  <c r="F262" i="1"/>
  <c r="E262" i="1"/>
  <c r="D262" i="1"/>
  <c r="C262" i="1"/>
  <c r="B262" i="1"/>
  <c r="A262" i="1"/>
  <c r="F263" i="1"/>
  <c r="E263" i="1"/>
  <c r="D263" i="1"/>
  <c r="C263" i="1"/>
  <c r="B263" i="1"/>
  <c r="A263" i="1"/>
  <c r="F264" i="1"/>
  <c r="E264" i="1"/>
  <c r="D264" i="1"/>
  <c r="C264" i="1"/>
  <c r="B264" i="1"/>
  <c r="A264" i="1"/>
  <c r="F265" i="1"/>
  <c r="E265" i="1"/>
  <c r="D265" i="1"/>
  <c r="C265" i="1"/>
  <c r="B265" i="1"/>
  <c r="A265" i="1"/>
  <c r="F266" i="1"/>
  <c r="E266" i="1"/>
  <c r="D266" i="1"/>
  <c r="C266" i="1"/>
  <c r="B266" i="1"/>
  <c r="A266" i="1"/>
  <c r="F267" i="1"/>
  <c r="E267" i="1"/>
  <c r="D267" i="1"/>
  <c r="C267" i="1"/>
  <c r="B267" i="1"/>
  <c r="A267" i="1"/>
  <c r="F268" i="1"/>
  <c r="E268" i="1"/>
  <c r="D268" i="1"/>
  <c r="C268" i="1"/>
  <c r="B268" i="1"/>
  <c r="A268" i="1"/>
  <c r="F269" i="1"/>
  <c r="E269" i="1"/>
  <c r="D269" i="1"/>
  <c r="C269" i="1"/>
  <c r="B269" i="1"/>
  <c r="A269" i="1"/>
  <c r="F270" i="1"/>
  <c r="E270" i="1"/>
  <c r="D270" i="1"/>
  <c r="C270" i="1"/>
  <c r="B270" i="1"/>
  <c r="A270" i="1"/>
  <c r="F271" i="1"/>
  <c r="E271" i="1"/>
  <c r="D271" i="1"/>
  <c r="C271" i="1"/>
  <c r="B271" i="1"/>
  <c r="A271" i="1"/>
  <c r="F272" i="1"/>
  <c r="E272" i="1"/>
  <c r="D272" i="1"/>
  <c r="C272" i="1"/>
  <c r="B272" i="1"/>
  <c r="A272" i="1"/>
  <c r="F273" i="1"/>
  <c r="E273" i="1"/>
  <c r="D273" i="1"/>
  <c r="C273" i="1"/>
  <c r="B273" i="1"/>
  <c r="A273" i="1"/>
  <c r="F274" i="1"/>
  <c r="E274" i="1"/>
  <c r="D274" i="1"/>
  <c r="C274" i="1"/>
  <c r="B274" i="1"/>
  <c r="A274" i="1"/>
  <c r="F275" i="1"/>
  <c r="E275" i="1"/>
  <c r="D275" i="1"/>
  <c r="C275" i="1"/>
  <c r="B275" i="1"/>
  <c r="A275" i="1"/>
  <c r="F276" i="1"/>
  <c r="E276" i="1"/>
  <c r="D276" i="1"/>
  <c r="C276" i="1"/>
  <c r="B276" i="1"/>
  <c r="A276" i="1"/>
  <c r="F277" i="1"/>
  <c r="E277" i="1"/>
  <c r="D277" i="1"/>
  <c r="C277" i="1"/>
  <c r="B277" i="1"/>
  <c r="A277" i="1"/>
  <c r="F278" i="1"/>
  <c r="E278" i="1"/>
  <c r="D278" i="1"/>
  <c r="C278" i="1"/>
  <c r="B278" i="1"/>
  <c r="A278" i="1"/>
  <c r="F279" i="1"/>
  <c r="E279" i="1"/>
  <c r="D279" i="1"/>
  <c r="C279" i="1"/>
  <c r="B279" i="1"/>
  <c r="A279" i="1"/>
  <c r="F280" i="1"/>
  <c r="E280" i="1"/>
  <c r="D280" i="1"/>
  <c r="C280" i="1"/>
  <c r="B280" i="1"/>
  <c r="A280" i="1"/>
  <c r="F281" i="1"/>
  <c r="E281" i="1"/>
  <c r="D281" i="1"/>
  <c r="C281" i="1"/>
  <c r="B281" i="1"/>
  <c r="A281" i="1"/>
  <c r="F282" i="1"/>
  <c r="E282" i="1"/>
  <c r="D282" i="1"/>
  <c r="C282" i="1"/>
  <c r="B282" i="1"/>
  <c r="A282" i="1"/>
  <c r="F283" i="1"/>
  <c r="E283" i="1"/>
  <c r="D283" i="1"/>
  <c r="C283" i="1"/>
  <c r="B283" i="1"/>
  <c r="A283" i="1"/>
  <c r="F284" i="1"/>
  <c r="E284" i="1"/>
  <c r="D284" i="1"/>
  <c r="C284" i="1"/>
  <c r="B284" i="1"/>
  <c r="A284" i="1"/>
  <c r="F285" i="1"/>
  <c r="E285" i="1"/>
  <c r="D285" i="1"/>
  <c r="C285" i="1"/>
  <c r="B285" i="1"/>
  <c r="A285" i="1"/>
  <c r="F286" i="1"/>
  <c r="E286" i="1"/>
  <c r="D286" i="1"/>
  <c r="C286" i="1"/>
  <c r="B286" i="1"/>
  <c r="A286" i="1"/>
  <c r="F287" i="1"/>
  <c r="E287" i="1"/>
  <c r="D287" i="1"/>
  <c r="C287" i="1"/>
  <c r="B287" i="1"/>
  <c r="A287" i="1"/>
  <c r="F288" i="1"/>
  <c r="E288" i="1"/>
  <c r="D288" i="1"/>
  <c r="C288" i="1"/>
  <c r="B288" i="1"/>
  <c r="A288" i="1"/>
  <c r="F289" i="1"/>
  <c r="E289" i="1"/>
  <c r="D289" i="1"/>
  <c r="C289" i="1"/>
  <c r="B289" i="1"/>
  <c r="A289" i="1"/>
  <c r="F290" i="1"/>
  <c r="E290" i="1"/>
  <c r="D290" i="1"/>
  <c r="C290" i="1"/>
  <c r="B290" i="1"/>
  <c r="A290" i="1"/>
  <c r="F291" i="1"/>
  <c r="E291" i="1"/>
  <c r="D291" i="1"/>
  <c r="C291" i="1"/>
  <c r="B291" i="1"/>
  <c r="A291" i="1"/>
  <c r="F292" i="1"/>
  <c r="E292" i="1"/>
  <c r="D292" i="1"/>
  <c r="C292" i="1"/>
  <c r="B292" i="1"/>
  <c r="A292" i="1"/>
  <c r="F293" i="1"/>
  <c r="E293" i="1"/>
  <c r="D293" i="1"/>
  <c r="C293" i="1"/>
  <c r="B293" i="1"/>
  <c r="A293" i="1"/>
  <c r="EQ1132" i="1"/>
  <c r="F294" i="1"/>
  <c r="E294" i="1"/>
  <c r="D294" i="1"/>
  <c r="C294" i="1"/>
  <c r="B294" i="1"/>
  <c r="A294" i="1"/>
  <c r="F295" i="1"/>
  <c r="E295" i="1"/>
  <c r="D295" i="1"/>
  <c r="C295" i="1"/>
  <c r="B295" i="1"/>
  <c r="A295" i="1"/>
  <c r="F296" i="1"/>
  <c r="E296" i="1"/>
  <c r="D296" i="1"/>
  <c r="C296" i="1"/>
  <c r="B296" i="1"/>
  <c r="A296" i="1"/>
  <c r="F297" i="1"/>
  <c r="E297" i="1"/>
  <c r="D297" i="1"/>
  <c r="C297" i="1"/>
  <c r="B297" i="1"/>
  <c r="A297" i="1"/>
  <c r="F298" i="1"/>
  <c r="E298" i="1"/>
  <c r="D298" i="1"/>
  <c r="C298" i="1"/>
  <c r="B298" i="1"/>
  <c r="A298" i="1"/>
  <c r="F299" i="1"/>
  <c r="E299" i="1"/>
  <c r="D299" i="1"/>
  <c r="C299" i="1"/>
  <c r="B299" i="1"/>
  <c r="A299" i="1"/>
  <c r="F300" i="1"/>
  <c r="E300" i="1"/>
  <c r="D300" i="1"/>
  <c r="C300" i="1"/>
  <c r="B300" i="1"/>
  <c r="A300" i="1"/>
  <c r="F301" i="1"/>
  <c r="E301" i="1"/>
  <c r="D301" i="1"/>
  <c r="C301" i="1"/>
  <c r="B301" i="1"/>
  <c r="A301" i="1"/>
  <c r="F302" i="1"/>
  <c r="E302" i="1"/>
  <c r="D302" i="1"/>
  <c r="C302" i="1"/>
  <c r="B302" i="1"/>
  <c r="A302" i="1"/>
  <c r="F303" i="1"/>
  <c r="E303" i="1"/>
  <c r="D303" i="1"/>
  <c r="C303" i="1"/>
  <c r="B303" i="1"/>
  <c r="A303" i="1"/>
  <c r="F304" i="1"/>
  <c r="E304" i="1"/>
  <c r="D304" i="1"/>
  <c r="C304" i="1"/>
  <c r="B304" i="1"/>
  <c r="A304" i="1"/>
  <c r="F305" i="1"/>
  <c r="E305" i="1"/>
  <c r="D305" i="1"/>
  <c r="C305" i="1"/>
  <c r="B305" i="1"/>
  <c r="A305" i="1"/>
  <c r="F306" i="1"/>
  <c r="E306" i="1"/>
  <c r="D306" i="1"/>
  <c r="C306" i="1"/>
  <c r="B306" i="1"/>
  <c r="A306" i="1"/>
  <c r="F307" i="1"/>
  <c r="E307" i="1"/>
  <c r="D307" i="1"/>
  <c r="C307" i="1"/>
  <c r="B307" i="1"/>
  <c r="A307" i="1"/>
  <c r="F308" i="1"/>
  <c r="E308" i="1"/>
  <c r="D308" i="1"/>
  <c r="C308" i="1"/>
  <c r="B308" i="1"/>
  <c r="A308" i="1"/>
  <c r="F309" i="1"/>
  <c r="E309" i="1"/>
  <c r="D309" i="1"/>
  <c r="C309" i="1"/>
  <c r="B309" i="1"/>
  <c r="A309" i="1"/>
  <c r="F310" i="1"/>
  <c r="E310" i="1"/>
  <c r="D310" i="1"/>
  <c r="C310" i="1"/>
  <c r="B310" i="1"/>
  <c r="A310" i="1"/>
  <c r="F311" i="1"/>
  <c r="E311" i="1"/>
  <c r="D311" i="1"/>
  <c r="C311" i="1"/>
  <c r="B311" i="1"/>
  <c r="A311" i="1"/>
  <c r="F312" i="1"/>
  <c r="E312" i="1"/>
  <c r="D312" i="1"/>
  <c r="C312" i="1"/>
  <c r="B312" i="1"/>
  <c r="A312" i="1"/>
  <c r="F313" i="1"/>
  <c r="E313" i="1"/>
  <c r="D313" i="1"/>
  <c r="C313" i="1"/>
  <c r="B313" i="1"/>
  <c r="A313" i="1"/>
  <c r="F314" i="1"/>
  <c r="E314" i="1"/>
  <c r="D314" i="1"/>
  <c r="C314" i="1"/>
  <c r="B314" i="1"/>
  <c r="A314" i="1"/>
  <c r="F315" i="1"/>
  <c r="E315" i="1"/>
  <c r="D315" i="1"/>
  <c r="C315" i="1"/>
  <c r="B315" i="1"/>
  <c r="A315" i="1"/>
  <c r="F316" i="1"/>
  <c r="E316" i="1"/>
  <c r="D316" i="1"/>
  <c r="C316" i="1"/>
  <c r="B316" i="1"/>
  <c r="A316" i="1"/>
  <c r="F317" i="1"/>
  <c r="E317" i="1"/>
  <c r="D317" i="1"/>
  <c r="C317" i="1"/>
  <c r="B317" i="1"/>
  <c r="A317" i="1"/>
  <c r="F318" i="1"/>
  <c r="E318" i="1"/>
  <c r="D318" i="1"/>
  <c r="C318" i="1"/>
  <c r="B318" i="1"/>
  <c r="A318" i="1"/>
  <c r="F319" i="1"/>
  <c r="E319" i="1"/>
  <c r="D319" i="1"/>
  <c r="C319" i="1"/>
  <c r="B319" i="1"/>
  <c r="A319" i="1"/>
  <c r="F320" i="1"/>
  <c r="E320" i="1"/>
  <c r="D320" i="1"/>
  <c r="C320" i="1"/>
  <c r="B320" i="1"/>
  <c r="A320" i="1"/>
  <c r="F321" i="1"/>
  <c r="E321" i="1"/>
  <c r="D321" i="1"/>
  <c r="C321" i="1"/>
  <c r="B321" i="1"/>
  <c r="A321" i="1"/>
  <c r="F322" i="1"/>
  <c r="E322" i="1"/>
  <c r="D322" i="1"/>
  <c r="C322" i="1"/>
  <c r="B322" i="1"/>
  <c r="A322" i="1"/>
  <c r="F323" i="1"/>
  <c r="E323" i="1"/>
  <c r="D323" i="1"/>
  <c r="C323" i="1"/>
  <c r="B323" i="1"/>
  <c r="A323" i="1"/>
  <c r="F324" i="1"/>
  <c r="E324" i="1"/>
  <c r="D324" i="1"/>
  <c r="C324" i="1"/>
  <c r="B324" i="1"/>
  <c r="A324" i="1"/>
  <c r="F325" i="1"/>
  <c r="E325" i="1"/>
  <c r="D325" i="1"/>
  <c r="C325" i="1"/>
  <c r="B325" i="1"/>
  <c r="A325" i="1"/>
  <c r="F326" i="1"/>
  <c r="E326" i="1"/>
  <c r="D326" i="1"/>
  <c r="C326" i="1"/>
  <c r="B326" i="1"/>
  <c r="A326" i="1"/>
  <c r="F327" i="1"/>
  <c r="E327" i="1"/>
  <c r="D327" i="1"/>
  <c r="C327" i="1"/>
  <c r="B327" i="1"/>
  <c r="A327" i="1"/>
  <c r="F328" i="1"/>
  <c r="E328" i="1"/>
  <c r="D328" i="1"/>
  <c r="C328" i="1"/>
  <c r="B328" i="1"/>
  <c r="A328" i="1"/>
  <c r="F329" i="1"/>
  <c r="E329" i="1"/>
  <c r="D329" i="1"/>
  <c r="C329" i="1"/>
  <c r="B329" i="1"/>
  <c r="A329" i="1"/>
  <c r="F330" i="1"/>
  <c r="E330" i="1"/>
  <c r="D330" i="1"/>
  <c r="C330" i="1"/>
  <c r="B330" i="1"/>
  <c r="A330" i="1"/>
  <c r="F331" i="1"/>
  <c r="E331" i="1"/>
  <c r="D331" i="1"/>
  <c r="C331" i="1"/>
  <c r="B331" i="1"/>
  <c r="A331" i="1"/>
  <c r="F332" i="1"/>
  <c r="E332" i="1"/>
  <c r="D332" i="1"/>
  <c r="C332" i="1"/>
  <c r="B332" i="1"/>
  <c r="A332" i="1"/>
  <c r="F333" i="1"/>
  <c r="E333" i="1"/>
  <c r="D333" i="1"/>
  <c r="C333" i="1"/>
  <c r="B333" i="1"/>
  <c r="A333" i="1"/>
  <c r="F334" i="1"/>
  <c r="E334" i="1"/>
  <c r="D334" i="1"/>
  <c r="C334" i="1"/>
  <c r="B334" i="1"/>
  <c r="A334" i="1"/>
  <c r="F335" i="1"/>
  <c r="E335" i="1"/>
  <c r="D335" i="1"/>
  <c r="C335" i="1"/>
  <c r="B335" i="1"/>
  <c r="A335" i="1"/>
  <c r="F336" i="1"/>
  <c r="E336" i="1"/>
  <c r="D336" i="1"/>
  <c r="C336" i="1"/>
  <c r="B336" i="1"/>
  <c r="A336" i="1"/>
  <c r="F337" i="1"/>
  <c r="E337" i="1"/>
  <c r="D337" i="1"/>
  <c r="C337" i="1"/>
  <c r="B337" i="1"/>
  <c r="A337" i="1"/>
  <c r="F338" i="1"/>
  <c r="E338" i="1"/>
  <c r="D338" i="1"/>
  <c r="C338" i="1"/>
  <c r="B338" i="1"/>
  <c r="A338" i="1"/>
  <c r="F339" i="1"/>
  <c r="E339" i="1"/>
  <c r="D339" i="1"/>
  <c r="C339" i="1"/>
  <c r="B339" i="1"/>
  <c r="A339" i="1"/>
  <c r="F340" i="1"/>
  <c r="E340" i="1"/>
  <c r="D340" i="1"/>
  <c r="C340" i="1"/>
  <c r="B340" i="1"/>
  <c r="A340" i="1"/>
  <c r="F341" i="1"/>
  <c r="E341" i="1"/>
  <c r="D341" i="1"/>
  <c r="C341" i="1"/>
  <c r="B341" i="1"/>
  <c r="A341" i="1"/>
  <c r="F342" i="1"/>
  <c r="E342" i="1"/>
  <c r="D342" i="1"/>
  <c r="C342" i="1"/>
  <c r="B342" i="1"/>
  <c r="A342" i="1"/>
  <c r="F343" i="1"/>
  <c r="E343" i="1"/>
  <c r="D343" i="1"/>
  <c r="C343" i="1"/>
  <c r="B343" i="1"/>
  <c r="A343" i="1"/>
  <c r="F344" i="1"/>
  <c r="E344" i="1"/>
  <c r="D344" i="1"/>
  <c r="C344" i="1"/>
  <c r="B344" i="1"/>
  <c r="A344" i="1"/>
  <c r="F345" i="1"/>
  <c r="E345" i="1"/>
  <c r="D345" i="1"/>
  <c r="C345" i="1"/>
  <c r="B345" i="1"/>
  <c r="A345" i="1"/>
  <c r="F346" i="1"/>
  <c r="E346" i="1"/>
  <c r="D346" i="1"/>
  <c r="C346" i="1"/>
  <c r="B346" i="1"/>
  <c r="A346" i="1"/>
  <c r="F347" i="1"/>
  <c r="E347" i="1"/>
  <c r="D347" i="1"/>
  <c r="C347" i="1"/>
  <c r="B347" i="1"/>
  <c r="A347" i="1"/>
  <c r="F348" i="1"/>
  <c r="E348" i="1"/>
  <c r="D348" i="1"/>
  <c r="C348" i="1"/>
  <c r="B348" i="1"/>
  <c r="A348" i="1"/>
  <c r="F349" i="1"/>
  <c r="E349" i="1"/>
  <c r="D349" i="1"/>
  <c r="C349" i="1"/>
  <c r="B349" i="1"/>
  <c r="A349" i="1"/>
  <c r="F350" i="1"/>
  <c r="E350" i="1"/>
  <c r="D350" i="1"/>
  <c r="C350" i="1"/>
  <c r="B350" i="1"/>
  <c r="A350" i="1"/>
  <c r="F351" i="1"/>
  <c r="E351" i="1"/>
  <c r="D351" i="1"/>
  <c r="C351" i="1"/>
  <c r="B351" i="1"/>
  <c r="A351" i="1"/>
  <c r="F352" i="1"/>
  <c r="E352" i="1"/>
  <c r="D352" i="1"/>
  <c r="C352" i="1"/>
  <c r="B352" i="1"/>
  <c r="A352" i="1"/>
  <c r="F353" i="1"/>
  <c r="E353" i="1"/>
  <c r="D353" i="1"/>
  <c r="C353" i="1"/>
  <c r="B353" i="1"/>
  <c r="A353" i="1"/>
  <c r="F354" i="1"/>
  <c r="E354" i="1"/>
  <c r="D354" i="1"/>
  <c r="C354" i="1"/>
  <c r="B354" i="1"/>
  <c r="A354" i="1"/>
  <c r="F355" i="1"/>
  <c r="E355" i="1"/>
  <c r="D355" i="1"/>
  <c r="C355" i="1"/>
  <c r="B355" i="1"/>
  <c r="A355" i="1"/>
  <c r="F356" i="1"/>
  <c r="E356" i="1"/>
  <c r="D356" i="1"/>
  <c r="C356" i="1"/>
  <c r="B356" i="1"/>
  <c r="A356" i="1"/>
  <c r="F357" i="1"/>
  <c r="E357" i="1"/>
  <c r="D357" i="1"/>
  <c r="C357" i="1"/>
  <c r="B357" i="1"/>
  <c r="A357" i="1"/>
  <c r="F358" i="1"/>
  <c r="E358" i="1"/>
  <c r="D358" i="1"/>
  <c r="C358" i="1"/>
  <c r="B358" i="1"/>
  <c r="A358" i="1"/>
  <c r="F359" i="1"/>
  <c r="E359" i="1"/>
  <c r="D359" i="1"/>
  <c r="C359" i="1"/>
  <c r="B359" i="1"/>
  <c r="A359" i="1"/>
  <c r="F360" i="1"/>
  <c r="E360" i="1"/>
  <c r="D360" i="1"/>
  <c r="C360" i="1"/>
  <c r="B360" i="1"/>
  <c r="A360" i="1"/>
  <c r="F361" i="1"/>
  <c r="E361" i="1"/>
  <c r="D361" i="1"/>
  <c r="C361" i="1"/>
  <c r="B361" i="1"/>
  <c r="A361" i="1"/>
  <c r="F362" i="1"/>
  <c r="E362" i="1"/>
  <c r="D362" i="1"/>
  <c r="C362" i="1"/>
  <c r="B362" i="1"/>
  <c r="A362" i="1"/>
  <c r="F363" i="1"/>
  <c r="E363" i="1"/>
  <c r="D363" i="1"/>
  <c r="C363" i="1"/>
  <c r="B363" i="1"/>
  <c r="A363" i="1"/>
  <c r="F364" i="1"/>
  <c r="E364" i="1"/>
  <c r="D364" i="1"/>
  <c r="C364" i="1"/>
  <c r="B364" i="1"/>
  <c r="A364" i="1"/>
  <c r="F365" i="1"/>
  <c r="E365" i="1"/>
  <c r="D365" i="1"/>
  <c r="C365" i="1"/>
  <c r="B365" i="1"/>
  <c r="A365" i="1"/>
  <c r="F366" i="1"/>
  <c r="E366" i="1"/>
  <c r="D366" i="1"/>
  <c r="C366" i="1"/>
  <c r="B366" i="1"/>
  <c r="A366" i="1"/>
  <c r="F367" i="1"/>
  <c r="E367" i="1"/>
  <c r="D367" i="1"/>
  <c r="C367" i="1"/>
  <c r="B367" i="1"/>
  <c r="A367" i="1"/>
  <c r="F368" i="1"/>
  <c r="E368" i="1"/>
  <c r="D368" i="1"/>
  <c r="C368" i="1"/>
  <c r="B368" i="1"/>
  <c r="A368" i="1"/>
  <c r="F369" i="1"/>
  <c r="E369" i="1"/>
  <c r="D369" i="1"/>
  <c r="C369" i="1"/>
  <c r="B369" i="1"/>
  <c r="A369" i="1"/>
  <c r="F370" i="1"/>
  <c r="E370" i="1"/>
  <c r="D370" i="1"/>
  <c r="C370" i="1"/>
  <c r="B370" i="1"/>
  <c r="A370" i="1"/>
  <c r="F371" i="1"/>
  <c r="E371" i="1"/>
  <c r="D371" i="1"/>
  <c r="C371" i="1"/>
  <c r="B371" i="1"/>
  <c r="A371" i="1"/>
  <c r="F372" i="1"/>
  <c r="E372" i="1"/>
  <c r="D372" i="1"/>
  <c r="C372" i="1"/>
  <c r="B372" i="1"/>
  <c r="A372" i="1"/>
  <c r="F373" i="1"/>
  <c r="E373" i="1"/>
  <c r="D373" i="1"/>
  <c r="C373" i="1"/>
  <c r="B373" i="1"/>
  <c r="A373" i="1"/>
  <c r="F374" i="1"/>
  <c r="E374" i="1"/>
  <c r="D374" i="1"/>
  <c r="C374" i="1"/>
  <c r="B374" i="1"/>
  <c r="A374" i="1"/>
  <c r="F375" i="1"/>
  <c r="E375" i="1"/>
  <c r="D375" i="1"/>
  <c r="C375" i="1"/>
  <c r="B375" i="1"/>
  <c r="A375" i="1"/>
  <c r="F376" i="1"/>
  <c r="E376" i="1"/>
  <c r="D376" i="1"/>
  <c r="C376" i="1"/>
  <c r="B376" i="1"/>
  <c r="A376" i="1"/>
  <c r="F377" i="1"/>
  <c r="E377" i="1"/>
  <c r="D377" i="1"/>
  <c r="C377" i="1"/>
  <c r="B377" i="1"/>
  <c r="A377" i="1"/>
  <c r="F378" i="1"/>
  <c r="E378" i="1"/>
  <c r="D378" i="1"/>
  <c r="C378" i="1"/>
  <c r="B378" i="1"/>
  <c r="A378" i="1"/>
  <c r="F379" i="1"/>
  <c r="E379" i="1"/>
  <c r="D379" i="1"/>
  <c r="C379" i="1"/>
  <c r="B379" i="1"/>
  <c r="A379" i="1"/>
  <c r="F380" i="1"/>
  <c r="E380" i="1"/>
  <c r="D380" i="1"/>
  <c r="C380" i="1"/>
  <c r="B380" i="1"/>
  <c r="A380" i="1"/>
  <c r="F381" i="1"/>
  <c r="E381" i="1"/>
  <c r="D381" i="1"/>
  <c r="C381" i="1"/>
  <c r="B381" i="1"/>
  <c r="A381" i="1"/>
  <c r="F382" i="1"/>
  <c r="E382" i="1"/>
  <c r="D382" i="1"/>
  <c r="C382" i="1"/>
  <c r="B382" i="1"/>
  <c r="A382" i="1"/>
  <c r="F383" i="1"/>
  <c r="E383" i="1"/>
  <c r="D383" i="1"/>
  <c r="C383" i="1"/>
  <c r="B383" i="1"/>
  <c r="A383" i="1"/>
  <c r="F384" i="1"/>
  <c r="E384" i="1"/>
  <c r="D384" i="1"/>
  <c r="C384" i="1"/>
  <c r="B384" i="1"/>
  <c r="A384" i="1"/>
  <c r="F385" i="1"/>
  <c r="E385" i="1"/>
  <c r="D385" i="1"/>
  <c r="C385" i="1"/>
  <c r="B385" i="1"/>
  <c r="A385" i="1"/>
  <c r="F386" i="1"/>
  <c r="E386" i="1"/>
  <c r="D386" i="1"/>
  <c r="C386" i="1"/>
  <c r="B386" i="1"/>
  <c r="A386" i="1"/>
  <c r="F387" i="1"/>
  <c r="E387" i="1"/>
  <c r="D387" i="1"/>
  <c r="C387" i="1"/>
  <c r="B387" i="1"/>
  <c r="A387" i="1"/>
  <c r="F388" i="1"/>
  <c r="E388" i="1"/>
  <c r="D388" i="1"/>
  <c r="C388" i="1"/>
  <c r="B388" i="1"/>
  <c r="A388" i="1"/>
  <c r="F389" i="1"/>
  <c r="E389" i="1"/>
  <c r="D389" i="1"/>
  <c r="C389" i="1"/>
  <c r="B389" i="1"/>
  <c r="A389" i="1"/>
  <c r="F390" i="1"/>
  <c r="E390" i="1"/>
  <c r="D390" i="1"/>
  <c r="C390" i="1"/>
  <c r="B390" i="1"/>
  <c r="A390" i="1"/>
  <c r="F391" i="1"/>
  <c r="E391" i="1"/>
  <c r="D391" i="1"/>
  <c r="C391" i="1"/>
  <c r="B391" i="1"/>
  <c r="A391" i="1"/>
  <c r="F392" i="1"/>
  <c r="E392" i="1"/>
  <c r="D392" i="1"/>
  <c r="C392" i="1"/>
  <c r="B392" i="1"/>
  <c r="A392" i="1"/>
  <c r="F393" i="1"/>
  <c r="E393" i="1"/>
  <c r="D393" i="1"/>
  <c r="C393" i="1"/>
  <c r="B393" i="1"/>
  <c r="A393" i="1"/>
  <c r="F394" i="1"/>
  <c r="E394" i="1"/>
  <c r="D394" i="1"/>
  <c r="C394" i="1"/>
  <c r="B394" i="1"/>
  <c r="A394" i="1"/>
  <c r="F395" i="1"/>
  <c r="E395" i="1"/>
  <c r="D395" i="1"/>
  <c r="C395" i="1"/>
  <c r="B395" i="1"/>
  <c r="A395" i="1"/>
  <c r="F396" i="1"/>
  <c r="E396" i="1"/>
  <c r="D396" i="1"/>
  <c r="C396" i="1"/>
  <c r="B396" i="1"/>
  <c r="A396" i="1"/>
  <c r="F397" i="1"/>
  <c r="E397" i="1"/>
  <c r="D397" i="1"/>
  <c r="C397" i="1"/>
  <c r="B397" i="1"/>
  <c r="A397" i="1"/>
  <c r="F398" i="1"/>
  <c r="E398" i="1"/>
  <c r="D398" i="1"/>
  <c r="C398" i="1"/>
  <c r="B398" i="1"/>
  <c r="A398" i="1"/>
  <c r="F399" i="1"/>
  <c r="E399" i="1"/>
  <c r="D399" i="1"/>
  <c r="C399" i="1"/>
  <c r="B399" i="1"/>
  <c r="A399" i="1"/>
  <c r="F400" i="1"/>
  <c r="E400" i="1"/>
  <c r="D400" i="1"/>
  <c r="C400" i="1"/>
  <c r="B400" i="1"/>
  <c r="A400" i="1"/>
  <c r="F401" i="1"/>
  <c r="E401" i="1"/>
  <c r="D401" i="1"/>
  <c r="C401" i="1"/>
  <c r="B401" i="1"/>
  <c r="A401" i="1"/>
  <c r="F402" i="1"/>
  <c r="E402" i="1"/>
  <c r="D402" i="1"/>
  <c r="C402" i="1"/>
  <c r="B402" i="1"/>
  <c r="A402" i="1"/>
  <c r="F403" i="1"/>
  <c r="E403" i="1"/>
  <c r="D403" i="1"/>
  <c r="C403" i="1"/>
  <c r="B403" i="1"/>
  <c r="A403" i="1"/>
  <c r="F404" i="1"/>
  <c r="E404" i="1"/>
  <c r="D404" i="1"/>
  <c r="C404" i="1"/>
  <c r="B404" i="1"/>
  <c r="A404" i="1"/>
  <c r="F405" i="1"/>
  <c r="E405" i="1"/>
  <c r="D405" i="1"/>
  <c r="C405" i="1"/>
  <c r="B405" i="1"/>
  <c r="A405" i="1"/>
  <c r="F406" i="1"/>
  <c r="E406" i="1"/>
  <c r="D406" i="1"/>
  <c r="C406" i="1"/>
  <c r="B406" i="1"/>
  <c r="A406" i="1"/>
  <c r="F407" i="1"/>
  <c r="E407" i="1"/>
  <c r="D407" i="1"/>
  <c r="C407" i="1"/>
  <c r="B407" i="1"/>
  <c r="A407" i="1"/>
  <c r="F408" i="1"/>
  <c r="E408" i="1"/>
  <c r="D408" i="1"/>
  <c r="C408" i="1"/>
  <c r="B408" i="1"/>
  <c r="A408" i="1"/>
  <c r="F409" i="1"/>
  <c r="E409" i="1"/>
  <c r="D409" i="1"/>
  <c r="C409" i="1"/>
  <c r="B409" i="1"/>
  <c r="A409" i="1"/>
  <c r="F410" i="1"/>
  <c r="E410" i="1"/>
  <c r="D410" i="1"/>
  <c r="C410" i="1"/>
  <c r="B410" i="1"/>
  <c r="A410" i="1"/>
  <c r="F411" i="1"/>
  <c r="E411" i="1"/>
  <c r="D411" i="1"/>
  <c r="C411" i="1"/>
  <c r="B411" i="1"/>
  <c r="A411" i="1"/>
  <c r="F412" i="1"/>
  <c r="E412" i="1"/>
  <c r="D412" i="1"/>
  <c r="C412" i="1"/>
  <c r="B412" i="1"/>
  <c r="A412" i="1"/>
  <c r="F413" i="1"/>
  <c r="E413" i="1"/>
  <c r="D413" i="1"/>
  <c r="C413" i="1"/>
  <c r="B413" i="1"/>
  <c r="A413" i="1"/>
  <c r="F414" i="1"/>
  <c r="E414" i="1"/>
  <c r="D414" i="1"/>
  <c r="C414" i="1"/>
  <c r="B414" i="1"/>
  <c r="A414" i="1"/>
  <c r="F415" i="1"/>
  <c r="E415" i="1"/>
  <c r="D415" i="1"/>
  <c r="C415" i="1"/>
  <c r="B415" i="1"/>
  <c r="A415" i="1"/>
  <c r="F416" i="1"/>
  <c r="E416" i="1"/>
  <c r="D416" i="1"/>
  <c r="C416" i="1"/>
  <c r="B416" i="1"/>
  <c r="A416" i="1"/>
  <c r="F417" i="1"/>
  <c r="E417" i="1"/>
  <c r="D417" i="1"/>
  <c r="C417" i="1"/>
  <c r="B417" i="1"/>
  <c r="A417" i="1"/>
  <c r="F418" i="1"/>
  <c r="E418" i="1"/>
  <c r="D418" i="1"/>
  <c r="C418" i="1"/>
  <c r="B418" i="1"/>
  <c r="A418" i="1"/>
  <c r="F419" i="1"/>
  <c r="E419" i="1"/>
  <c r="D419" i="1"/>
  <c r="C419" i="1"/>
  <c r="B419" i="1"/>
  <c r="A419" i="1"/>
  <c r="F420" i="1"/>
  <c r="E420" i="1"/>
  <c r="D420" i="1"/>
  <c r="C420" i="1"/>
  <c r="B420" i="1"/>
  <c r="A420" i="1"/>
  <c r="F421" i="1"/>
  <c r="E421" i="1"/>
  <c r="D421" i="1"/>
  <c r="C421" i="1"/>
  <c r="B421" i="1"/>
  <c r="A421" i="1"/>
  <c r="F422" i="1"/>
  <c r="E422" i="1"/>
  <c r="D422" i="1"/>
  <c r="C422" i="1"/>
  <c r="B422" i="1"/>
  <c r="A422" i="1"/>
  <c r="F423" i="1"/>
  <c r="E423" i="1"/>
  <c r="D423" i="1"/>
  <c r="C423" i="1"/>
  <c r="B423" i="1"/>
  <c r="A423" i="1"/>
  <c r="F424" i="1"/>
  <c r="E424" i="1"/>
  <c r="D424" i="1"/>
  <c r="C424" i="1"/>
  <c r="B424" i="1"/>
  <c r="A424" i="1"/>
  <c r="F425" i="1"/>
  <c r="E425" i="1"/>
  <c r="D425" i="1"/>
  <c r="C425" i="1"/>
  <c r="B425" i="1"/>
  <c r="A425" i="1"/>
  <c r="F426" i="1"/>
  <c r="E426" i="1"/>
  <c r="D426" i="1"/>
  <c r="C426" i="1"/>
  <c r="B426" i="1"/>
  <c r="A426" i="1"/>
  <c r="F427" i="1"/>
  <c r="E427" i="1"/>
  <c r="D427" i="1"/>
  <c r="C427" i="1"/>
  <c r="B427" i="1"/>
  <c r="A427" i="1"/>
  <c r="F428" i="1"/>
  <c r="E428" i="1"/>
  <c r="D428" i="1"/>
  <c r="C428" i="1"/>
  <c r="B428" i="1"/>
  <c r="A428" i="1"/>
  <c r="F429" i="1"/>
  <c r="E429" i="1"/>
  <c r="D429" i="1"/>
  <c r="C429" i="1"/>
  <c r="B429" i="1"/>
  <c r="A429" i="1"/>
  <c r="F430" i="1"/>
  <c r="E430" i="1"/>
  <c r="D430" i="1"/>
  <c r="C430" i="1"/>
  <c r="B430" i="1"/>
  <c r="A430" i="1"/>
  <c r="F431" i="1"/>
  <c r="E431" i="1"/>
  <c r="D431" i="1"/>
  <c r="C431" i="1"/>
  <c r="B431" i="1"/>
  <c r="A431" i="1"/>
  <c r="F432" i="1"/>
  <c r="E432" i="1"/>
  <c r="D432" i="1"/>
  <c r="C432" i="1"/>
  <c r="B432" i="1"/>
  <c r="A432" i="1"/>
  <c r="F433" i="1"/>
  <c r="E433" i="1"/>
  <c r="D433" i="1"/>
  <c r="C433" i="1"/>
  <c r="B433" i="1"/>
  <c r="A433" i="1"/>
  <c r="F434" i="1"/>
  <c r="E434" i="1"/>
  <c r="D434" i="1"/>
  <c r="C434" i="1"/>
  <c r="B434" i="1"/>
  <c r="A434" i="1"/>
  <c r="F435" i="1"/>
  <c r="E435" i="1"/>
  <c r="D435" i="1"/>
  <c r="C435" i="1"/>
  <c r="B435" i="1"/>
  <c r="A435" i="1"/>
  <c r="F436" i="1"/>
  <c r="E436" i="1"/>
  <c r="D436" i="1"/>
  <c r="C436" i="1"/>
  <c r="B436" i="1"/>
  <c r="A436" i="1"/>
  <c r="F437" i="1"/>
  <c r="E437" i="1"/>
  <c r="D437" i="1"/>
  <c r="C437" i="1"/>
  <c r="B437" i="1"/>
  <c r="A437" i="1"/>
  <c r="F438" i="1"/>
  <c r="E438" i="1"/>
  <c r="D438" i="1"/>
  <c r="C438" i="1"/>
  <c r="B438" i="1"/>
  <c r="A438" i="1"/>
  <c r="F439" i="1"/>
  <c r="E439" i="1"/>
  <c r="D439" i="1"/>
  <c r="C439" i="1"/>
  <c r="B439" i="1"/>
  <c r="A439" i="1"/>
  <c r="F440" i="1"/>
  <c r="E440" i="1"/>
  <c r="D440" i="1"/>
  <c r="C440" i="1"/>
  <c r="B440" i="1"/>
  <c r="A440" i="1"/>
  <c r="F441" i="1"/>
  <c r="E441" i="1"/>
  <c r="D441" i="1"/>
  <c r="C441" i="1"/>
  <c r="B441" i="1"/>
  <c r="A441" i="1"/>
  <c r="F442" i="1"/>
  <c r="E442" i="1"/>
  <c r="D442" i="1"/>
  <c r="C442" i="1"/>
  <c r="B442" i="1"/>
  <c r="A442" i="1"/>
  <c r="F443" i="1"/>
  <c r="E443" i="1"/>
  <c r="D443" i="1"/>
  <c r="C443" i="1"/>
  <c r="B443" i="1"/>
  <c r="A443" i="1"/>
  <c r="F444" i="1"/>
  <c r="E444" i="1"/>
  <c r="D444" i="1"/>
  <c r="C444" i="1"/>
  <c r="B444" i="1"/>
  <c r="A444" i="1"/>
  <c r="F445" i="1"/>
  <c r="E445" i="1"/>
  <c r="D445" i="1"/>
  <c r="C445" i="1"/>
  <c r="B445" i="1"/>
  <c r="A445" i="1"/>
  <c r="F446" i="1"/>
  <c r="E446" i="1"/>
  <c r="D446" i="1"/>
  <c r="C446" i="1"/>
  <c r="B446" i="1"/>
  <c r="A446" i="1"/>
  <c r="F447" i="1"/>
  <c r="E447" i="1"/>
  <c r="D447" i="1"/>
  <c r="C447" i="1"/>
  <c r="B447" i="1"/>
  <c r="A447" i="1"/>
  <c r="F448" i="1"/>
  <c r="E448" i="1"/>
  <c r="D448" i="1"/>
  <c r="C448" i="1"/>
  <c r="B448" i="1"/>
  <c r="A448" i="1"/>
  <c r="F449" i="1"/>
  <c r="E449" i="1"/>
  <c r="D449" i="1"/>
  <c r="C449" i="1"/>
  <c r="B449" i="1"/>
  <c r="A449" i="1"/>
  <c r="F450" i="1"/>
  <c r="E450" i="1"/>
  <c r="D450" i="1"/>
  <c r="C450" i="1"/>
  <c r="B450" i="1"/>
  <c r="A450" i="1"/>
  <c r="F451" i="1"/>
  <c r="E451" i="1"/>
  <c r="D451" i="1"/>
  <c r="C451" i="1"/>
  <c r="B451" i="1"/>
  <c r="A451" i="1"/>
  <c r="F452" i="1"/>
  <c r="E452" i="1"/>
  <c r="D452" i="1"/>
  <c r="C452" i="1"/>
  <c r="B452" i="1"/>
  <c r="A452" i="1"/>
  <c r="F453" i="1"/>
  <c r="E453" i="1"/>
  <c r="D453" i="1"/>
  <c r="C453" i="1"/>
  <c r="B453" i="1"/>
  <c r="A453" i="1"/>
  <c r="F454" i="1"/>
  <c r="E454" i="1"/>
  <c r="D454" i="1"/>
  <c r="C454" i="1"/>
  <c r="B454" i="1"/>
  <c r="A454" i="1"/>
  <c r="F455" i="1"/>
  <c r="E455" i="1"/>
  <c r="D455" i="1"/>
  <c r="C455" i="1"/>
  <c r="B455" i="1"/>
  <c r="A455" i="1"/>
  <c r="F456" i="1"/>
  <c r="E456" i="1"/>
  <c r="D456" i="1"/>
  <c r="C456" i="1"/>
  <c r="B456" i="1"/>
  <c r="A456" i="1"/>
  <c r="F457" i="1"/>
  <c r="E457" i="1"/>
  <c r="D457" i="1"/>
  <c r="C457" i="1"/>
  <c r="B457" i="1"/>
  <c r="A457" i="1"/>
  <c r="F458" i="1"/>
  <c r="E458" i="1"/>
  <c r="D458" i="1"/>
  <c r="C458" i="1"/>
  <c r="B458" i="1"/>
  <c r="A458" i="1"/>
  <c r="F459" i="1"/>
  <c r="E459" i="1"/>
  <c r="D459" i="1"/>
  <c r="C459" i="1"/>
  <c r="B459" i="1"/>
  <c r="A459" i="1"/>
  <c r="F460" i="1"/>
  <c r="E460" i="1"/>
  <c r="D460" i="1"/>
  <c r="C460" i="1"/>
  <c r="B460" i="1"/>
  <c r="A460" i="1"/>
  <c r="F461" i="1"/>
  <c r="E461" i="1"/>
  <c r="D461" i="1"/>
  <c r="C461" i="1"/>
  <c r="B461" i="1"/>
  <c r="A461" i="1"/>
  <c r="F462" i="1"/>
  <c r="E462" i="1"/>
  <c r="D462" i="1"/>
  <c r="C462" i="1"/>
  <c r="B462" i="1"/>
  <c r="A462" i="1"/>
  <c r="F463" i="1"/>
  <c r="E463" i="1"/>
  <c r="D463" i="1"/>
  <c r="C463" i="1"/>
  <c r="B463" i="1"/>
  <c r="A463" i="1"/>
  <c r="F464" i="1"/>
  <c r="E464" i="1"/>
  <c r="D464" i="1"/>
  <c r="C464" i="1"/>
  <c r="B464" i="1"/>
  <c r="A464" i="1"/>
  <c r="F465" i="1"/>
  <c r="E465" i="1"/>
  <c r="D465" i="1"/>
  <c r="C465" i="1"/>
  <c r="B465" i="1"/>
  <c r="A465" i="1"/>
  <c r="F466" i="1"/>
  <c r="E466" i="1"/>
  <c r="D466" i="1"/>
  <c r="C466" i="1"/>
  <c r="B466" i="1"/>
  <c r="A466" i="1"/>
  <c r="F467" i="1"/>
  <c r="E467" i="1"/>
  <c r="D467" i="1"/>
  <c r="C467" i="1"/>
  <c r="B467" i="1"/>
  <c r="A467" i="1"/>
  <c r="F468" i="1"/>
  <c r="E468" i="1"/>
  <c r="D468" i="1"/>
  <c r="C468" i="1"/>
  <c r="B468" i="1"/>
  <c r="A468" i="1"/>
  <c r="F469" i="1"/>
  <c r="E469" i="1"/>
  <c r="D469" i="1"/>
  <c r="C469" i="1"/>
  <c r="B469" i="1"/>
  <c r="A469" i="1"/>
  <c r="F470" i="1"/>
  <c r="E470" i="1"/>
  <c r="D470" i="1"/>
  <c r="C470" i="1"/>
  <c r="B470" i="1"/>
  <c r="A470" i="1"/>
  <c r="F471" i="1"/>
  <c r="E471" i="1"/>
  <c r="D471" i="1"/>
  <c r="C471" i="1"/>
  <c r="B471" i="1"/>
  <c r="A471" i="1"/>
  <c r="F472" i="1"/>
  <c r="E472" i="1"/>
  <c r="D472" i="1"/>
  <c r="C472" i="1"/>
  <c r="B472" i="1"/>
  <c r="A472" i="1"/>
  <c r="F473" i="1"/>
  <c r="E473" i="1"/>
  <c r="D473" i="1"/>
  <c r="C473" i="1"/>
  <c r="B473" i="1"/>
  <c r="A473" i="1"/>
  <c r="F474" i="1"/>
  <c r="E474" i="1"/>
  <c r="D474" i="1"/>
  <c r="C474" i="1"/>
  <c r="B474" i="1"/>
  <c r="A474" i="1"/>
  <c r="F475" i="1"/>
  <c r="E475" i="1"/>
  <c r="D475" i="1"/>
  <c r="C475" i="1"/>
  <c r="B475" i="1"/>
  <c r="A475" i="1"/>
  <c r="F476" i="1"/>
  <c r="E476" i="1"/>
  <c r="D476" i="1"/>
  <c r="C476" i="1"/>
  <c r="B476" i="1"/>
  <c r="A476" i="1"/>
  <c r="F477" i="1"/>
  <c r="E477" i="1"/>
  <c r="D477" i="1"/>
  <c r="C477" i="1"/>
  <c r="B477" i="1"/>
  <c r="A477" i="1"/>
  <c r="F478" i="1"/>
  <c r="E478" i="1"/>
  <c r="D478" i="1"/>
  <c r="C478" i="1"/>
  <c r="B478" i="1"/>
  <c r="A478" i="1"/>
  <c r="F479" i="1"/>
  <c r="E479" i="1"/>
  <c r="D479" i="1"/>
  <c r="C479" i="1"/>
  <c r="B479" i="1"/>
  <c r="A479" i="1"/>
  <c r="F480" i="1"/>
  <c r="E480" i="1"/>
  <c r="D480" i="1"/>
  <c r="C480" i="1"/>
  <c r="B480" i="1"/>
  <c r="A480" i="1"/>
  <c r="F481" i="1"/>
  <c r="E481" i="1"/>
  <c r="D481" i="1"/>
  <c r="C481" i="1"/>
  <c r="B481" i="1"/>
  <c r="A481" i="1"/>
  <c r="F482" i="1"/>
  <c r="E482" i="1"/>
  <c r="D482" i="1"/>
  <c r="C482" i="1"/>
  <c r="B482" i="1"/>
  <c r="A482" i="1"/>
  <c r="F483" i="1"/>
  <c r="E483" i="1"/>
  <c r="D483" i="1"/>
  <c r="C483" i="1"/>
  <c r="B483" i="1"/>
  <c r="A483" i="1"/>
  <c r="F484" i="1"/>
  <c r="E484" i="1"/>
  <c r="D484" i="1"/>
  <c r="C484" i="1"/>
  <c r="B484" i="1"/>
  <c r="A484" i="1"/>
  <c r="F485" i="1"/>
  <c r="E485" i="1"/>
  <c r="D485" i="1"/>
  <c r="C485" i="1"/>
  <c r="B485" i="1"/>
  <c r="A485" i="1"/>
  <c r="F486" i="1"/>
  <c r="E486" i="1"/>
  <c r="D486" i="1"/>
  <c r="C486" i="1"/>
  <c r="B486" i="1"/>
  <c r="A486" i="1"/>
  <c r="F487" i="1"/>
  <c r="E487" i="1"/>
  <c r="D487" i="1"/>
  <c r="C487" i="1"/>
  <c r="B487" i="1"/>
  <c r="A487" i="1"/>
  <c r="F488" i="1"/>
  <c r="E488" i="1"/>
  <c r="D488" i="1"/>
  <c r="C488" i="1"/>
  <c r="B488" i="1"/>
  <c r="A488" i="1"/>
  <c r="F489" i="1"/>
  <c r="E489" i="1"/>
  <c r="D489" i="1"/>
  <c r="C489" i="1"/>
  <c r="B489" i="1"/>
  <c r="A489" i="1"/>
  <c r="F490" i="1"/>
  <c r="E490" i="1"/>
  <c r="D490" i="1"/>
  <c r="C490" i="1"/>
  <c r="B490" i="1"/>
  <c r="A490" i="1"/>
  <c r="F491" i="1"/>
  <c r="E491" i="1"/>
  <c r="D491" i="1"/>
  <c r="C491" i="1"/>
  <c r="B491" i="1"/>
  <c r="A491" i="1"/>
  <c r="F492" i="1"/>
  <c r="E492" i="1"/>
  <c r="D492" i="1"/>
  <c r="C492" i="1"/>
  <c r="B492" i="1"/>
  <c r="A492" i="1"/>
  <c r="F493" i="1"/>
  <c r="E493" i="1"/>
  <c r="D493" i="1"/>
  <c r="C493" i="1"/>
  <c r="B493" i="1"/>
  <c r="A493" i="1"/>
  <c r="F494" i="1"/>
  <c r="E494" i="1"/>
  <c r="D494" i="1"/>
  <c r="C494" i="1"/>
  <c r="B494" i="1"/>
  <c r="A494" i="1"/>
  <c r="F495" i="1"/>
  <c r="E495" i="1"/>
  <c r="D495" i="1"/>
  <c r="C495" i="1"/>
  <c r="B495" i="1"/>
  <c r="A495" i="1"/>
  <c r="F496" i="1"/>
  <c r="E496" i="1"/>
  <c r="D496" i="1"/>
  <c r="C496" i="1"/>
  <c r="B496" i="1"/>
  <c r="A496" i="1"/>
  <c r="F497" i="1"/>
  <c r="E497" i="1"/>
  <c r="D497" i="1"/>
  <c r="C497" i="1"/>
  <c r="B497" i="1"/>
  <c r="A497" i="1"/>
  <c r="F498" i="1"/>
  <c r="E498" i="1"/>
  <c r="D498" i="1"/>
  <c r="C498" i="1"/>
  <c r="B498" i="1"/>
  <c r="A498" i="1"/>
  <c r="F499" i="1"/>
  <c r="E499" i="1"/>
  <c r="D499" i="1"/>
  <c r="C499" i="1"/>
  <c r="B499" i="1"/>
  <c r="A499" i="1"/>
  <c r="F500" i="1"/>
  <c r="E500" i="1"/>
  <c r="D500" i="1"/>
  <c r="C500" i="1"/>
  <c r="B500" i="1"/>
  <c r="A500" i="1"/>
  <c r="F501" i="1"/>
  <c r="E501" i="1"/>
  <c r="D501" i="1"/>
  <c r="C501" i="1"/>
  <c r="B501" i="1"/>
  <c r="A501" i="1"/>
  <c r="F502" i="1"/>
  <c r="E502" i="1"/>
  <c r="D502" i="1"/>
  <c r="C502" i="1"/>
  <c r="B502" i="1"/>
  <c r="A502" i="1"/>
  <c r="F503" i="1"/>
  <c r="E503" i="1"/>
  <c r="D503" i="1"/>
  <c r="C503" i="1"/>
  <c r="B503" i="1"/>
  <c r="A503" i="1"/>
  <c r="F504" i="1"/>
  <c r="E504" i="1"/>
  <c r="D504" i="1"/>
  <c r="C504" i="1"/>
  <c r="B504" i="1"/>
  <c r="A504" i="1"/>
  <c r="F505" i="1"/>
  <c r="E505" i="1"/>
  <c r="D505" i="1"/>
  <c r="C505" i="1"/>
  <c r="B505" i="1"/>
  <c r="A505" i="1"/>
  <c r="F506" i="1"/>
  <c r="E506" i="1"/>
  <c r="D506" i="1"/>
  <c r="C506" i="1"/>
  <c r="B506" i="1"/>
  <c r="A506" i="1"/>
  <c r="F507" i="1"/>
  <c r="E507" i="1"/>
  <c r="D507" i="1"/>
  <c r="C507" i="1"/>
  <c r="B507" i="1"/>
  <c r="A507" i="1"/>
  <c r="F508" i="1"/>
  <c r="E508" i="1"/>
  <c r="D508" i="1"/>
  <c r="C508" i="1"/>
  <c r="B508" i="1"/>
  <c r="A508" i="1"/>
  <c r="F509" i="1"/>
  <c r="E509" i="1"/>
  <c r="D509" i="1"/>
  <c r="C509" i="1"/>
  <c r="B509" i="1"/>
  <c r="A509" i="1"/>
  <c r="F510" i="1"/>
  <c r="E510" i="1"/>
  <c r="D510" i="1"/>
  <c r="C510" i="1"/>
  <c r="B510" i="1"/>
  <c r="A510" i="1"/>
  <c r="F511" i="1"/>
  <c r="E511" i="1"/>
  <c r="D511" i="1"/>
  <c r="C511" i="1"/>
  <c r="B511" i="1"/>
  <c r="A511" i="1"/>
  <c r="F512" i="1"/>
  <c r="E512" i="1"/>
  <c r="D512" i="1"/>
  <c r="C512" i="1"/>
  <c r="B512" i="1"/>
  <c r="A512" i="1"/>
  <c r="F513" i="1"/>
  <c r="E513" i="1"/>
  <c r="D513" i="1"/>
  <c r="C513" i="1"/>
  <c r="B513" i="1"/>
  <c r="A513" i="1"/>
  <c r="F514" i="1"/>
  <c r="E514" i="1"/>
  <c r="D514" i="1"/>
  <c r="C514" i="1"/>
  <c r="B514" i="1"/>
  <c r="A514" i="1"/>
  <c r="F515" i="1"/>
  <c r="E515" i="1"/>
  <c r="D515" i="1"/>
  <c r="C515" i="1"/>
  <c r="B515" i="1"/>
  <c r="A515" i="1"/>
  <c r="F516" i="1"/>
  <c r="E516" i="1"/>
  <c r="D516" i="1"/>
  <c r="C516" i="1"/>
  <c r="B516" i="1"/>
  <c r="A516" i="1"/>
  <c r="F517" i="1"/>
  <c r="E517" i="1"/>
  <c r="D517" i="1"/>
  <c r="C517" i="1"/>
  <c r="B517" i="1"/>
  <c r="A517" i="1"/>
  <c r="F518" i="1"/>
  <c r="E518" i="1"/>
  <c r="D518" i="1"/>
  <c r="C518" i="1"/>
  <c r="B518" i="1"/>
  <c r="A518" i="1"/>
  <c r="F519" i="1"/>
  <c r="E519" i="1"/>
  <c r="D519" i="1"/>
  <c r="C519" i="1"/>
  <c r="B519" i="1"/>
  <c r="A519" i="1"/>
  <c r="F520" i="1"/>
  <c r="E520" i="1"/>
  <c r="D520" i="1"/>
  <c r="C520" i="1"/>
  <c r="B520" i="1"/>
  <c r="A520" i="1"/>
  <c r="F521" i="1"/>
  <c r="E521" i="1"/>
  <c r="D521" i="1"/>
  <c r="C521" i="1"/>
  <c r="B521" i="1"/>
  <c r="A521" i="1"/>
  <c r="F522" i="1"/>
  <c r="E522" i="1"/>
  <c r="D522" i="1"/>
  <c r="C522" i="1"/>
  <c r="B522" i="1"/>
  <c r="A522" i="1"/>
  <c r="F523" i="1"/>
  <c r="E523" i="1"/>
  <c r="D523" i="1"/>
  <c r="C523" i="1"/>
  <c r="B523" i="1"/>
  <c r="A523" i="1"/>
  <c r="F524" i="1"/>
  <c r="E524" i="1"/>
  <c r="D524" i="1"/>
  <c r="C524" i="1"/>
  <c r="B524" i="1"/>
  <c r="A524" i="1"/>
  <c r="F525" i="1"/>
  <c r="E525" i="1"/>
  <c r="D525" i="1"/>
  <c r="C525" i="1"/>
  <c r="B525" i="1"/>
  <c r="A525" i="1"/>
  <c r="F526" i="1"/>
  <c r="E526" i="1"/>
  <c r="D526" i="1"/>
  <c r="C526" i="1"/>
  <c r="B526" i="1"/>
  <c r="A526" i="1"/>
  <c r="F527" i="1"/>
  <c r="E527" i="1"/>
  <c r="D527" i="1"/>
  <c r="C527" i="1"/>
  <c r="B527" i="1"/>
  <c r="A527" i="1"/>
  <c r="F528" i="1"/>
  <c r="E528" i="1"/>
  <c r="D528" i="1"/>
  <c r="C528" i="1"/>
  <c r="B528" i="1"/>
  <c r="A528" i="1"/>
  <c r="F529" i="1"/>
  <c r="E529" i="1"/>
  <c r="D529" i="1"/>
  <c r="C529" i="1"/>
  <c r="B529" i="1"/>
  <c r="A529" i="1"/>
  <c r="F530" i="1"/>
  <c r="E530" i="1"/>
  <c r="D530" i="1"/>
  <c r="C530" i="1"/>
  <c r="B530" i="1"/>
  <c r="A530" i="1"/>
  <c r="F531" i="1"/>
  <c r="E531" i="1"/>
  <c r="D531" i="1"/>
  <c r="C531" i="1"/>
  <c r="B531" i="1"/>
  <c r="A531" i="1"/>
  <c r="F532" i="1"/>
  <c r="E532" i="1"/>
  <c r="D532" i="1"/>
  <c r="C532" i="1"/>
  <c r="B532" i="1"/>
  <c r="A532" i="1"/>
  <c r="F533" i="1"/>
  <c r="E533" i="1"/>
  <c r="D533" i="1"/>
  <c r="C533" i="1"/>
  <c r="B533" i="1"/>
  <c r="A533" i="1"/>
  <c r="F534" i="1"/>
  <c r="E534" i="1"/>
  <c r="D534" i="1"/>
  <c r="C534" i="1"/>
  <c r="B534" i="1"/>
  <c r="A534" i="1"/>
  <c r="F535" i="1"/>
  <c r="E535" i="1"/>
  <c r="D535" i="1"/>
  <c r="C535" i="1"/>
  <c r="B535" i="1"/>
  <c r="A535" i="1"/>
  <c r="F536" i="1"/>
  <c r="E536" i="1"/>
  <c r="D536" i="1"/>
  <c r="C536" i="1"/>
  <c r="B536" i="1"/>
  <c r="A536" i="1"/>
  <c r="F537" i="1"/>
  <c r="E537" i="1"/>
  <c r="D537" i="1"/>
  <c r="C537" i="1"/>
  <c r="B537" i="1"/>
  <c r="A537" i="1"/>
  <c r="F538" i="1"/>
  <c r="E538" i="1"/>
  <c r="D538" i="1"/>
  <c r="C538" i="1"/>
  <c r="B538" i="1"/>
  <c r="A538" i="1"/>
  <c r="F539" i="1"/>
  <c r="E539" i="1"/>
  <c r="D539" i="1"/>
  <c r="C539" i="1"/>
  <c r="B539" i="1"/>
  <c r="A539" i="1"/>
  <c r="F540" i="1"/>
  <c r="E540" i="1"/>
  <c r="D540" i="1"/>
  <c r="C540" i="1"/>
  <c r="B540" i="1"/>
  <c r="A540" i="1"/>
  <c r="F541" i="1"/>
  <c r="E541" i="1"/>
  <c r="D541" i="1"/>
  <c r="C541" i="1"/>
  <c r="B541" i="1"/>
  <c r="A541" i="1"/>
  <c r="F542" i="1"/>
  <c r="E542" i="1"/>
  <c r="D542" i="1"/>
  <c r="C542" i="1"/>
  <c r="B542" i="1"/>
  <c r="A542" i="1"/>
  <c r="F543" i="1"/>
  <c r="E543" i="1"/>
  <c r="D543" i="1"/>
  <c r="C543" i="1"/>
  <c r="B543" i="1"/>
  <c r="A543" i="1"/>
  <c r="F544" i="1"/>
  <c r="E544" i="1"/>
  <c r="D544" i="1"/>
  <c r="C544" i="1"/>
  <c r="B544" i="1"/>
  <c r="A544" i="1"/>
  <c r="F545" i="1"/>
  <c r="E545" i="1"/>
  <c r="D545" i="1"/>
  <c r="C545" i="1"/>
  <c r="B545" i="1"/>
  <c r="A545" i="1"/>
  <c r="F546" i="1"/>
  <c r="E546" i="1"/>
  <c r="D546" i="1"/>
  <c r="C546" i="1"/>
  <c r="B546" i="1"/>
  <c r="A546" i="1"/>
  <c r="F547" i="1"/>
  <c r="E547" i="1"/>
  <c r="D547" i="1"/>
  <c r="C547" i="1"/>
  <c r="B547" i="1"/>
  <c r="A547" i="1"/>
  <c r="F548" i="1"/>
  <c r="E548" i="1"/>
  <c r="D548" i="1"/>
  <c r="C548" i="1"/>
  <c r="B548" i="1"/>
  <c r="A548" i="1"/>
  <c r="F549" i="1"/>
  <c r="E549" i="1"/>
  <c r="D549" i="1"/>
  <c r="C549" i="1"/>
  <c r="B549" i="1"/>
  <c r="A549" i="1"/>
  <c r="F550" i="1"/>
  <c r="E550" i="1"/>
  <c r="D550" i="1"/>
  <c r="C550" i="1"/>
  <c r="B550" i="1"/>
  <c r="A550" i="1"/>
  <c r="F551" i="1"/>
  <c r="E551" i="1"/>
  <c r="D551" i="1"/>
  <c r="C551" i="1"/>
  <c r="B551" i="1"/>
  <c r="A551" i="1"/>
  <c r="F552" i="1"/>
  <c r="E552" i="1"/>
  <c r="D552" i="1"/>
  <c r="C552" i="1"/>
  <c r="B552" i="1"/>
  <c r="A552" i="1"/>
  <c r="F553" i="1"/>
  <c r="E553" i="1"/>
  <c r="D553" i="1"/>
  <c r="C553" i="1"/>
  <c r="B553" i="1"/>
  <c r="A553" i="1"/>
  <c r="F554" i="1"/>
  <c r="E554" i="1"/>
  <c r="D554" i="1"/>
  <c r="C554" i="1"/>
  <c r="B554" i="1"/>
  <c r="A554" i="1"/>
  <c r="F555" i="1"/>
  <c r="E555" i="1"/>
  <c r="D555" i="1"/>
  <c r="C555" i="1"/>
  <c r="B555" i="1"/>
  <c r="A555" i="1"/>
  <c r="F556" i="1"/>
  <c r="E556" i="1"/>
  <c r="D556" i="1"/>
  <c r="C556" i="1"/>
  <c r="B556" i="1"/>
  <c r="A556" i="1"/>
  <c r="F557" i="1"/>
  <c r="E557" i="1"/>
  <c r="D557" i="1"/>
  <c r="C557" i="1"/>
  <c r="B557" i="1"/>
  <c r="A557" i="1"/>
  <c r="F558" i="1"/>
  <c r="E558" i="1"/>
  <c r="D558" i="1"/>
  <c r="C558" i="1"/>
  <c r="B558" i="1"/>
  <c r="A558" i="1"/>
  <c r="F559" i="1"/>
  <c r="E559" i="1"/>
  <c r="D559" i="1"/>
  <c r="C559" i="1"/>
  <c r="B559" i="1"/>
  <c r="A559" i="1"/>
  <c r="F560" i="1"/>
  <c r="E560" i="1"/>
  <c r="D560" i="1"/>
  <c r="C560" i="1"/>
  <c r="B560" i="1"/>
  <c r="A560" i="1"/>
  <c r="F561" i="1"/>
  <c r="E561" i="1"/>
  <c r="D561" i="1"/>
  <c r="C561" i="1"/>
  <c r="B561" i="1"/>
  <c r="A561" i="1"/>
  <c r="F562" i="1"/>
  <c r="E562" i="1"/>
  <c r="D562" i="1"/>
  <c r="C562" i="1"/>
  <c r="B562" i="1"/>
  <c r="A562" i="1"/>
  <c r="F563" i="1"/>
  <c r="E563" i="1"/>
  <c r="D563" i="1"/>
  <c r="C563" i="1"/>
  <c r="B563" i="1"/>
  <c r="A563" i="1"/>
  <c r="F564" i="1"/>
  <c r="E564" i="1"/>
  <c r="D564" i="1"/>
  <c r="C564" i="1"/>
  <c r="B564" i="1"/>
  <c r="A564" i="1"/>
  <c r="F565" i="1"/>
  <c r="E565" i="1"/>
  <c r="D565" i="1"/>
  <c r="C565" i="1"/>
  <c r="B565" i="1"/>
  <c r="A565" i="1"/>
  <c r="F566" i="1"/>
  <c r="E566" i="1"/>
  <c r="D566" i="1"/>
  <c r="C566" i="1"/>
  <c r="B566" i="1"/>
  <c r="A566" i="1"/>
  <c r="F567" i="1"/>
  <c r="E567" i="1"/>
  <c r="D567" i="1"/>
  <c r="C567" i="1"/>
  <c r="B567" i="1"/>
  <c r="A567" i="1"/>
  <c r="F568" i="1"/>
  <c r="E568" i="1"/>
  <c r="D568" i="1"/>
  <c r="C568" i="1"/>
  <c r="B568" i="1"/>
  <c r="A568" i="1"/>
  <c r="F569" i="1"/>
  <c r="E569" i="1"/>
  <c r="D569" i="1"/>
  <c r="C569" i="1"/>
  <c r="B569" i="1"/>
  <c r="A569" i="1"/>
  <c r="F570" i="1"/>
  <c r="E570" i="1"/>
  <c r="D570" i="1"/>
  <c r="C570" i="1"/>
  <c r="B570" i="1"/>
  <c r="A570" i="1"/>
  <c r="F571" i="1"/>
  <c r="E571" i="1"/>
  <c r="D571" i="1"/>
  <c r="C571" i="1"/>
  <c r="B571" i="1"/>
  <c r="A571" i="1"/>
  <c r="F572" i="1"/>
  <c r="E572" i="1"/>
  <c r="D572" i="1"/>
  <c r="C572" i="1"/>
  <c r="B572" i="1"/>
  <c r="A572" i="1"/>
  <c r="F573" i="1"/>
  <c r="E573" i="1"/>
  <c r="D573" i="1"/>
  <c r="C573" i="1"/>
  <c r="B573" i="1"/>
  <c r="A573" i="1"/>
  <c r="F574" i="1"/>
  <c r="E574" i="1"/>
  <c r="D574" i="1"/>
  <c r="C574" i="1"/>
  <c r="B574" i="1"/>
  <c r="A574" i="1"/>
  <c r="F575" i="1"/>
  <c r="E575" i="1"/>
  <c r="D575" i="1"/>
  <c r="C575" i="1"/>
  <c r="B575" i="1"/>
  <c r="A575" i="1"/>
  <c r="F576" i="1"/>
  <c r="E576" i="1"/>
  <c r="D576" i="1"/>
  <c r="C576" i="1"/>
  <c r="B576" i="1"/>
  <c r="A576" i="1"/>
  <c r="F577" i="1"/>
  <c r="E577" i="1"/>
  <c r="D577" i="1"/>
  <c r="C577" i="1"/>
  <c r="B577" i="1"/>
  <c r="A577" i="1"/>
  <c r="F578" i="1"/>
  <c r="E578" i="1"/>
  <c r="D578" i="1"/>
  <c r="C578" i="1"/>
  <c r="B578" i="1"/>
  <c r="A578" i="1"/>
  <c r="F579" i="1"/>
  <c r="E579" i="1"/>
  <c r="D579" i="1"/>
  <c r="C579" i="1"/>
  <c r="B579" i="1"/>
  <c r="A579" i="1"/>
  <c r="F580" i="1"/>
  <c r="E580" i="1"/>
  <c r="D580" i="1"/>
  <c r="C580" i="1"/>
  <c r="B580" i="1"/>
  <c r="A580" i="1"/>
  <c r="F581" i="1"/>
  <c r="E581" i="1"/>
  <c r="D581" i="1"/>
  <c r="C581" i="1"/>
  <c r="B581" i="1"/>
  <c r="A581" i="1"/>
  <c r="F582" i="1"/>
  <c r="E582" i="1"/>
  <c r="D582" i="1"/>
  <c r="C582" i="1"/>
  <c r="B582" i="1"/>
  <c r="A582" i="1"/>
  <c r="F583" i="1"/>
  <c r="E583" i="1"/>
  <c r="D583" i="1"/>
  <c r="C583" i="1"/>
  <c r="B583" i="1"/>
  <c r="A583" i="1"/>
  <c r="F584" i="1"/>
  <c r="E584" i="1"/>
  <c r="D584" i="1"/>
  <c r="C584" i="1"/>
  <c r="B584" i="1"/>
  <c r="A584" i="1"/>
  <c r="F585" i="1"/>
  <c r="E585" i="1"/>
  <c r="D585" i="1"/>
  <c r="C585" i="1"/>
  <c r="B585" i="1"/>
  <c r="A585" i="1"/>
  <c r="F586" i="1"/>
  <c r="E586" i="1"/>
  <c r="D586" i="1"/>
  <c r="C586" i="1"/>
  <c r="B586" i="1"/>
  <c r="A586" i="1"/>
  <c r="F587" i="1"/>
  <c r="E587" i="1"/>
  <c r="D587" i="1"/>
  <c r="C587" i="1"/>
  <c r="B587" i="1"/>
  <c r="A587" i="1"/>
  <c r="F588" i="1"/>
  <c r="E588" i="1"/>
  <c r="D588" i="1"/>
  <c r="C588" i="1"/>
  <c r="B588" i="1"/>
  <c r="A588" i="1"/>
  <c r="F589" i="1"/>
  <c r="E589" i="1"/>
  <c r="D589" i="1"/>
  <c r="C589" i="1"/>
  <c r="B589" i="1"/>
  <c r="A589" i="1"/>
  <c r="F590" i="1"/>
  <c r="E590" i="1"/>
  <c r="D590" i="1"/>
  <c r="C590" i="1"/>
  <c r="B590" i="1"/>
  <c r="A590" i="1"/>
  <c r="F591" i="1"/>
  <c r="E591" i="1"/>
  <c r="D591" i="1"/>
  <c r="C591" i="1"/>
  <c r="B591" i="1"/>
  <c r="A591" i="1"/>
  <c r="F592" i="1"/>
  <c r="E592" i="1"/>
  <c r="D592" i="1"/>
  <c r="C592" i="1"/>
  <c r="B592" i="1"/>
  <c r="A592" i="1"/>
  <c r="F593" i="1"/>
  <c r="E593" i="1"/>
  <c r="D593" i="1"/>
  <c r="C593" i="1"/>
  <c r="B593" i="1"/>
  <c r="A593" i="1"/>
  <c r="F594" i="1"/>
  <c r="E594" i="1"/>
  <c r="D594" i="1"/>
  <c r="C594" i="1"/>
  <c r="B594" i="1"/>
  <c r="A594" i="1"/>
  <c r="F595" i="1"/>
  <c r="E595" i="1"/>
  <c r="D595" i="1"/>
  <c r="C595" i="1"/>
  <c r="B595" i="1"/>
  <c r="A595" i="1"/>
  <c r="F596" i="1"/>
  <c r="E596" i="1"/>
  <c r="D596" i="1"/>
  <c r="C596" i="1"/>
  <c r="B596" i="1"/>
  <c r="A596" i="1"/>
  <c r="F597" i="1"/>
  <c r="E597" i="1"/>
  <c r="D597" i="1"/>
  <c r="C597" i="1"/>
  <c r="B597" i="1"/>
  <c r="A597" i="1"/>
  <c r="F598" i="1"/>
  <c r="E598" i="1"/>
  <c r="D598" i="1"/>
  <c r="C598" i="1"/>
  <c r="B598" i="1"/>
  <c r="A598" i="1"/>
  <c r="F599" i="1"/>
  <c r="E599" i="1"/>
  <c r="D599" i="1"/>
  <c r="C599" i="1"/>
  <c r="B599" i="1"/>
  <c r="A599" i="1"/>
  <c r="F600" i="1"/>
  <c r="E600" i="1"/>
  <c r="D600" i="1"/>
  <c r="C600" i="1"/>
  <c r="B600" i="1"/>
  <c r="A600" i="1"/>
  <c r="F601" i="1"/>
  <c r="E601" i="1"/>
  <c r="D601" i="1"/>
  <c r="C601" i="1"/>
  <c r="B601" i="1"/>
  <c r="A601" i="1"/>
  <c r="F602" i="1"/>
  <c r="E602" i="1"/>
  <c r="D602" i="1"/>
  <c r="C602" i="1"/>
  <c r="B602" i="1"/>
  <c r="A602" i="1"/>
  <c r="F603" i="1"/>
  <c r="E603" i="1"/>
  <c r="D603" i="1"/>
  <c r="C603" i="1"/>
  <c r="B603" i="1"/>
  <c r="A603" i="1"/>
  <c r="F604" i="1"/>
  <c r="E604" i="1"/>
  <c r="D604" i="1"/>
  <c r="C604" i="1"/>
  <c r="B604" i="1"/>
  <c r="A604" i="1"/>
  <c r="F605" i="1"/>
  <c r="E605" i="1"/>
  <c r="D605" i="1"/>
  <c r="C605" i="1"/>
  <c r="B605" i="1"/>
  <c r="A605" i="1"/>
  <c r="F606" i="1"/>
  <c r="E606" i="1"/>
  <c r="D606" i="1"/>
  <c r="C606" i="1"/>
  <c r="B606" i="1"/>
  <c r="A606" i="1"/>
  <c r="F607" i="1"/>
  <c r="E607" i="1"/>
  <c r="D607" i="1"/>
  <c r="C607" i="1"/>
  <c r="B607" i="1"/>
  <c r="A607" i="1"/>
  <c r="F608" i="1"/>
  <c r="E608" i="1"/>
  <c r="D608" i="1"/>
  <c r="C608" i="1"/>
  <c r="B608" i="1"/>
  <c r="A608" i="1"/>
  <c r="F609" i="1"/>
  <c r="E609" i="1"/>
  <c r="D609" i="1"/>
  <c r="C609" i="1"/>
  <c r="B609" i="1"/>
  <c r="A609" i="1"/>
  <c r="F610" i="1"/>
  <c r="E610" i="1"/>
  <c r="D610" i="1"/>
  <c r="C610" i="1"/>
  <c r="B610" i="1"/>
  <c r="A610" i="1"/>
  <c r="F611" i="1"/>
  <c r="E611" i="1"/>
  <c r="D611" i="1"/>
  <c r="C611" i="1"/>
  <c r="B611" i="1"/>
  <c r="A611" i="1"/>
  <c r="F612" i="1"/>
  <c r="E612" i="1"/>
  <c r="D612" i="1"/>
  <c r="C612" i="1"/>
  <c r="B612" i="1"/>
  <c r="A612" i="1"/>
  <c r="F613" i="1"/>
  <c r="E613" i="1"/>
  <c r="D613" i="1"/>
  <c r="C613" i="1"/>
  <c r="B613" i="1"/>
  <c r="A613" i="1"/>
  <c r="F614" i="1"/>
  <c r="E614" i="1"/>
  <c r="D614" i="1"/>
  <c r="C614" i="1"/>
  <c r="B614" i="1"/>
  <c r="A614" i="1"/>
  <c r="F615" i="1"/>
  <c r="E615" i="1"/>
  <c r="D615" i="1"/>
  <c r="C615" i="1"/>
  <c r="B615" i="1"/>
  <c r="A615" i="1"/>
  <c r="F616" i="1"/>
  <c r="E616" i="1"/>
  <c r="D616" i="1"/>
  <c r="C616" i="1"/>
  <c r="B616" i="1"/>
  <c r="A616" i="1"/>
  <c r="F617" i="1"/>
  <c r="E617" i="1"/>
  <c r="D617" i="1"/>
  <c r="C617" i="1"/>
  <c r="B617" i="1"/>
  <c r="A617" i="1"/>
  <c r="F618" i="1"/>
  <c r="E618" i="1"/>
  <c r="D618" i="1"/>
  <c r="C618" i="1"/>
  <c r="B618" i="1"/>
  <c r="A618" i="1"/>
  <c r="F619" i="1"/>
  <c r="E619" i="1"/>
  <c r="D619" i="1"/>
  <c r="C619" i="1"/>
  <c r="B619" i="1"/>
  <c r="A619" i="1"/>
  <c r="F620" i="1"/>
  <c r="E620" i="1"/>
  <c r="D620" i="1"/>
  <c r="C620" i="1"/>
  <c r="B620" i="1"/>
  <c r="A620" i="1"/>
  <c r="F621" i="1"/>
  <c r="E621" i="1"/>
  <c r="D621" i="1"/>
  <c r="C621" i="1"/>
  <c r="B621" i="1"/>
  <c r="A621" i="1"/>
  <c r="F622" i="1"/>
  <c r="E622" i="1"/>
  <c r="D622" i="1"/>
  <c r="C622" i="1"/>
  <c r="B622" i="1"/>
  <c r="A622" i="1"/>
  <c r="F623" i="1"/>
  <c r="E623" i="1"/>
  <c r="D623" i="1"/>
  <c r="C623" i="1"/>
  <c r="B623" i="1"/>
  <c r="A623" i="1"/>
  <c r="F624" i="1"/>
  <c r="E624" i="1"/>
  <c r="D624" i="1"/>
  <c r="C624" i="1"/>
  <c r="B624" i="1"/>
  <c r="A624" i="1"/>
  <c r="F625" i="1"/>
  <c r="E625" i="1"/>
  <c r="D625" i="1"/>
  <c r="C625" i="1"/>
  <c r="B625" i="1"/>
  <c r="A625" i="1"/>
  <c r="F626" i="1"/>
  <c r="E626" i="1"/>
  <c r="D626" i="1"/>
  <c r="C626" i="1"/>
  <c r="B626" i="1"/>
  <c r="A626" i="1"/>
  <c r="F627" i="1"/>
  <c r="E627" i="1"/>
  <c r="D627" i="1"/>
  <c r="C627" i="1"/>
  <c r="B627" i="1"/>
  <c r="A627" i="1"/>
  <c r="F628" i="1"/>
  <c r="E628" i="1"/>
  <c r="D628" i="1"/>
  <c r="C628" i="1"/>
  <c r="B628" i="1"/>
  <c r="A628" i="1"/>
  <c r="F629" i="1"/>
  <c r="E629" i="1"/>
  <c r="D629" i="1"/>
  <c r="C629" i="1"/>
  <c r="B629" i="1"/>
  <c r="A629" i="1"/>
  <c r="F630" i="1"/>
  <c r="E630" i="1"/>
  <c r="D630" i="1"/>
  <c r="C630" i="1"/>
  <c r="B630" i="1"/>
  <c r="A630" i="1"/>
  <c r="F631" i="1"/>
  <c r="E631" i="1"/>
  <c r="D631" i="1"/>
  <c r="C631" i="1"/>
  <c r="B631" i="1"/>
  <c r="A631" i="1"/>
  <c r="F632" i="1"/>
  <c r="E632" i="1"/>
  <c r="D632" i="1"/>
  <c r="C632" i="1"/>
  <c r="B632" i="1"/>
  <c r="A632" i="1"/>
  <c r="F633" i="1"/>
  <c r="E633" i="1"/>
  <c r="D633" i="1"/>
  <c r="C633" i="1"/>
  <c r="B633" i="1"/>
  <c r="A633" i="1"/>
  <c r="F634" i="1"/>
  <c r="E634" i="1"/>
  <c r="D634" i="1"/>
  <c r="C634" i="1"/>
  <c r="B634" i="1"/>
  <c r="A634" i="1"/>
  <c r="F635" i="1"/>
  <c r="E635" i="1"/>
  <c r="D635" i="1"/>
  <c r="C635" i="1"/>
  <c r="B635" i="1"/>
  <c r="A635" i="1"/>
  <c r="F636" i="1"/>
  <c r="E636" i="1"/>
  <c r="D636" i="1"/>
  <c r="C636" i="1"/>
  <c r="B636" i="1"/>
  <c r="A636" i="1"/>
  <c r="F637" i="1"/>
  <c r="E637" i="1"/>
  <c r="D637" i="1"/>
  <c r="C637" i="1"/>
  <c r="B637" i="1"/>
  <c r="A637" i="1"/>
  <c r="F638" i="1"/>
  <c r="E638" i="1"/>
  <c r="D638" i="1"/>
  <c r="C638" i="1"/>
  <c r="B638" i="1"/>
  <c r="A638" i="1"/>
  <c r="F639" i="1"/>
  <c r="E639" i="1"/>
  <c r="D639" i="1"/>
  <c r="C639" i="1"/>
  <c r="B639" i="1"/>
  <c r="A639" i="1"/>
  <c r="F640" i="1"/>
  <c r="E640" i="1"/>
  <c r="D640" i="1"/>
  <c r="C640" i="1"/>
  <c r="B640" i="1"/>
  <c r="A640" i="1"/>
  <c r="F641" i="1"/>
  <c r="E641" i="1"/>
  <c r="D641" i="1"/>
  <c r="C641" i="1"/>
  <c r="B641" i="1"/>
  <c r="A641" i="1"/>
  <c r="F642" i="1"/>
  <c r="E642" i="1"/>
  <c r="D642" i="1"/>
  <c r="C642" i="1"/>
  <c r="B642" i="1"/>
  <c r="A642" i="1"/>
  <c r="F643" i="1"/>
  <c r="E643" i="1"/>
  <c r="D643" i="1"/>
  <c r="C643" i="1"/>
  <c r="B643" i="1"/>
  <c r="A643" i="1"/>
  <c r="F644" i="1"/>
  <c r="E644" i="1"/>
  <c r="D644" i="1"/>
  <c r="C644" i="1"/>
  <c r="B644" i="1"/>
  <c r="A644" i="1"/>
  <c r="F645" i="1"/>
  <c r="E645" i="1"/>
  <c r="D645" i="1"/>
  <c r="C645" i="1"/>
  <c r="B645" i="1"/>
  <c r="A645" i="1"/>
  <c r="F646" i="1"/>
  <c r="E646" i="1"/>
  <c r="D646" i="1"/>
  <c r="C646" i="1"/>
  <c r="B646" i="1"/>
  <c r="A646" i="1"/>
  <c r="F647" i="1"/>
  <c r="E647" i="1"/>
  <c r="D647" i="1"/>
  <c r="C647" i="1"/>
  <c r="B647" i="1"/>
  <c r="A647" i="1"/>
  <c r="F648" i="1"/>
  <c r="E648" i="1"/>
  <c r="D648" i="1"/>
  <c r="C648" i="1"/>
  <c r="B648" i="1"/>
  <c r="A648" i="1"/>
  <c r="F649" i="1"/>
  <c r="E649" i="1"/>
  <c r="D649" i="1"/>
  <c r="C649" i="1"/>
  <c r="B649" i="1"/>
  <c r="A649" i="1"/>
  <c r="F650" i="1"/>
  <c r="E650" i="1"/>
  <c r="D650" i="1"/>
  <c r="C650" i="1"/>
  <c r="B650" i="1"/>
  <c r="A650" i="1"/>
  <c r="F651" i="1"/>
  <c r="E651" i="1"/>
  <c r="D651" i="1"/>
  <c r="C651" i="1"/>
  <c r="B651" i="1"/>
  <c r="A651" i="1"/>
  <c r="F652" i="1"/>
  <c r="E652" i="1"/>
  <c r="D652" i="1"/>
  <c r="C652" i="1"/>
  <c r="B652" i="1"/>
  <c r="A652" i="1"/>
  <c r="F653" i="1"/>
  <c r="E653" i="1"/>
  <c r="D653" i="1"/>
  <c r="C653" i="1"/>
  <c r="B653" i="1"/>
  <c r="A653" i="1"/>
  <c r="F654" i="1"/>
  <c r="E654" i="1"/>
  <c r="D654" i="1"/>
  <c r="C654" i="1"/>
  <c r="B654" i="1"/>
  <c r="A654" i="1"/>
  <c r="F655" i="1"/>
  <c r="E655" i="1"/>
  <c r="D655" i="1"/>
  <c r="C655" i="1"/>
  <c r="B655" i="1"/>
  <c r="A655" i="1"/>
  <c r="F656" i="1"/>
  <c r="E656" i="1"/>
  <c r="D656" i="1"/>
  <c r="C656" i="1"/>
  <c r="B656" i="1"/>
  <c r="A656" i="1"/>
  <c r="F657" i="1"/>
  <c r="E657" i="1"/>
  <c r="D657" i="1"/>
  <c r="C657" i="1"/>
  <c r="B657" i="1"/>
  <c r="A657" i="1"/>
  <c r="F658" i="1"/>
  <c r="E658" i="1"/>
  <c r="D658" i="1"/>
  <c r="C658" i="1"/>
  <c r="B658" i="1"/>
  <c r="A658" i="1"/>
  <c r="F659" i="1"/>
  <c r="E659" i="1"/>
  <c r="D659" i="1"/>
  <c r="C659" i="1"/>
  <c r="B659" i="1"/>
  <c r="A659" i="1"/>
  <c r="F660" i="1"/>
  <c r="E660" i="1"/>
  <c r="D660" i="1"/>
  <c r="C660" i="1"/>
  <c r="B660" i="1"/>
  <c r="A660" i="1"/>
  <c r="F661" i="1"/>
  <c r="E661" i="1"/>
  <c r="D661" i="1"/>
  <c r="C661" i="1"/>
  <c r="B661" i="1"/>
  <c r="A661" i="1"/>
  <c r="F662" i="1"/>
  <c r="E662" i="1"/>
  <c r="D662" i="1"/>
  <c r="C662" i="1"/>
  <c r="B662" i="1"/>
  <c r="A662" i="1"/>
  <c r="F663" i="1"/>
  <c r="E663" i="1"/>
  <c r="D663" i="1"/>
  <c r="C663" i="1"/>
  <c r="B663" i="1"/>
  <c r="A663" i="1"/>
  <c r="F664" i="1"/>
  <c r="E664" i="1"/>
  <c r="D664" i="1"/>
  <c r="C664" i="1"/>
  <c r="B664" i="1"/>
  <c r="A664" i="1"/>
  <c r="F665" i="1"/>
  <c r="E665" i="1"/>
  <c r="D665" i="1"/>
  <c r="C665" i="1"/>
  <c r="B665" i="1"/>
  <c r="A665" i="1"/>
  <c r="F666" i="1"/>
  <c r="E666" i="1"/>
  <c r="D666" i="1"/>
  <c r="C666" i="1"/>
  <c r="B666" i="1"/>
  <c r="A666" i="1"/>
  <c r="F667" i="1"/>
  <c r="E667" i="1"/>
  <c r="D667" i="1"/>
  <c r="C667" i="1"/>
  <c r="B667" i="1"/>
  <c r="A667" i="1"/>
  <c r="F668" i="1"/>
  <c r="E668" i="1"/>
  <c r="D668" i="1"/>
  <c r="C668" i="1"/>
  <c r="B668" i="1"/>
  <c r="A668" i="1"/>
  <c r="F669" i="1"/>
  <c r="E669" i="1"/>
  <c r="D669" i="1"/>
  <c r="C669" i="1"/>
  <c r="B669" i="1"/>
  <c r="A669" i="1"/>
  <c r="F670" i="1"/>
  <c r="E670" i="1"/>
  <c r="D670" i="1"/>
  <c r="C670" i="1"/>
  <c r="B670" i="1"/>
  <c r="A670" i="1"/>
  <c r="F671" i="1"/>
  <c r="E671" i="1"/>
  <c r="D671" i="1"/>
  <c r="C671" i="1"/>
  <c r="B671" i="1"/>
  <c r="A671" i="1"/>
  <c r="F672" i="1"/>
  <c r="E672" i="1"/>
  <c r="D672" i="1"/>
  <c r="C672" i="1"/>
  <c r="B672" i="1"/>
  <c r="A672" i="1"/>
  <c r="F673" i="1"/>
  <c r="E673" i="1"/>
  <c r="D673" i="1"/>
  <c r="C673" i="1"/>
  <c r="B673" i="1"/>
  <c r="A673" i="1"/>
  <c r="F674" i="1"/>
  <c r="E674" i="1"/>
  <c r="D674" i="1"/>
  <c r="C674" i="1"/>
  <c r="B674" i="1"/>
  <c r="A674" i="1"/>
  <c r="F675" i="1"/>
  <c r="E675" i="1"/>
  <c r="D675" i="1"/>
  <c r="C675" i="1"/>
  <c r="B675" i="1"/>
  <c r="A675" i="1"/>
  <c r="F676" i="1"/>
  <c r="E676" i="1"/>
  <c r="D676" i="1"/>
  <c r="C676" i="1"/>
  <c r="B676" i="1"/>
  <c r="A676" i="1"/>
  <c r="F677" i="1"/>
  <c r="E677" i="1"/>
  <c r="D677" i="1"/>
  <c r="C677" i="1"/>
  <c r="B677" i="1"/>
  <c r="A677" i="1"/>
  <c r="F678" i="1"/>
  <c r="E678" i="1"/>
  <c r="D678" i="1"/>
  <c r="C678" i="1"/>
  <c r="B678" i="1"/>
  <c r="A678" i="1"/>
  <c r="F679" i="1"/>
  <c r="E679" i="1"/>
  <c r="D679" i="1"/>
  <c r="C679" i="1"/>
  <c r="B679" i="1"/>
  <c r="A679" i="1"/>
  <c r="F680" i="1"/>
  <c r="E680" i="1"/>
  <c r="D680" i="1"/>
  <c r="C680" i="1"/>
  <c r="B680" i="1"/>
  <c r="A680" i="1"/>
  <c r="F681" i="1"/>
  <c r="E681" i="1"/>
  <c r="D681" i="1"/>
  <c r="C681" i="1"/>
  <c r="B681" i="1"/>
  <c r="A681" i="1"/>
  <c r="F682" i="1"/>
  <c r="E682" i="1"/>
  <c r="D682" i="1"/>
  <c r="C682" i="1"/>
  <c r="B682" i="1"/>
  <c r="A682" i="1"/>
  <c r="F683" i="1"/>
  <c r="E683" i="1"/>
  <c r="D683" i="1"/>
  <c r="C683" i="1"/>
  <c r="B683" i="1"/>
  <c r="A683" i="1"/>
  <c r="F684" i="1"/>
  <c r="E684" i="1"/>
  <c r="D684" i="1"/>
  <c r="C684" i="1"/>
  <c r="B684" i="1"/>
  <c r="A684" i="1"/>
  <c r="F685" i="1"/>
  <c r="E685" i="1"/>
  <c r="D685" i="1"/>
  <c r="C685" i="1"/>
  <c r="B685" i="1"/>
  <c r="A685" i="1"/>
  <c r="F686" i="1"/>
  <c r="E686" i="1"/>
  <c r="D686" i="1"/>
  <c r="C686" i="1"/>
  <c r="B686" i="1"/>
  <c r="A686" i="1"/>
  <c r="F687" i="1"/>
  <c r="E687" i="1"/>
  <c r="D687" i="1"/>
  <c r="C687" i="1"/>
  <c r="B687" i="1"/>
  <c r="A687" i="1"/>
  <c r="F688" i="1"/>
  <c r="E688" i="1"/>
  <c r="D688" i="1"/>
  <c r="C688" i="1"/>
  <c r="B688" i="1"/>
  <c r="A688" i="1"/>
  <c r="F689" i="1"/>
  <c r="E689" i="1"/>
  <c r="D689" i="1"/>
  <c r="C689" i="1"/>
  <c r="B689" i="1"/>
  <c r="A689" i="1"/>
  <c r="F690" i="1"/>
  <c r="E690" i="1"/>
  <c r="D690" i="1"/>
  <c r="C690" i="1"/>
  <c r="B690" i="1"/>
  <c r="A690" i="1"/>
  <c r="F691" i="1"/>
  <c r="E691" i="1"/>
  <c r="D691" i="1"/>
  <c r="C691" i="1"/>
  <c r="B691" i="1"/>
  <c r="A691" i="1"/>
  <c r="F692" i="1"/>
  <c r="E692" i="1"/>
  <c r="D692" i="1"/>
  <c r="C692" i="1"/>
  <c r="B692" i="1"/>
  <c r="A692" i="1"/>
  <c r="F693" i="1"/>
  <c r="E693" i="1"/>
  <c r="D693" i="1"/>
  <c r="C693" i="1"/>
  <c r="B693" i="1"/>
  <c r="A693" i="1"/>
  <c r="F694" i="1"/>
  <c r="E694" i="1"/>
  <c r="D694" i="1"/>
  <c r="C694" i="1"/>
  <c r="B694" i="1"/>
  <c r="A694" i="1"/>
  <c r="F695" i="1"/>
  <c r="E695" i="1"/>
  <c r="D695" i="1"/>
  <c r="C695" i="1"/>
  <c r="B695" i="1"/>
  <c r="A695" i="1"/>
  <c r="F696" i="1"/>
  <c r="E696" i="1"/>
  <c r="D696" i="1"/>
  <c r="C696" i="1"/>
  <c r="B696" i="1"/>
  <c r="A696" i="1"/>
  <c r="F697" i="1"/>
  <c r="E697" i="1"/>
  <c r="D697" i="1"/>
  <c r="C697" i="1"/>
  <c r="B697" i="1"/>
  <c r="A697" i="1"/>
  <c r="F698" i="1"/>
  <c r="E698" i="1"/>
  <c r="D698" i="1"/>
  <c r="C698" i="1"/>
  <c r="B698" i="1"/>
  <c r="A698" i="1"/>
  <c r="F699" i="1"/>
  <c r="E699" i="1"/>
  <c r="D699" i="1"/>
  <c r="C699" i="1"/>
  <c r="B699" i="1"/>
  <c r="A699" i="1"/>
  <c r="F700" i="1"/>
  <c r="E700" i="1"/>
  <c r="D700" i="1"/>
  <c r="C700" i="1"/>
  <c r="B700" i="1"/>
  <c r="A700" i="1"/>
  <c r="F701" i="1"/>
  <c r="E701" i="1"/>
  <c r="D701" i="1"/>
  <c r="C701" i="1"/>
  <c r="B701" i="1"/>
  <c r="A701" i="1"/>
  <c r="F702" i="1"/>
  <c r="E702" i="1"/>
  <c r="D702" i="1"/>
  <c r="C702" i="1"/>
  <c r="B702" i="1"/>
  <c r="A702" i="1"/>
  <c r="F703" i="1"/>
  <c r="E703" i="1"/>
  <c r="D703" i="1"/>
  <c r="C703" i="1"/>
  <c r="B703" i="1"/>
  <c r="A703" i="1"/>
  <c r="F704" i="1"/>
  <c r="E704" i="1"/>
  <c r="D704" i="1"/>
  <c r="C704" i="1"/>
  <c r="B704" i="1"/>
  <c r="A704" i="1"/>
  <c r="F705" i="1"/>
  <c r="E705" i="1"/>
  <c r="D705" i="1"/>
  <c r="C705" i="1"/>
  <c r="B705" i="1"/>
  <c r="A705" i="1"/>
  <c r="F706" i="1"/>
  <c r="E706" i="1"/>
  <c r="D706" i="1"/>
  <c r="C706" i="1"/>
  <c r="B706" i="1"/>
  <c r="A706" i="1"/>
  <c r="F707" i="1"/>
  <c r="E707" i="1"/>
  <c r="D707" i="1"/>
  <c r="C707" i="1"/>
  <c r="B707" i="1"/>
  <c r="A707" i="1"/>
  <c r="F708" i="1"/>
  <c r="E708" i="1"/>
  <c r="D708" i="1"/>
  <c r="C708" i="1"/>
  <c r="B708" i="1"/>
  <c r="A708" i="1"/>
  <c r="F709" i="1"/>
  <c r="E709" i="1"/>
  <c r="D709" i="1"/>
  <c r="C709" i="1"/>
  <c r="B709" i="1"/>
  <c r="A709" i="1"/>
  <c r="F710" i="1"/>
  <c r="E710" i="1"/>
  <c r="D710" i="1"/>
  <c r="C710" i="1"/>
  <c r="B710" i="1"/>
  <c r="A710" i="1"/>
  <c r="F711" i="1"/>
  <c r="E711" i="1"/>
  <c r="D711" i="1"/>
  <c r="C711" i="1"/>
  <c r="B711" i="1"/>
  <c r="A711" i="1"/>
  <c r="F712" i="1"/>
  <c r="E712" i="1"/>
  <c r="D712" i="1"/>
  <c r="C712" i="1"/>
  <c r="B712" i="1"/>
  <c r="A712" i="1"/>
  <c r="F713" i="1"/>
  <c r="E713" i="1"/>
  <c r="D713" i="1"/>
  <c r="C713" i="1"/>
  <c r="B713" i="1"/>
  <c r="A713" i="1"/>
  <c r="F714" i="1"/>
  <c r="E714" i="1"/>
  <c r="D714" i="1"/>
  <c r="C714" i="1"/>
  <c r="B714" i="1"/>
  <c r="A714" i="1"/>
  <c r="F715" i="1"/>
  <c r="E715" i="1"/>
  <c r="D715" i="1"/>
  <c r="C715" i="1"/>
  <c r="B715" i="1"/>
  <c r="A715" i="1"/>
  <c r="F716" i="1"/>
  <c r="E716" i="1"/>
  <c r="D716" i="1"/>
  <c r="C716" i="1"/>
  <c r="B716" i="1"/>
  <c r="A716" i="1"/>
  <c r="F717" i="1"/>
  <c r="E717" i="1"/>
  <c r="D717" i="1"/>
  <c r="C717" i="1"/>
  <c r="B717" i="1"/>
  <c r="A717" i="1"/>
  <c r="F718" i="1"/>
  <c r="E718" i="1"/>
  <c r="D718" i="1"/>
  <c r="C718" i="1"/>
  <c r="B718" i="1"/>
  <c r="A718" i="1"/>
  <c r="F719" i="1"/>
  <c r="E719" i="1"/>
  <c r="D719" i="1"/>
  <c r="C719" i="1"/>
  <c r="B719" i="1"/>
  <c r="A719" i="1"/>
  <c r="F720" i="1"/>
  <c r="E720" i="1"/>
  <c r="D720" i="1"/>
  <c r="C720" i="1"/>
  <c r="B720" i="1"/>
  <c r="A720" i="1"/>
  <c r="F721" i="1"/>
  <c r="E721" i="1"/>
  <c r="D721" i="1"/>
  <c r="C721" i="1"/>
  <c r="B721" i="1"/>
  <c r="A721" i="1"/>
  <c r="F722" i="1"/>
  <c r="E722" i="1"/>
  <c r="D722" i="1"/>
  <c r="C722" i="1"/>
  <c r="B722" i="1"/>
  <c r="A722" i="1"/>
  <c r="F723" i="1"/>
  <c r="E723" i="1"/>
  <c r="D723" i="1"/>
  <c r="C723" i="1"/>
  <c r="B723" i="1"/>
  <c r="A723" i="1"/>
  <c r="F724" i="1"/>
  <c r="E724" i="1"/>
  <c r="D724" i="1"/>
  <c r="C724" i="1"/>
  <c r="B724" i="1"/>
  <c r="A724" i="1"/>
  <c r="F725" i="1"/>
  <c r="E725" i="1"/>
  <c r="D725" i="1"/>
  <c r="C725" i="1"/>
  <c r="B725" i="1"/>
  <c r="A725" i="1"/>
  <c r="F726" i="1"/>
  <c r="E726" i="1"/>
  <c r="D726" i="1"/>
  <c r="C726" i="1"/>
  <c r="B726" i="1"/>
  <c r="A726" i="1"/>
  <c r="F727" i="1"/>
  <c r="E727" i="1"/>
  <c r="D727" i="1"/>
  <c r="C727" i="1"/>
  <c r="B727" i="1"/>
  <c r="A727" i="1"/>
  <c r="F728" i="1"/>
  <c r="E728" i="1"/>
  <c r="D728" i="1"/>
  <c r="C728" i="1"/>
  <c r="B728" i="1"/>
  <c r="A728" i="1"/>
  <c r="F729" i="1"/>
  <c r="E729" i="1"/>
  <c r="D729" i="1"/>
  <c r="C729" i="1"/>
  <c r="B729" i="1"/>
  <c r="A729" i="1"/>
  <c r="F730" i="1"/>
  <c r="E730" i="1"/>
  <c r="D730" i="1"/>
  <c r="C730" i="1"/>
  <c r="B730" i="1"/>
  <c r="A730" i="1"/>
  <c r="F731" i="1"/>
  <c r="E731" i="1"/>
  <c r="D731" i="1"/>
  <c r="C731" i="1"/>
  <c r="B731" i="1"/>
  <c r="A731" i="1"/>
  <c r="F732" i="1"/>
  <c r="E732" i="1"/>
  <c r="D732" i="1"/>
  <c r="C732" i="1"/>
  <c r="B732" i="1"/>
  <c r="A732" i="1"/>
  <c r="F733" i="1"/>
  <c r="E733" i="1"/>
  <c r="D733" i="1"/>
  <c r="C733" i="1"/>
  <c r="B733" i="1"/>
  <c r="A733" i="1"/>
  <c r="F734" i="1"/>
  <c r="E734" i="1"/>
  <c r="D734" i="1"/>
  <c r="C734" i="1"/>
  <c r="B734" i="1"/>
  <c r="A734" i="1"/>
  <c r="F735" i="1"/>
  <c r="E735" i="1"/>
  <c r="D735" i="1"/>
  <c r="C735" i="1"/>
  <c r="B735" i="1"/>
  <c r="A735" i="1"/>
  <c r="F736" i="1"/>
  <c r="E736" i="1"/>
  <c r="D736" i="1"/>
  <c r="C736" i="1"/>
  <c r="B736" i="1"/>
  <c r="A736" i="1"/>
  <c r="F737" i="1"/>
  <c r="E737" i="1"/>
  <c r="D737" i="1"/>
  <c r="C737" i="1"/>
  <c r="B737" i="1"/>
  <c r="A737" i="1"/>
  <c r="F738" i="1"/>
  <c r="E738" i="1"/>
  <c r="D738" i="1"/>
  <c r="C738" i="1"/>
  <c r="B738" i="1"/>
  <c r="A738" i="1"/>
  <c r="F739" i="1"/>
  <c r="E739" i="1"/>
  <c r="D739" i="1"/>
  <c r="C739" i="1"/>
  <c r="B739" i="1"/>
  <c r="A739" i="1"/>
  <c r="F740" i="1"/>
  <c r="E740" i="1"/>
  <c r="D740" i="1"/>
  <c r="C740" i="1"/>
  <c r="B740" i="1"/>
  <c r="A740" i="1"/>
  <c r="F741" i="1"/>
  <c r="E741" i="1"/>
  <c r="D741" i="1"/>
  <c r="C741" i="1"/>
  <c r="B741" i="1"/>
  <c r="A741" i="1"/>
  <c r="F742" i="1"/>
  <c r="E742" i="1"/>
  <c r="D742" i="1"/>
  <c r="C742" i="1"/>
  <c r="B742" i="1"/>
  <c r="A742" i="1"/>
  <c r="F743" i="1"/>
  <c r="E743" i="1"/>
  <c r="D743" i="1"/>
  <c r="C743" i="1"/>
  <c r="B743" i="1"/>
  <c r="A743" i="1"/>
  <c r="F744" i="1"/>
  <c r="E744" i="1"/>
  <c r="D744" i="1"/>
  <c r="C744" i="1"/>
  <c r="B744" i="1"/>
  <c r="A744" i="1"/>
  <c r="F745" i="1"/>
  <c r="E745" i="1"/>
  <c r="D745" i="1"/>
  <c r="C745" i="1"/>
  <c r="B745" i="1"/>
  <c r="A745" i="1"/>
  <c r="F746" i="1"/>
  <c r="E746" i="1"/>
  <c r="D746" i="1"/>
  <c r="C746" i="1"/>
  <c r="B746" i="1"/>
  <c r="A746" i="1"/>
  <c r="F747" i="1"/>
  <c r="E747" i="1"/>
  <c r="D747" i="1"/>
  <c r="C747" i="1"/>
  <c r="B747" i="1"/>
  <c r="A747" i="1"/>
  <c r="F748" i="1"/>
  <c r="E748" i="1"/>
  <c r="D748" i="1"/>
  <c r="C748" i="1"/>
  <c r="B748" i="1"/>
  <c r="A748" i="1"/>
  <c r="F749" i="1"/>
  <c r="E749" i="1"/>
  <c r="D749" i="1"/>
  <c r="C749" i="1"/>
  <c r="B749" i="1"/>
  <c r="A749" i="1"/>
  <c r="F750" i="1"/>
  <c r="E750" i="1"/>
  <c r="D750" i="1"/>
  <c r="C750" i="1"/>
  <c r="B750" i="1"/>
  <c r="A750" i="1"/>
  <c r="F751" i="1"/>
  <c r="E751" i="1"/>
  <c r="D751" i="1"/>
  <c r="C751" i="1"/>
  <c r="B751" i="1"/>
  <c r="A751" i="1"/>
  <c r="F752" i="1"/>
  <c r="E752" i="1"/>
  <c r="D752" i="1"/>
  <c r="C752" i="1"/>
  <c r="B752" i="1"/>
  <c r="A752" i="1"/>
  <c r="F753" i="1"/>
  <c r="E753" i="1"/>
  <c r="D753" i="1"/>
  <c r="C753" i="1"/>
  <c r="B753" i="1"/>
  <c r="A753" i="1"/>
  <c r="F754" i="1"/>
  <c r="E754" i="1"/>
  <c r="D754" i="1"/>
  <c r="C754" i="1"/>
  <c r="B754" i="1"/>
  <c r="A754" i="1"/>
  <c r="F755" i="1"/>
  <c r="E755" i="1"/>
  <c r="D755" i="1"/>
  <c r="C755" i="1"/>
  <c r="B755" i="1"/>
  <c r="A755" i="1"/>
  <c r="F756" i="1"/>
  <c r="E756" i="1"/>
  <c r="D756" i="1"/>
  <c r="C756" i="1"/>
  <c r="B756" i="1"/>
  <c r="A756" i="1"/>
  <c r="F757" i="1"/>
  <c r="E757" i="1"/>
  <c r="D757" i="1"/>
  <c r="C757" i="1"/>
  <c r="B757" i="1"/>
  <c r="A757" i="1"/>
  <c r="F758" i="1"/>
  <c r="E758" i="1"/>
  <c r="D758" i="1"/>
  <c r="C758" i="1"/>
  <c r="B758" i="1"/>
  <c r="A758" i="1"/>
  <c r="F759" i="1"/>
  <c r="E759" i="1"/>
  <c r="D759" i="1"/>
  <c r="C759" i="1"/>
  <c r="B759" i="1"/>
  <c r="A759" i="1"/>
  <c r="F760" i="1"/>
  <c r="E760" i="1"/>
  <c r="D760" i="1"/>
  <c r="C760" i="1"/>
  <c r="B760" i="1"/>
  <c r="A760" i="1"/>
  <c r="F761" i="1"/>
  <c r="E761" i="1"/>
  <c r="D761" i="1"/>
  <c r="C761" i="1"/>
  <c r="B761" i="1"/>
  <c r="A761" i="1"/>
  <c r="F762" i="1"/>
  <c r="E762" i="1"/>
  <c r="D762" i="1"/>
  <c r="C762" i="1"/>
  <c r="B762" i="1"/>
  <c r="A762" i="1"/>
  <c r="F763" i="1"/>
  <c r="E763" i="1"/>
  <c r="D763" i="1"/>
  <c r="C763" i="1"/>
  <c r="B763" i="1"/>
  <c r="A763" i="1"/>
  <c r="F764" i="1"/>
  <c r="E764" i="1"/>
  <c r="D764" i="1"/>
  <c r="C764" i="1"/>
  <c r="B764" i="1"/>
  <c r="A764" i="1"/>
  <c r="F765" i="1"/>
  <c r="E765" i="1"/>
  <c r="D765" i="1"/>
  <c r="C765" i="1"/>
  <c r="B765" i="1"/>
  <c r="A765" i="1"/>
  <c r="F766" i="1"/>
  <c r="E766" i="1"/>
  <c r="D766" i="1"/>
  <c r="C766" i="1"/>
  <c r="B766" i="1"/>
  <c r="A766" i="1"/>
  <c r="F767" i="1"/>
  <c r="E767" i="1"/>
  <c r="D767" i="1"/>
  <c r="C767" i="1"/>
  <c r="B767" i="1"/>
  <c r="A767" i="1"/>
  <c r="F768" i="1"/>
  <c r="E768" i="1"/>
  <c r="D768" i="1"/>
  <c r="C768" i="1"/>
  <c r="B768" i="1"/>
  <c r="A768" i="1"/>
  <c r="F769" i="1"/>
  <c r="E769" i="1"/>
  <c r="D769" i="1"/>
  <c r="C769" i="1"/>
  <c r="B769" i="1"/>
  <c r="A769" i="1"/>
  <c r="F770" i="1"/>
  <c r="E770" i="1"/>
  <c r="D770" i="1"/>
  <c r="C770" i="1"/>
  <c r="B770" i="1"/>
  <c r="A770" i="1"/>
  <c r="F771" i="1"/>
  <c r="E771" i="1"/>
  <c r="D771" i="1"/>
  <c r="C771" i="1"/>
  <c r="B771" i="1"/>
  <c r="A771" i="1"/>
  <c r="F772" i="1"/>
  <c r="E772" i="1"/>
  <c r="D772" i="1"/>
  <c r="C772" i="1"/>
  <c r="B772" i="1"/>
  <c r="A772" i="1"/>
  <c r="F773" i="1"/>
  <c r="E773" i="1"/>
  <c r="D773" i="1"/>
  <c r="C773" i="1"/>
  <c r="B773" i="1"/>
  <c r="A773" i="1"/>
  <c r="F774" i="1"/>
  <c r="E774" i="1"/>
  <c r="D774" i="1"/>
  <c r="C774" i="1"/>
  <c r="B774" i="1"/>
  <c r="A774" i="1"/>
  <c r="F775" i="1"/>
  <c r="E775" i="1"/>
  <c r="D775" i="1"/>
  <c r="C775" i="1"/>
  <c r="B775" i="1"/>
  <c r="A775" i="1"/>
  <c r="F776" i="1"/>
  <c r="E776" i="1"/>
  <c r="D776" i="1"/>
  <c r="C776" i="1"/>
  <c r="B776" i="1"/>
  <c r="A776" i="1"/>
  <c r="F777" i="1"/>
  <c r="E777" i="1"/>
  <c r="D777" i="1"/>
  <c r="C777" i="1"/>
  <c r="B777" i="1"/>
  <c r="A777" i="1"/>
  <c r="F778" i="1"/>
  <c r="E778" i="1"/>
  <c r="D778" i="1"/>
  <c r="C778" i="1"/>
  <c r="B778" i="1"/>
  <c r="A778" i="1"/>
  <c r="F779" i="1"/>
  <c r="E779" i="1"/>
  <c r="D779" i="1"/>
  <c r="C779" i="1"/>
  <c r="B779" i="1"/>
  <c r="A779" i="1"/>
  <c r="F780" i="1"/>
  <c r="E780" i="1"/>
  <c r="D780" i="1"/>
  <c r="C780" i="1"/>
  <c r="B780" i="1"/>
  <c r="A780" i="1"/>
  <c r="F781" i="1"/>
  <c r="E781" i="1"/>
  <c r="D781" i="1"/>
  <c r="C781" i="1"/>
  <c r="B781" i="1"/>
  <c r="A781" i="1"/>
  <c r="F782" i="1"/>
  <c r="E782" i="1"/>
  <c r="D782" i="1"/>
  <c r="C782" i="1"/>
  <c r="B782" i="1"/>
  <c r="A782" i="1"/>
  <c r="F783" i="1"/>
  <c r="E783" i="1"/>
  <c r="D783" i="1"/>
  <c r="C783" i="1"/>
  <c r="B783" i="1"/>
  <c r="A783" i="1"/>
  <c r="F784" i="1"/>
  <c r="E784" i="1"/>
  <c r="D784" i="1"/>
  <c r="C784" i="1"/>
  <c r="B784" i="1"/>
  <c r="A784" i="1"/>
  <c r="F785" i="1"/>
  <c r="E785" i="1"/>
  <c r="D785" i="1"/>
  <c r="C785" i="1"/>
  <c r="B785" i="1"/>
  <c r="A785" i="1"/>
  <c r="F786" i="1"/>
  <c r="E786" i="1"/>
  <c r="D786" i="1"/>
  <c r="C786" i="1"/>
  <c r="B786" i="1"/>
  <c r="A786" i="1"/>
  <c r="F787" i="1"/>
  <c r="E787" i="1"/>
  <c r="D787" i="1"/>
  <c r="C787" i="1"/>
  <c r="B787" i="1"/>
  <c r="A787" i="1"/>
  <c r="F788" i="1"/>
  <c r="E788" i="1"/>
  <c r="D788" i="1"/>
  <c r="C788" i="1"/>
  <c r="B788" i="1"/>
  <c r="A788" i="1"/>
  <c r="F789" i="1"/>
  <c r="E789" i="1"/>
  <c r="D789" i="1"/>
  <c r="C789" i="1"/>
  <c r="B789" i="1"/>
  <c r="A789" i="1"/>
  <c r="F790" i="1"/>
  <c r="E790" i="1"/>
  <c r="D790" i="1"/>
  <c r="C790" i="1"/>
  <c r="B790" i="1"/>
  <c r="A790" i="1"/>
  <c r="F791" i="1"/>
  <c r="E791" i="1"/>
  <c r="D791" i="1"/>
  <c r="C791" i="1"/>
  <c r="B791" i="1"/>
  <c r="A791" i="1"/>
  <c r="F792" i="1"/>
  <c r="E792" i="1"/>
  <c r="D792" i="1"/>
  <c r="C792" i="1"/>
  <c r="B792" i="1"/>
  <c r="A792" i="1"/>
  <c r="F793" i="1"/>
  <c r="E793" i="1"/>
  <c r="D793" i="1"/>
  <c r="C793" i="1"/>
  <c r="B793" i="1"/>
  <c r="A793" i="1"/>
  <c r="F794" i="1"/>
  <c r="E794" i="1"/>
  <c r="D794" i="1"/>
  <c r="C794" i="1"/>
  <c r="B794" i="1"/>
  <c r="A794" i="1"/>
  <c r="F795" i="1"/>
  <c r="E795" i="1"/>
  <c r="D795" i="1"/>
  <c r="C795" i="1"/>
  <c r="B795" i="1"/>
  <c r="A795" i="1"/>
  <c r="F796" i="1"/>
  <c r="E796" i="1"/>
  <c r="D796" i="1"/>
  <c r="C796" i="1"/>
  <c r="B796" i="1"/>
  <c r="A796" i="1"/>
  <c r="F797" i="1"/>
  <c r="E797" i="1"/>
  <c r="D797" i="1"/>
  <c r="C797" i="1"/>
  <c r="B797" i="1"/>
  <c r="A797" i="1"/>
  <c r="F798" i="1"/>
  <c r="E798" i="1"/>
  <c r="D798" i="1"/>
  <c r="C798" i="1"/>
  <c r="B798" i="1"/>
  <c r="A798" i="1"/>
  <c r="F799" i="1"/>
  <c r="E799" i="1"/>
  <c r="D799" i="1"/>
  <c r="C799" i="1"/>
  <c r="B799" i="1"/>
  <c r="A799" i="1"/>
  <c r="F800" i="1"/>
  <c r="E800" i="1"/>
  <c r="D800" i="1"/>
  <c r="C800" i="1"/>
  <c r="B800" i="1"/>
  <c r="A800" i="1"/>
  <c r="F801" i="1"/>
  <c r="E801" i="1"/>
  <c r="D801" i="1"/>
  <c r="C801" i="1"/>
  <c r="B801" i="1"/>
  <c r="A801" i="1"/>
  <c r="F802" i="1"/>
  <c r="E802" i="1"/>
  <c r="D802" i="1"/>
  <c r="C802" i="1"/>
  <c r="B802" i="1"/>
  <c r="A802" i="1"/>
  <c r="F803" i="1"/>
  <c r="E803" i="1"/>
  <c r="D803" i="1"/>
  <c r="C803" i="1"/>
  <c r="B803" i="1"/>
  <c r="A803" i="1"/>
  <c r="F804" i="1"/>
  <c r="E804" i="1"/>
  <c r="D804" i="1"/>
  <c r="C804" i="1"/>
  <c r="B804" i="1"/>
  <c r="A804" i="1"/>
  <c r="F805" i="1"/>
  <c r="E805" i="1"/>
  <c r="D805" i="1"/>
  <c r="C805" i="1"/>
  <c r="B805" i="1"/>
  <c r="A805" i="1"/>
  <c r="F806" i="1"/>
  <c r="E806" i="1"/>
  <c r="D806" i="1"/>
  <c r="C806" i="1"/>
  <c r="B806" i="1"/>
  <c r="A806" i="1"/>
  <c r="F807" i="1"/>
  <c r="E807" i="1"/>
  <c r="D807" i="1"/>
  <c r="C807" i="1"/>
  <c r="B807" i="1"/>
  <c r="A807" i="1"/>
  <c r="F808" i="1"/>
  <c r="E808" i="1"/>
  <c r="D808" i="1"/>
  <c r="C808" i="1"/>
  <c r="B808" i="1"/>
  <c r="A808" i="1"/>
  <c r="F809" i="1"/>
  <c r="E809" i="1"/>
  <c r="D809" i="1"/>
  <c r="C809" i="1"/>
  <c r="B809" i="1"/>
  <c r="A809" i="1"/>
  <c r="F810" i="1"/>
  <c r="E810" i="1"/>
  <c r="D810" i="1"/>
  <c r="C810" i="1"/>
  <c r="B810" i="1"/>
  <c r="A810" i="1"/>
  <c r="F811" i="1"/>
  <c r="E811" i="1"/>
  <c r="D811" i="1"/>
  <c r="C811" i="1"/>
  <c r="B811" i="1"/>
  <c r="A811" i="1"/>
  <c r="F812" i="1"/>
  <c r="E812" i="1"/>
  <c r="D812" i="1"/>
  <c r="C812" i="1"/>
  <c r="B812" i="1"/>
  <c r="A812" i="1"/>
  <c r="F813" i="1"/>
  <c r="E813" i="1"/>
  <c r="D813" i="1"/>
  <c r="C813" i="1"/>
  <c r="B813" i="1"/>
  <c r="A813" i="1"/>
  <c r="F814" i="1"/>
  <c r="E814" i="1"/>
  <c r="D814" i="1"/>
  <c r="C814" i="1"/>
  <c r="B814" i="1"/>
  <c r="A814" i="1"/>
  <c r="F815" i="1"/>
  <c r="E815" i="1"/>
  <c r="D815" i="1"/>
  <c r="C815" i="1"/>
  <c r="B815" i="1"/>
  <c r="A815" i="1"/>
  <c r="F816" i="1"/>
  <c r="E816" i="1"/>
  <c r="D816" i="1"/>
  <c r="C816" i="1"/>
  <c r="B816" i="1"/>
  <c r="A816" i="1"/>
  <c r="F817" i="1"/>
  <c r="E817" i="1"/>
  <c r="D817" i="1"/>
  <c r="C817" i="1"/>
  <c r="B817" i="1"/>
  <c r="A817" i="1"/>
  <c r="F818" i="1"/>
  <c r="E818" i="1"/>
  <c r="D818" i="1"/>
  <c r="C818" i="1"/>
  <c r="B818" i="1"/>
  <c r="A818" i="1"/>
  <c r="F819" i="1"/>
  <c r="E819" i="1"/>
  <c r="D819" i="1"/>
  <c r="C819" i="1"/>
  <c r="B819" i="1"/>
  <c r="A819" i="1"/>
  <c r="F820" i="1"/>
  <c r="E820" i="1"/>
  <c r="D820" i="1"/>
  <c r="C820" i="1"/>
  <c r="B820" i="1"/>
  <c r="A820" i="1"/>
  <c r="F821" i="1"/>
  <c r="E821" i="1"/>
  <c r="D821" i="1"/>
  <c r="C821" i="1"/>
  <c r="B821" i="1"/>
  <c r="A821" i="1"/>
  <c r="F822" i="1"/>
  <c r="E822" i="1"/>
  <c r="D822" i="1"/>
  <c r="C822" i="1"/>
  <c r="B822" i="1"/>
  <c r="A822" i="1"/>
  <c r="F823" i="1"/>
  <c r="E823" i="1"/>
  <c r="D823" i="1"/>
  <c r="C823" i="1"/>
  <c r="B823" i="1"/>
  <c r="A823" i="1"/>
  <c r="F824" i="1"/>
  <c r="E824" i="1"/>
  <c r="D824" i="1"/>
  <c r="C824" i="1"/>
  <c r="B824" i="1"/>
  <c r="A824" i="1"/>
  <c r="F825" i="1"/>
  <c r="E825" i="1"/>
  <c r="D825" i="1"/>
  <c r="C825" i="1"/>
  <c r="B825" i="1"/>
  <c r="A825" i="1"/>
  <c r="F826" i="1"/>
  <c r="E826" i="1"/>
  <c r="D826" i="1"/>
  <c r="C826" i="1"/>
  <c r="B826" i="1"/>
  <c r="A826" i="1"/>
  <c r="F827" i="1"/>
  <c r="E827" i="1"/>
  <c r="D827" i="1"/>
  <c r="C827" i="1"/>
  <c r="B827" i="1"/>
  <c r="A827" i="1"/>
  <c r="F828" i="1"/>
  <c r="E828" i="1"/>
  <c r="D828" i="1"/>
  <c r="C828" i="1"/>
  <c r="B828" i="1"/>
  <c r="A828" i="1"/>
  <c r="F829" i="1"/>
  <c r="E829" i="1"/>
  <c r="D829" i="1"/>
  <c r="C829" i="1"/>
  <c r="B829" i="1"/>
  <c r="A829" i="1"/>
  <c r="F830" i="1"/>
  <c r="E830" i="1"/>
  <c r="D830" i="1"/>
  <c r="C830" i="1"/>
  <c r="B830" i="1"/>
  <c r="A830" i="1"/>
  <c r="F831" i="1"/>
  <c r="E831" i="1"/>
  <c r="D831" i="1"/>
  <c r="C831" i="1"/>
  <c r="B831" i="1"/>
  <c r="A831" i="1"/>
  <c r="F832" i="1"/>
  <c r="E832" i="1"/>
  <c r="D832" i="1"/>
  <c r="C832" i="1"/>
  <c r="B832" i="1"/>
  <c r="A832" i="1"/>
  <c r="F833" i="1"/>
  <c r="E833" i="1"/>
  <c r="D833" i="1"/>
  <c r="C833" i="1"/>
  <c r="B833" i="1"/>
  <c r="A833" i="1"/>
  <c r="F834" i="1"/>
  <c r="E834" i="1"/>
  <c r="D834" i="1"/>
  <c r="C834" i="1"/>
  <c r="B834" i="1"/>
  <c r="A834" i="1"/>
  <c r="F835" i="1"/>
  <c r="E835" i="1"/>
  <c r="D835" i="1"/>
  <c r="C835" i="1"/>
  <c r="B835" i="1"/>
  <c r="A835" i="1"/>
  <c r="F836" i="1"/>
  <c r="E836" i="1"/>
  <c r="D836" i="1"/>
  <c r="C836" i="1"/>
  <c r="B836" i="1"/>
  <c r="A836" i="1"/>
  <c r="F837" i="1"/>
  <c r="E837" i="1"/>
  <c r="D837" i="1"/>
  <c r="C837" i="1"/>
  <c r="B837" i="1"/>
  <c r="A837" i="1"/>
  <c r="F838" i="1"/>
  <c r="E838" i="1"/>
  <c r="D838" i="1"/>
  <c r="C838" i="1"/>
  <c r="B838" i="1"/>
  <c r="A838" i="1"/>
  <c r="F839" i="1"/>
  <c r="E839" i="1"/>
  <c r="D839" i="1"/>
  <c r="C839" i="1"/>
  <c r="B839" i="1"/>
  <c r="A839" i="1"/>
  <c r="F840" i="1"/>
  <c r="E840" i="1"/>
  <c r="D840" i="1"/>
  <c r="C840" i="1"/>
  <c r="B840" i="1"/>
  <c r="A840" i="1"/>
  <c r="F841" i="1"/>
  <c r="E841" i="1"/>
  <c r="D841" i="1"/>
  <c r="C841" i="1"/>
  <c r="B841" i="1"/>
  <c r="A841" i="1"/>
  <c r="F842" i="1"/>
  <c r="E842" i="1"/>
  <c r="D842" i="1"/>
  <c r="C842" i="1"/>
  <c r="B842" i="1"/>
  <c r="A842" i="1"/>
  <c r="F843" i="1"/>
  <c r="E843" i="1"/>
  <c r="D843" i="1"/>
  <c r="C843" i="1"/>
  <c r="B843" i="1"/>
  <c r="A843" i="1"/>
  <c r="F844" i="1"/>
  <c r="E844" i="1"/>
  <c r="D844" i="1"/>
  <c r="C844" i="1"/>
  <c r="B844" i="1"/>
  <c r="A844" i="1"/>
  <c r="F845" i="1"/>
  <c r="E845" i="1"/>
  <c r="D845" i="1"/>
  <c r="C845" i="1"/>
  <c r="B845" i="1"/>
  <c r="A845" i="1"/>
  <c r="F846" i="1"/>
  <c r="E846" i="1"/>
  <c r="D846" i="1"/>
  <c r="C846" i="1"/>
  <c r="B846" i="1"/>
  <c r="A846" i="1"/>
  <c r="F847" i="1"/>
  <c r="E847" i="1"/>
  <c r="D847" i="1"/>
  <c r="C847" i="1"/>
  <c r="B847" i="1"/>
  <c r="A847" i="1"/>
  <c r="F848" i="1"/>
  <c r="E848" i="1"/>
  <c r="D848" i="1"/>
  <c r="C848" i="1"/>
  <c r="B848" i="1"/>
  <c r="A848" i="1"/>
  <c r="F849" i="1"/>
  <c r="E849" i="1"/>
  <c r="D849" i="1"/>
  <c r="C849" i="1"/>
  <c r="B849" i="1"/>
  <c r="A849" i="1"/>
  <c r="F850" i="1"/>
  <c r="E850" i="1"/>
  <c r="D850" i="1"/>
  <c r="C850" i="1"/>
  <c r="B850" i="1"/>
  <c r="A850" i="1"/>
  <c r="F851" i="1"/>
  <c r="E851" i="1"/>
  <c r="D851" i="1"/>
  <c r="C851" i="1"/>
  <c r="B851" i="1"/>
  <c r="A851" i="1"/>
  <c r="F852" i="1"/>
  <c r="E852" i="1"/>
  <c r="D852" i="1"/>
  <c r="C852" i="1"/>
  <c r="B852" i="1"/>
  <c r="A852" i="1"/>
  <c r="F853" i="1"/>
  <c r="E853" i="1"/>
  <c r="D853" i="1"/>
  <c r="C853" i="1"/>
  <c r="B853" i="1"/>
  <c r="A853" i="1"/>
  <c r="F854" i="1"/>
  <c r="E854" i="1"/>
  <c r="D854" i="1"/>
  <c r="C854" i="1"/>
  <c r="B854" i="1"/>
  <c r="A854" i="1"/>
  <c r="F855" i="1"/>
  <c r="E855" i="1"/>
  <c r="D855" i="1"/>
  <c r="C855" i="1"/>
  <c r="B855" i="1"/>
  <c r="A855" i="1"/>
  <c r="F856" i="1"/>
  <c r="E856" i="1"/>
  <c r="D856" i="1"/>
  <c r="C856" i="1"/>
  <c r="B856" i="1"/>
  <c r="A856" i="1"/>
  <c r="F857" i="1"/>
  <c r="E857" i="1"/>
  <c r="D857" i="1"/>
  <c r="C857" i="1"/>
  <c r="B857" i="1"/>
  <c r="A857" i="1"/>
  <c r="F858" i="1"/>
  <c r="E858" i="1"/>
  <c r="D858" i="1"/>
  <c r="C858" i="1"/>
  <c r="B858" i="1"/>
  <c r="A858" i="1"/>
  <c r="F859" i="1"/>
  <c r="E859" i="1"/>
  <c r="D859" i="1"/>
  <c r="C859" i="1"/>
  <c r="B859" i="1"/>
  <c r="A859" i="1"/>
  <c r="F860" i="1"/>
  <c r="E860" i="1"/>
  <c r="D860" i="1"/>
  <c r="C860" i="1"/>
  <c r="B860" i="1"/>
  <c r="A860" i="1"/>
  <c r="F861" i="1"/>
  <c r="E861" i="1"/>
  <c r="D861" i="1"/>
  <c r="C861" i="1"/>
  <c r="B861" i="1"/>
  <c r="A861" i="1"/>
  <c r="F862" i="1"/>
  <c r="E862" i="1"/>
  <c r="D862" i="1"/>
  <c r="C862" i="1"/>
  <c r="B862" i="1"/>
  <c r="A862" i="1"/>
  <c r="F863" i="1"/>
  <c r="E863" i="1"/>
  <c r="D863" i="1"/>
  <c r="C863" i="1"/>
  <c r="B863" i="1"/>
  <c r="A863" i="1"/>
  <c r="F864" i="1"/>
  <c r="E864" i="1"/>
  <c r="D864" i="1"/>
  <c r="C864" i="1"/>
  <c r="B864" i="1"/>
  <c r="A864" i="1"/>
  <c r="F865" i="1"/>
  <c r="E865" i="1"/>
  <c r="D865" i="1"/>
  <c r="C865" i="1"/>
  <c r="B865" i="1"/>
  <c r="A865" i="1"/>
  <c r="F866" i="1"/>
  <c r="E866" i="1"/>
  <c r="D866" i="1"/>
  <c r="C866" i="1"/>
  <c r="B866" i="1"/>
  <c r="A866" i="1"/>
  <c r="F867" i="1"/>
  <c r="E867" i="1"/>
  <c r="D867" i="1"/>
  <c r="C867" i="1"/>
  <c r="B867" i="1"/>
  <c r="A867" i="1"/>
  <c r="F868" i="1"/>
  <c r="E868" i="1"/>
  <c r="D868" i="1"/>
  <c r="C868" i="1"/>
  <c r="B868" i="1"/>
  <c r="A868" i="1"/>
  <c r="F869" i="1"/>
  <c r="E869" i="1"/>
  <c r="D869" i="1"/>
  <c r="C869" i="1"/>
  <c r="B869" i="1"/>
  <c r="A869" i="1"/>
  <c r="F870" i="1"/>
  <c r="E870" i="1"/>
  <c r="D870" i="1"/>
  <c r="C870" i="1"/>
  <c r="B870" i="1"/>
  <c r="A870" i="1"/>
  <c r="F871" i="1"/>
  <c r="E871" i="1"/>
  <c r="D871" i="1"/>
  <c r="C871" i="1"/>
  <c r="B871" i="1"/>
  <c r="A871" i="1"/>
  <c r="F872" i="1"/>
  <c r="E872" i="1"/>
  <c r="D872" i="1"/>
  <c r="C872" i="1"/>
  <c r="B872" i="1"/>
  <c r="A872" i="1"/>
  <c r="F873" i="1"/>
  <c r="E873" i="1"/>
  <c r="D873" i="1"/>
  <c r="C873" i="1"/>
  <c r="B873" i="1"/>
  <c r="A873" i="1"/>
  <c r="F874" i="1"/>
  <c r="E874" i="1"/>
  <c r="D874" i="1"/>
  <c r="C874" i="1"/>
  <c r="B874" i="1"/>
  <c r="A874" i="1"/>
  <c r="F875" i="1"/>
  <c r="E875" i="1"/>
  <c r="D875" i="1"/>
  <c r="C875" i="1"/>
  <c r="B875" i="1"/>
  <c r="A875" i="1"/>
  <c r="F876" i="1"/>
  <c r="E876" i="1"/>
  <c r="D876" i="1"/>
  <c r="C876" i="1"/>
  <c r="B876" i="1"/>
  <c r="A876" i="1"/>
  <c r="F877" i="1"/>
  <c r="E877" i="1"/>
  <c r="D877" i="1"/>
  <c r="C877" i="1"/>
  <c r="B877" i="1"/>
  <c r="A877" i="1"/>
  <c r="F878" i="1"/>
  <c r="E878" i="1"/>
  <c r="D878" i="1"/>
  <c r="C878" i="1"/>
  <c r="B878" i="1"/>
  <c r="A878" i="1"/>
  <c r="F879" i="1"/>
  <c r="E879" i="1"/>
  <c r="D879" i="1"/>
  <c r="C879" i="1"/>
  <c r="B879" i="1"/>
  <c r="A879" i="1"/>
  <c r="F880" i="1"/>
  <c r="E880" i="1"/>
  <c r="D880" i="1"/>
  <c r="C880" i="1"/>
  <c r="B880" i="1"/>
  <c r="A880" i="1"/>
  <c r="F881" i="1"/>
  <c r="E881" i="1"/>
  <c r="D881" i="1"/>
  <c r="C881" i="1"/>
  <c r="B881" i="1"/>
  <c r="A881" i="1"/>
  <c r="F882" i="1"/>
  <c r="E882" i="1"/>
  <c r="D882" i="1"/>
  <c r="C882" i="1"/>
  <c r="B882" i="1"/>
  <c r="A882" i="1"/>
  <c r="F883" i="1"/>
  <c r="E883" i="1"/>
  <c r="D883" i="1"/>
  <c r="C883" i="1"/>
  <c r="B883" i="1"/>
  <c r="A883" i="1"/>
  <c r="F884" i="1"/>
  <c r="E884" i="1"/>
  <c r="D884" i="1"/>
  <c r="C884" i="1"/>
  <c r="B884" i="1"/>
  <c r="A884" i="1"/>
  <c r="F885" i="1"/>
  <c r="E885" i="1"/>
  <c r="D885" i="1"/>
  <c r="C885" i="1"/>
  <c r="B885" i="1"/>
  <c r="A885" i="1"/>
  <c r="F886" i="1"/>
  <c r="E886" i="1"/>
  <c r="D886" i="1"/>
  <c r="C886" i="1"/>
  <c r="B886" i="1"/>
  <c r="A886" i="1"/>
  <c r="F887" i="1"/>
  <c r="E887" i="1"/>
  <c r="D887" i="1"/>
  <c r="C887" i="1"/>
  <c r="B887" i="1"/>
  <c r="A887" i="1"/>
  <c r="F888" i="1"/>
  <c r="E888" i="1"/>
  <c r="D888" i="1"/>
  <c r="C888" i="1"/>
  <c r="B888" i="1"/>
  <c r="A888" i="1"/>
  <c r="F889" i="1"/>
  <c r="E889" i="1"/>
  <c r="D889" i="1"/>
  <c r="C889" i="1"/>
  <c r="B889" i="1"/>
  <c r="A889" i="1"/>
  <c r="F890" i="1"/>
  <c r="E890" i="1"/>
  <c r="D890" i="1"/>
  <c r="C890" i="1"/>
  <c r="B890" i="1"/>
  <c r="A890" i="1"/>
  <c r="F891" i="1"/>
  <c r="E891" i="1"/>
  <c r="D891" i="1"/>
  <c r="C891" i="1"/>
  <c r="B891" i="1"/>
  <c r="A891" i="1"/>
  <c r="F892" i="1"/>
  <c r="E892" i="1"/>
  <c r="D892" i="1"/>
  <c r="C892" i="1"/>
  <c r="B892" i="1"/>
  <c r="A892" i="1"/>
  <c r="F893" i="1"/>
  <c r="E893" i="1"/>
  <c r="D893" i="1"/>
  <c r="C893" i="1"/>
  <c r="B893" i="1"/>
  <c r="A893" i="1"/>
  <c r="F894" i="1"/>
  <c r="E894" i="1"/>
  <c r="D894" i="1"/>
  <c r="C894" i="1"/>
  <c r="B894" i="1"/>
  <c r="A894" i="1"/>
  <c r="F895" i="1"/>
  <c r="E895" i="1"/>
  <c r="D895" i="1"/>
  <c r="C895" i="1"/>
  <c r="B895" i="1"/>
  <c r="A895" i="1"/>
  <c r="F896" i="1"/>
  <c r="E896" i="1"/>
  <c r="D896" i="1"/>
  <c r="C896" i="1"/>
  <c r="B896" i="1"/>
  <c r="A896" i="1"/>
  <c r="F897" i="1"/>
  <c r="E897" i="1"/>
  <c r="D897" i="1"/>
  <c r="C897" i="1"/>
  <c r="B897" i="1"/>
  <c r="A897" i="1"/>
  <c r="F898" i="1"/>
  <c r="E898" i="1"/>
  <c r="D898" i="1"/>
  <c r="C898" i="1"/>
  <c r="B898" i="1"/>
  <c r="A898" i="1"/>
  <c r="F899" i="1"/>
  <c r="E899" i="1"/>
  <c r="D899" i="1"/>
  <c r="C899" i="1"/>
  <c r="B899" i="1"/>
  <c r="A899" i="1"/>
  <c r="F900" i="1"/>
  <c r="E900" i="1"/>
  <c r="D900" i="1"/>
  <c r="C900" i="1"/>
  <c r="B900" i="1"/>
  <c r="A900" i="1"/>
  <c r="F901" i="1"/>
  <c r="E901" i="1"/>
  <c r="D901" i="1"/>
  <c r="C901" i="1"/>
  <c r="B901" i="1"/>
  <c r="A901" i="1"/>
  <c r="F902" i="1"/>
  <c r="E902" i="1"/>
  <c r="D902" i="1"/>
  <c r="C902" i="1"/>
  <c r="B902" i="1"/>
  <c r="A902" i="1"/>
  <c r="F903" i="1"/>
  <c r="E903" i="1"/>
  <c r="D903" i="1"/>
  <c r="C903" i="1"/>
  <c r="B903" i="1"/>
  <c r="A903" i="1"/>
  <c r="F904" i="1"/>
  <c r="E904" i="1"/>
  <c r="D904" i="1"/>
  <c r="C904" i="1"/>
  <c r="B904" i="1"/>
  <c r="A904" i="1"/>
  <c r="F905" i="1"/>
  <c r="E905" i="1"/>
  <c r="D905" i="1"/>
  <c r="C905" i="1"/>
  <c r="B905" i="1"/>
  <c r="A905" i="1"/>
  <c r="F906" i="1"/>
  <c r="E906" i="1"/>
  <c r="D906" i="1"/>
  <c r="C906" i="1"/>
  <c r="B906" i="1"/>
  <c r="A906" i="1"/>
  <c r="F907" i="1"/>
  <c r="E907" i="1"/>
  <c r="D907" i="1"/>
  <c r="C907" i="1"/>
  <c r="B907" i="1"/>
  <c r="A907" i="1"/>
  <c r="F908" i="1"/>
  <c r="E908" i="1"/>
  <c r="D908" i="1"/>
  <c r="C908" i="1"/>
  <c r="B908" i="1"/>
  <c r="A908" i="1"/>
  <c r="F909" i="1"/>
  <c r="E909" i="1"/>
  <c r="D909" i="1"/>
  <c r="C909" i="1"/>
  <c r="B909" i="1"/>
  <c r="A909" i="1"/>
  <c r="F910" i="1"/>
  <c r="E910" i="1"/>
  <c r="D910" i="1"/>
  <c r="C910" i="1"/>
  <c r="B910" i="1"/>
  <c r="A910" i="1"/>
  <c r="F911" i="1"/>
  <c r="E911" i="1"/>
  <c r="D911" i="1"/>
  <c r="C911" i="1"/>
  <c r="B911" i="1"/>
  <c r="A911" i="1"/>
  <c r="F912" i="1"/>
  <c r="E912" i="1"/>
  <c r="D912" i="1"/>
  <c r="C912" i="1"/>
  <c r="B912" i="1"/>
  <c r="A912" i="1"/>
  <c r="F913" i="1"/>
  <c r="E913" i="1"/>
  <c r="D913" i="1"/>
  <c r="C913" i="1"/>
  <c r="B913" i="1"/>
  <c r="A913" i="1"/>
  <c r="F914" i="1"/>
  <c r="E914" i="1"/>
  <c r="D914" i="1"/>
  <c r="C914" i="1"/>
  <c r="B914" i="1"/>
  <c r="A914" i="1"/>
  <c r="F915" i="1"/>
  <c r="E915" i="1"/>
  <c r="D915" i="1"/>
  <c r="C915" i="1"/>
  <c r="B915" i="1"/>
  <c r="A915" i="1"/>
  <c r="F916" i="1"/>
  <c r="E916" i="1"/>
  <c r="D916" i="1"/>
  <c r="C916" i="1"/>
  <c r="B916" i="1"/>
  <c r="A916" i="1"/>
  <c r="F917" i="1"/>
  <c r="E917" i="1"/>
  <c r="D917" i="1"/>
  <c r="C917" i="1"/>
  <c r="B917" i="1"/>
  <c r="A917" i="1"/>
  <c r="F918" i="1"/>
  <c r="E918" i="1"/>
  <c r="D918" i="1"/>
  <c r="C918" i="1"/>
  <c r="B918" i="1"/>
  <c r="A918" i="1"/>
  <c r="F919" i="1"/>
  <c r="E919" i="1"/>
  <c r="D919" i="1"/>
  <c r="C919" i="1"/>
  <c r="B919" i="1"/>
  <c r="A919" i="1"/>
  <c r="F920" i="1"/>
  <c r="E920" i="1"/>
  <c r="D920" i="1"/>
  <c r="C920" i="1"/>
  <c r="B920" i="1"/>
  <c r="A920" i="1"/>
  <c r="F921" i="1"/>
  <c r="E921" i="1"/>
  <c r="D921" i="1"/>
  <c r="C921" i="1"/>
  <c r="B921" i="1"/>
  <c r="A921" i="1"/>
  <c r="F922" i="1"/>
  <c r="E922" i="1"/>
  <c r="D922" i="1"/>
  <c r="C922" i="1"/>
  <c r="B922" i="1"/>
  <c r="A922" i="1"/>
  <c r="F923" i="1"/>
  <c r="E923" i="1"/>
  <c r="D923" i="1"/>
  <c r="C923" i="1"/>
  <c r="B923" i="1"/>
  <c r="A923" i="1"/>
  <c r="F924" i="1"/>
  <c r="E924" i="1"/>
  <c r="D924" i="1"/>
  <c r="C924" i="1"/>
  <c r="B924" i="1"/>
  <c r="A924" i="1"/>
  <c r="F925" i="1"/>
  <c r="E925" i="1"/>
  <c r="D925" i="1"/>
  <c r="C925" i="1"/>
  <c r="B925" i="1"/>
  <c r="A925" i="1"/>
  <c r="F926" i="1"/>
  <c r="E926" i="1"/>
  <c r="D926" i="1"/>
  <c r="C926" i="1"/>
  <c r="B926" i="1"/>
  <c r="A926" i="1"/>
  <c r="F927" i="1"/>
  <c r="E927" i="1"/>
  <c r="D927" i="1"/>
  <c r="C927" i="1"/>
  <c r="B927" i="1"/>
  <c r="A927" i="1"/>
  <c r="F928" i="1"/>
  <c r="E928" i="1"/>
  <c r="D928" i="1"/>
  <c r="C928" i="1"/>
  <c r="B928" i="1"/>
  <c r="A928" i="1"/>
  <c r="F929" i="1"/>
  <c r="E929" i="1"/>
  <c r="D929" i="1"/>
  <c r="C929" i="1"/>
  <c r="B929" i="1"/>
  <c r="A929" i="1"/>
  <c r="F930" i="1"/>
  <c r="E930" i="1"/>
  <c r="D930" i="1"/>
  <c r="C930" i="1"/>
  <c r="B930" i="1"/>
  <c r="A930" i="1"/>
  <c r="F931" i="1"/>
  <c r="E931" i="1"/>
  <c r="D931" i="1"/>
  <c r="C931" i="1"/>
  <c r="B931" i="1"/>
  <c r="A931" i="1"/>
  <c r="F932" i="1"/>
  <c r="E932" i="1"/>
  <c r="D932" i="1"/>
  <c r="C932" i="1"/>
  <c r="B932" i="1"/>
  <c r="A932" i="1"/>
  <c r="F933" i="1"/>
  <c r="E933" i="1"/>
  <c r="D933" i="1"/>
  <c r="C933" i="1"/>
  <c r="B933" i="1"/>
  <c r="A933" i="1"/>
  <c r="F934" i="1"/>
  <c r="E934" i="1"/>
  <c r="D934" i="1"/>
  <c r="C934" i="1"/>
  <c r="B934" i="1"/>
  <c r="A934" i="1"/>
  <c r="F935" i="1"/>
  <c r="E935" i="1"/>
  <c r="D935" i="1"/>
  <c r="C935" i="1"/>
  <c r="B935" i="1"/>
  <c r="A935" i="1"/>
  <c r="F936" i="1"/>
  <c r="E936" i="1"/>
  <c r="D936" i="1"/>
  <c r="C936" i="1"/>
  <c r="B936" i="1"/>
  <c r="A936" i="1"/>
  <c r="F937" i="1"/>
  <c r="E937" i="1"/>
  <c r="D937" i="1"/>
  <c r="C937" i="1"/>
  <c r="B937" i="1"/>
  <c r="A937" i="1"/>
  <c r="F938" i="1"/>
  <c r="E938" i="1"/>
  <c r="D938" i="1"/>
  <c r="C938" i="1"/>
  <c r="B938" i="1"/>
  <c r="A938" i="1"/>
  <c r="F939" i="1"/>
  <c r="E939" i="1"/>
  <c r="D939" i="1"/>
  <c r="C939" i="1"/>
  <c r="B939" i="1"/>
  <c r="A939" i="1"/>
  <c r="F940" i="1"/>
  <c r="E940" i="1"/>
  <c r="D940" i="1"/>
  <c r="C940" i="1"/>
  <c r="B940" i="1"/>
  <c r="A940" i="1"/>
  <c r="F941" i="1"/>
  <c r="E941" i="1"/>
  <c r="D941" i="1"/>
  <c r="C941" i="1"/>
  <c r="B941" i="1"/>
  <c r="A941" i="1"/>
  <c r="F942" i="1"/>
  <c r="E942" i="1"/>
  <c r="D942" i="1"/>
  <c r="C942" i="1"/>
  <c r="B942" i="1"/>
  <c r="A942" i="1"/>
  <c r="F943" i="1"/>
  <c r="E943" i="1"/>
  <c r="D943" i="1"/>
  <c r="C943" i="1"/>
  <c r="B943" i="1"/>
  <c r="A943" i="1"/>
  <c r="F944" i="1"/>
  <c r="E944" i="1"/>
  <c r="D944" i="1"/>
  <c r="C944" i="1"/>
  <c r="B944" i="1"/>
  <c r="A944" i="1"/>
  <c r="F945" i="1"/>
  <c r="E945" i="1"/>
  <c r="D945" i="1"/>
  <c r="C945" i="1"/>
  <c r="B945" i="1"/>
  <c r="A945" i="1"/>
  <c r="F946" i="1"/>
  <c r="E946" i="1"/>
  <c r="D946" i="1"/>
  <c r="C946" i="1"/>
  <c r="B946" i="1"/>
  <c r="A946" i="1"/>
  <c r="F947" i="1"/>
  <c r="E947" i="1"/>
  <c r="D947" i="1"/>
  <c r="C947" i="1"/>
  <c r="B947" i="1"/>
  <c r="A947" i="1"/>
  <c r="F948" i="1"/>
  <c r="E948" i="1"/>
  <c r="D948" i="1"/>
  <c r="C948" i="1"/>
  <c r="B948" i="1"/>
  <c r="A948" i="1"/>
  <c r="F949" i="1"/>
  <c r="E949" i="1"/>
  <c r="D949" i="1"/>
  <c r="C949" i="1"/>
  <c r="B949" i="1"/>
  <c r="A949" i="1"/>
  <c r="F950" i="1"/>
  <c r="E950" i="1"/>
  <c r="D950" i="1"/>
  <c r="C950" i="1"/>
  <c r="B950" i="1"/>
  <c r="A950" i="1"/>
  <c r="F951" i="1"/>
  <c r="E951" i="1"/>
  <c r="D951" i="1"/>
  <c r="C951" i="1"/>
  <c r="B951" i="1"/>
  <c r="A951" i="1"/>
  <c r="F952" i="1"/>
  <c r="E952" i="1"/>
  <c r="D952" i="1"/>
  <c r="C952" i="1"/>
  <c r="B952" i="1"/>
  <c r="A952" i="1"/>
  <c r="F953" i="1"/>
  <c r="E953" i="1"/>
  <c r="D953" i="1"/>
  <c r="C953" i="1"/>
  <c r="B953" i="1"/>
  <c r="A953" i="1"/>
  <c r="F954" i="1"/>
  <c r="E954" i="1"/>
  <c r="D954" i="1"/>
  <c r="C954" i="1"/>
  <c r="B954" i="1"/>
  <c r="A954" i="1"/>
  <c r="F955" i="1"/>
  <c r="E955" i="1"/>
  <c r="D955" i="1"/>
  <c r="C955" i="1"/>
  <c r="B955" i="1"/>
  <c r="A955" i="1"/>
  <c r="F956" i="1"/>
  <c r="E956" i="1"/>
  <c r="D956" i="1"/>
  <c r="C956" i="1"/>
  <c r="B956" i="1"/>
  <c r="A956" i="1"/>
  <c r="F957" i="1"/>
  <c r="E957" i="1"/>
  <c r="D957" i="1"/>
  <c r="C957" i="1"/>
  <c r="B957" i="1"/>
  <c r="A957" i="1"/>
  <c r="F958" i="1"/>
  <c r="E958" i="1"/>
  <c r="D958" i="1"/>
  <c r="C958" i="1"/>
  <c r="B958" i="1"/>
  <c r="A958" i="1"/>
  <c r="F959" i="1"/>
  <c r="E959" i="1"/>
  <c r="D959" i="1"/>
  <c r="C959" i="1"/>
  <c r="B959" i="1"/>
  <c r="A959" i="1"/>
  <c r="F960" i="1"/>
  <c r="E960" i="1"/>
  <c r="D960" i="1"/>
  <c r="C960" i="1"/>
  <c r="B960" i="1"/>
  <c r="A960" i="1"/>
  <c r="F961" i="1"/>
  <c r="E961" i="1"/>
  <c r="D961" i="1"/>
  <c r="C961" i="1"/>
  <c r="B961" i="1"/>
  <c r="A961" i="1"/>
  <c r="F962" i="1"/>
  <c r="E962" i="1"/>
  <c r="D962" i="1"/>
  <c r="C962" i="1"/>
  <c r="B962" i="1"/>
  <c r="A962" i="1"/>
  <c r="F963" i="1"/>
  <c r="E963" i="1"/>
  <c r="D963" i="1"/>
  <c r="C963" i="1"/>
  <c r="B963" i="1"/>
  <c r="A963" i="1"/>
  <c r="F964" i="1"/>
  <c r="E964" i="1"/>
  <c r="D964" i="1"/>
  <c r="C964" i="1"/>
  <c r="B964" i="1"/>
  <c r="A964" i="1"/>
  <c r="F965" i="1"/>
  <c r="E965" i="1"/>
  <c r="D965" i="1"/>
  <c r="C965" i="1"/>
  <c r="B965" i="1"/>
  <c r="A965" i="1"/>
  <c r="F966" i="1"/>
  <c r="E966" i="1"/>
  <c r="D966" i="1"/>
  <c r="C966" i="1"/>
  <c r="B966" i="1"/>
  <c r="A966" i="1"/>
  <c r="F967" i="1"/>
  <c r="E967" i="1"/>
  <c r="D967" i="1"/>
  <c r="C967" i="1"/>
  <c r="B967" i="1"/>
  <c r="A967" i="1"/>
  <c r="F968" i="1"/>
  <c r="E968" i="1"/>
  <c r="D968" i="1"/>
  <c r="C968" i="1"/>
  <c r="B968" i="1"/>
  <c r="A968" i="1"/>
  <c r="F969" i="1"/>
  <c r="E969" i="1"/>
  <c r="D969" i="1"/>
  <c r="C969" i="1"/>
  <c r="B969" i="1"/>
  <c r="A969" i="1"/>
  <c r="F970" i="1"/>
  <c r="E970" i="1"/>
  <c r="D970" i="1"/>
  <c r="C970" i="1"/>
  <c r="B970" i="1"/>
  <c r="A970" i="1"/>
  <c r="F971" i="1"/>
  <c r="E971" i="1"/>
  <c r="D971" i="1"/>
  <c r="C971" i="1"/>
  <c r="B971" i="1"/>
  <c r="A971" i="1"/>
  <c r="F972" i="1"/>
  <c r="E972" i="1"/>
  <c r="D972" i="1"/>
  <c r="C972" i="1"/>
  <c r="B972" i="1"/>
  <c r="A972" i="1"/>
  <c r="F973" i="1"/>
  <c r="E973" i="1"/>
  <c r="D973" i="1"/>
  <c r="C973" i="1"/>
  <c r="B973" i="1"/>
  <c r="A973" i="1"/>
  <c r="F974" i="1"/>
  <c r="E974" i="1"/>
  <c r="D974" i="1"/>
  <c r="C974" i="1"/>
  <c r="B974" i="1"/>
  <c r="A974" i="1"/>
  <c r="F975" i="1"/>
  <c r="E975" i="1"/>
  <c r="D975" i="1"/>
  <c r="C975" i="1"/>
  <c r="B975" i="1"/>
  <c r="A975" i="1"/>
  <c r="F976" i="1"/>
  <c r="E976" i="1"/>
  <c r="D976" i="1"/>
  <c r="C976" i="1"/>
  <c r="B976" i="1"/>
  <c r="A976" i="1"/>
  <c r="F977" i="1"/>
  <c r="E977" i="1"/>
  <c r="D977" i="1"/>
  <c r="C977" i="1"/>
  <c r="B977" i="1"/>
  <c r="A977" i="1"/>
  <c r="F978" i="1"/>
  <c r="E978" i="1"/>
  <c r="D978" i="1"/>
  <c r="C978" i="1"/>
  <c r="B978" i="1"/>
  <c r="A978" i="1"/>
  <c r="F979" i="1"/>
  <c r="E979" i="1"/>
  <c r="D979" i="1"/>
  <c r="C979" i="1"/>
  <c r="B979" i="1"/>
  <c r="A979" i="1"/>
  <c r="F980" i="1"/>
  <c r="E980" i="1"/>
  <c r="D980" i="1"/>
  <c r="C980" i="1"/>
  <c r="B980" i="1"/>
  <c r="A980" i="1"/>
  <c r="F981" i="1"/>
  <c r="E981" i="1"/>
  <c r="D981" i="1"/>
  <c r="C981" i="1"/>
  <c r="B981" i="1"/>
  <c r="A981" i="1"/>
  <c r="F982" i="1"/>
  <c r="E982" i="1"/>
  <c r="D982" i="1"/>
  <c r="C982" i="1"/>
  <c r="B982" i="1"/>
  <c r="A982" i="1"/>
  <c r="F983" i="1"/>
  <c r="E983" i="1"/>
  <c r="D983" i="1"/>
  <c r="C983" i="1"/>
  <c r="B983" i="1"/>
  <c r="A983" i="1"/>
  <c r="F984" i="1"/>
  <c r="E984" i="1"/>
  <c r="D984" i="1"/>
  <c r="C984" i="1"/>
  <c r="B984" i="1"/>
  <c r="A984" i="1"/>
  <c r="F985" i="1"/>
  <c r="E985" i="1"/>
  <c r="D985" i="1"/>
  <c r="C985" i="1"/>
  <c r="B985" i="1"/>
  <c r="A985" i="1"/>
  <c r="F986" i="1"/>
  <c r="E986" i="1"/>
  <c r="D986" i="1"/>
  <c r="C986" i="1"/>
  <c r="B986" i="1"/>
  <c r="A986" i="1"/>
  <c r="F987" i="1"/>
  <c r="E987" i="1"/>
  <c r="D987" i="1"/>
  <c r="C987" i="1"/>
  <c r="B987" i="1"/>
  <c r="A987" i="1"/>
  <c r="F988" i="1"/>
  <c r="E988" i="1"/>
  <c r="D988" i="1"/>
  <c r="C988" i="1"/>
  <c r="B988" i="1"/>
  <c r="A988" i="1"/>
  <c r="F989" i="1"/>
  <c r="E989" i="1"/>
  <c r="D989" i="1"/>
  <c r="C989" i="1"/>
  <c r="B989" i="1"/>
  <c r="A989" i="1"/>
  <c r="F990" i="1"/>
  <c r="E990" i="1"/>
  <c r="D990" i="1"/>
  <c r="C990" i="1"/>
  <c r="B990" i="1"/>
  <c r="A990" i="1"/>
  <c r="F991" i="1"/>
  <c r="E991" i="1"/>
  <c r="D991" i="1"/>
  <c r="C991" i="1"/>
  <c r="B991" i="1"/>
  <c r="A991" i="1"/>
  <c r="F992" i="1"/>
  <c r="E992" i="1"/>
  <c r="D992" i="1"/>
  <c r="C992" i="1"/>
  <c r="B992" i="1"/>
  <c r="A992" i="1"/>
  <c r="F993" i="1"/>
  <c r="E993" i="1"/>
  <c r="D993" i="1"/>
  <c r="C993" i="1"/>
  <c r="B993" i="1"/>
  <c r="A993" i="1"/>
  <c r="F994" i="1"/>
  <c r="E994" i="1"/>
  <c r="D994" i="1"/>
  <c r="C994" i="1"/>
  <c r="B994" i="1"/>
  <c r="A994" i="1"/>
  <c r="F995" i="1"/>
  <c r="E995" i="1"/>
  <c r="D995" i="1"/>
  <c r="C995" i="1"/>
  <c r="B995" i="1"/>
  <c r="A995" i="1"/>
  <c r="F996" i="1"/>
  <c r="E996" i="1"/>
  <c r="D996" i="1"/>
  <c r="C996" i="1"/>
  <c r="B996" i="1"/>
  <c r="A996" i="1"/>
  <c r="F997" i="1"/>
  <c r="E997" i="1"/>
  <c r="D997" i="1"/>
  <c r="C997" i="1"/>
  <c r="B997" i="1"/>
  <c r="A997" i="1"/>
  <c r="F998" i="1"/>
  <c r="E998" i="1"/>
  <c r="D998" i="1"/>
  <c r="C998" i="1"/>
  <c r="B998" i="1"/>
  <c r="A998" i="1"/>
  <c r="F999" i="1"/>
  <c r="E999" i="1"/>
  <c r="D999" i="1"/>
  <c r="C999" i="1"/>
  <c r="B999" i="1"/>
  <c r="A999" i="1"/>
  <c r="F1000" i="1"/>
  <c r="E1000" i="1"/>
  <c r="D1000" i="1"/>
  <c r="C1000" i="1"/>
  <c r="B1000" i="1"/>
  <c r="A1000" i="1"/>
  <c r="F1001" i="1"/>
  <c r="E1001" i="1"/>
  <c r="D1001" i="1"/>
  <c r="C1001" i="1"/>
  <c r="B1001" i="1"/>
  <c r="A1001" i="1"/>
  <c r="F1002" i="1"/>
  <c r="E1002" i="1"/>
  <c r="D1002" i="1"/>
  <c r="C1002" i="1"/>
  <c r="B1002" i="1"/>
  <c r="A1002" i="1"/>
  <c r="F1003" i="1"/>
  <c r="E1003" i="1"/>
  <c r="D1003" i="1"/>
  <c r="C1003" i="1"/>
  <c r="B1003" i="1"/>
  <c r="A1003" i="1"/>
  <c r="F1004" i="1"/>
  <c r="E1004" i="1"/>
  <c r="D1004" i="1"/>
  <c r="C1004" i="1"/>
  <c r="B1004" i="1"/>
  <c r="A1004" i="1"/>
  <c r="F1005" i="1"/>
  <c r="E1005" i="1"/>
  <c r="D1005" i="1"/>
  <c r="C1005" i="1"/>
  <c r="B1005" i="1"/>
  <c r="A1005" i="1"/>
  <c r="F1006" i="1"/>
  <c r="E1006" i="1"/>
  <c r="D1006" i="1"/>
  <c r="C1006" i="1"/>
  <c r="B1006" i="1"/>
  <c r="A1006" i="1"/>
  <c r="F1007" i="1"/>
  <c r="E1007" i="1"/>
  <c r="D1007" i="1"/>
  <c r="C1007" i="1"/>
  <c r="B1007" i="1"/>
  <c r="A1007" i="1"/>
  <c r="F1008" i="1"/>
  <c r="E1008" i="1"/>
  <c r="D1008" i="1"/>
  <c r="C1008" i="1"/>
  <c r="B1008" i="1"/>
  <c r="A1008" i="1"/>
  <c r="F1009" i="1"/>
  <c r="E1009" i="1"/>
  <c r="D1009" i="1"/>
  <c r="C1009" i="1"/>
  <c r="B1009" i="1"/>
  <c r="A1009" i="1"/>
  <c r="F1010" i="1"/>
  <c r="E1010" i="1"/>
  <c r="D1010" i="1"/>
  <c r="C1010" i="1"/>
  <c r="B1010" i="1"/>
  <c r="A1010" i="1"/>
  <c r="F1011" i="1"/>
  <c r="E1011" i="1"/>
  <c r="D1011" i="1"/>
  <c r="C1011" i="1"/>
  <c r="B1011" i="1"/>
  <c r="A1011" i="1"/>
  <c r="F1012" i="1"/>
  <c r="E1012" i="1"/>
  <c r="D1012" i="1"/>
  <c r="C1012" i="1"/>
  <c r="B1012" i="1"/>
  <c r="A1012" i="1"/>
  <c r="F1013" i="1"/>
  <c r="E1013" i="1"/>
  <c r="D1013" i="1"/>
  <c r="C1013" i="1"/>
  <c r="B1013" i="1"/>
  <c r="A1013" i="1"/>
  <c r="F1014" i="1"/>
  <c r="E1014" i="1"/>
  <c r="D1014" i="1"/>
  <c r="C1014" i="1"/>
  <c r="B1014" i="1"/>
  <c r="A1014" i="1"/>
  <c r="F1015" i="1"/>
  <c r="E1015" i="1"/>
  <c r="D1015" i="1"/>
  <c r="C1015" i="1"/>
  <c r="B1015" i="1"/>
  <c r="A1015" i="1"/>
  <c r="F1016" i="1"/>
  <c r="E1016" i="1"/>
  <c r="D1016" i="1"/>
  <c r="C1016" i="1"/>
  <c r="B1016" i="1"/>
  <c r="A1016" i="1"/>
  <c r="F1017" i="1"/>
  <c r="E1017" i="1"/>
  <c r="D1017" i="1"/>
  <c r="C1017" i="1"/>
  <c r="B1017" i="1"/>
  <c r="A1017" i="1"/>
  <c r="F1018" i="1"/>
  <c r="E1018" i="1"/>
  <c r="D1018" i="1"/>
  <c r="C1018" i="1"/>
  <c r="B1018" i="1"/>
  <c r="A1018" i="1"/>
  <c r="F1019" i="1"/>
  <c r="E1019" i="1"/>
  <c r="D1019" i="1"/>
  <c r="C1019" i="1"/>
  <c r="B1019" i="1"/>
  <c r="A1019" i="1"/>
  <c r="F1020" i="1"/>
  <c r="E1020" i="1"/>
  <c r="D1020" i="1"/>
  <c r="C1020" i="1"/>
  <c r="B1020" i="1"/>
  <c r="A1020" i="1"/>
  <c r="F1021" i="1"/>
  <c r="E1021" i="1"/>
  <c r="D1021" i="1"/>
  <c r="C1021" i="1"/>
  <c r="B1021" i="1"/>
  <c r="A1021" i="1"/>
  <c r="F1022" i="1"/>
  <c r="E1022" i="1"/>
  <c r="D1022" i="1"/>
  <c r="C1022" i="1"/>
  <c r="B1022" i="1"/>
  <c r="A1022" i="1"/>
  <c r="F1023" i="1"/>
  <c r="E1023" i="1"/>
  <c r="D1023" i="1"/>
  <c r="C1023" i="1"/>
  <c r="B1023" i="1"/>
  <c r="A1023" i="1"/>
  <c r="F1024" i="1"/>
  <c r="E1024" i="1"/>
  <c r="D1024" i="1"/>
  <c r="C1024" i="1"/>
  <c r="B1024" i="1"/>
  <c r="A1024" i="1"/>
  <c r="F1025" i="1"/>
  <c r="E1025" i="1"/>
  <c r="D1025" i="1"/>
  <c r="C1025" i="1"/>
  <c r="B1025" i="1"/>
  <c r="A1025" i="1"/>
  <c r="F1026" i="1"/>
  <c r="E1026" i="1"/>
  <c r="D1026" i="1"/>
  <c r="C1026" i="1"/>
  <c r="B1026" i="1"/>
  <c r="A1026" i="1"/>
  <c r="F1027" i="1"/>
  <c r="E1027" i="1"/>
  <c r="D1027" i="1"/>
  <c r="C1027" i="1"/>
  <c r="B1027" i="1"/>
  <c r="A1027" i="1"/>
  <c r="F1028" i="1"/>
  <c r="E1028" i="1"/>
  <c r="D1028" i="1"/>
  <c r="C1028" i="1"/>
  <c r="B1028" i="1"/>
  <c r="A1028" i="1"/>
  <c r="F1029" i="1"/>
  <c r="E1029" i="1"/>
  <c r="D1029" i="1"/>
  <c r="C1029" i="1"/>
  <c r="B1029" i="1"/>
  <c r="A1029" i="1"/>
  <c r="F1030" i="1"/>
  <c r="E1030" i="1"/>
  <c r="D1030" i="1"/>
  <c r="C1030" i="1"/>
  <c r="B1030" i="1"/>
  <c r="A1030" i="1"/>
  <c r="F1031" i="1"/>
  <c r="E1031" i="1"/>
  <c r="D1031" i="1"/>
  <c r="C1031" i="1"/>
  <c r="B1031" i="1"/>
  <c r="A1031" i="1"/>
  <c r="F1032" i="1"/>
  <c r="E1032" i="1"/>
  <c r="D1032" i="1"/>
  <c r="C1032" i="1"/>
  <c r="B1032" i="1"/>
  <c r="A1032" i="1"/>
  <c r="F1033" i="1"/>
  <c r="E1033" i="1"/>
  <c r="D1033" i="1"/>
  <c r="C1033" i="1"/>
  <c r="B1033" i="1"/>
  <c r="A1033" i="1"/>
  <c r="F1034" i="1"/>
  <c r="E1034" i="1"/>
  <c r="D1034" i="1"/>
  <c r="C1034" i="1"/>
  <c r="B1034" i="1"/>
  <c r="A1034" i="1"/>
  <c r="F1035" i="1"/>
  <c r="E1035" i="1"/>
  <c r="D1035" i="1"/>
  <c r="C1035" i="1"/>
  <c r="B1035" i="1"/>
  <c r="A1035" i="1"/>
  <c r="F1036" i="1"/>
  <c r="E1036" i="1"/>
  <c r="D1036" i="1"/>
  <c r="C1036" i="1"/>
  <c r="B1036" i="1"/>
  <c r="A1036" i="1"/>
  <c r="F1037" i="1"/>
  <c r="E1037" i="1"/>
  <c r="D1037" i="1"/>
  <c r="C1037" i="1"/>
  <c r="B1037" i="1"/>
  <c r="A1037" i="1"/>
  <c r="F1038" i="1"/>
  <c r="E1038" i="1"/>
  <c r="D1038" i="1"/>
  <c r="C1038" i="1"/>
  <c r="B1038" i="1"/>
  <c r="A1038" i="1"/>
  <c r="F1039" i="1"/>
  <c r="E1039" i="1"/>
  <c r="D1039" i="1"/>
  <c r="C1039" i="1"/>
  <c r="B1039" i="1"/>
  <c r="A1039" i="1"/>
  <c r="F1040" i="1"/>
  <c r="E1040" i="1"/>
  <c r="D1040" i="1"/>
  <c r="C1040" i="1"/>
  <c r="B1040" i="1"/>
  <c r="A1040" i="1"/>
  <c r="F1041" i="1"/>
  <c r="E1041" i="1"/>
  <c r="D1041" i="1"/>
  <c r="C1041" i="1"/>
  <c r="B1041" i="1"/>
  <c r="A1041" i="1"/>
  <c r="F1042" i="1"/>
  <c r="E1042" i="1"/>
  <c r="D1042" i="1"/>
  <c r="C1042" i="1"/>
  <c r="B1042" i="1"/>
  <c r="A1042" i="1"/>
  <c r="F1043" i="1"/>
  <c r="E1043" i="1"/>
  <c r="D1043" i="1"/>
  <c r="C1043" i="1"/>
  <c r="B1043" i="1"/>
  <c r="A1043" i="1"/>
  <c r="F1044" i="1"/>
  <c r="E1044" i="1"/>
  <c r="D1044" i="1"/>
  <c r="C1044" i="1"/>
  <c r="B1044" i="1"/>
  <c r="A1044" i="1"/>
  <c r="F1045" i="1"/>
  <c r="E1045" i="1"/>
  <c r="D1045" i="1"/>
  <c r="C1045" i="1"/>
  <c r="B1045" i="1"/>
  <c r="A1045" i="1"/>
  <c r="F1046" i="1"/>
  <c r="E1046" i="1"/>
  <c r="D1046" i="1"/>
  <c r="C1046" i="1"/>
  <c r="B1046" i="1"/>
  <c r="A1046" i="1"/>
  <c r="F1047" i="1"/>
  <c r="E1047" i="1"/>
  <c r="D1047" i="1"/>
  <c r="C1047" i="1"/>
  <c r="B1047" i="1"/>
  <c r="A1047" i="1"/>
  <c r="F1048" i="1"/>
  <c r="E1048" i="1"/>
  <c r="D1048" i="1"/>
  <c r="C1048" i="1"/>
  <c r="B1048" i="1"/>
  <c r="A1048" i="1"/>
  <c r="F1049" i="1"/>
  <c r="E1049" i="1"/>
  <c r="D1049" i="1"/>
  <c r="C1049" i="1"/>
  <c r="B1049" i="1"/>
  <c r="A1049" i="1"/>
  <c r="F1050" i="1"/>
  <c r="E1050" i="1"/>
  <c r="D1050" i="1"/>
  <c r="C1050" i="1"/>
  <c r="B1050" i="1"/>
  <c r="A1050" i="1"/>
  <c r="F1051" i="1"/>
  <c r="E1051" i="1"/>
  <c r="D1051" i="1"/>
  <c r="C1051" i="1"/>
  <c r="B1051" i="1"/>
  <c r="A1051" i="1"/>
  <c r="F1052" i="1"/>
  <c r="E1052" i="1"/>
  <c r="D1052" i="1"/>
  <c r="C1052" i="1"/>
  <c r="B1052" i="1"/>
  <c r="A1052" i="1"/>
  <c r="F1053" i="1"/>
  <c r="E1053" i="1"/>
  <c r="D1053" i="1"/>
  <c r="C1053" i="1"/>
  <c r="B1053" i="1"/>
  <c r="A1053" i="1"/>
  <c r="F1054" i="1"/>
  <c r="E1054" i="1"/>
  <c r="D1054" i="1"/>
  <c r="C1054" i="1"/>
  <c r="B1054" i="1"/>
  <c r="A1054" i="1"/>
  <c r="F1055" i="1"/>
  <c r="E1055" i="1"/>
  <c r="D1055" i="1"/>
  <c r="C1055" i="1"/>
  <c r="B1055" i="1"/>
  <c r="A1055" i="1"/>
  <c r="F1056" i="1"/>
  <c r="E1056" i="1"/>
  <c r="D1056" i="1"/>
  <c r="C1056" i="1"/>
  <c r="B1056" i="1"/>
  <c r="A1056" i="1"/>
  <c r="F1057" i="1"/>
  <c r="E1057" i="1"/>
  <c r="D1057" i="1"/>
  <c r="C1057" i="1"/>
  <c r="B1057" i="1"/>
  <c r="A1057" i="1"/>
  <c r="F1058" i="1"/>
  <c r="E1058" i="1"/>
  <c r="D1058" i="1"/>
  <c r="C1058" i="1"/>
  <c r="B1058" i="1"/>
  <c r="A1058" i="1"/>
  <c r="F1059" i="1"/>
  <c r="E1059" i="1"/>
  <c r="D1059" i="1"/>
  <c r="C1059" i="1"/>
  <c r="B1059" i="1"/>
  <c r="A1059" i="1"/>
  <c r="F1060" i="1"/>
  <c r="E1060" i="1"/>
  <c r="D1060" i="1"/>
  <c r="C1060" i="1"/>
  <c r="B1060" i="1"/>
  <c r="A1060" i="1"/>
  <c r="F1061" i="1"/>
  <c r="E1061" i="1"/>
  <c r="D1061" i="1"/>
  <c r="C1061" i="1"/>
  <c r="B1061" i="1"/>
  <c r="A1061" i="1"/>
  <c r="F1062" i="1"/>
  <c r="E1062" i="1"/>
  <c r="D1062" i="1"/>
  <c r="C1062" i="1"/>
  <c r="B1062" i="1"/>
  <c r="A1062" i="1"/>
  <c r="F1063" i="1"/>
  <c r="E1063" i="1"/>
  <c r="D1063" i="1"/>
  <c r="C1063" i="1"/>
  <c r="B1063" i="1"/>
  <c r="A1063" i="1"/>
  <c r="F1064" i="1"/>
  <c r="E1064" i="1"/>
  <c r="D1064" i="1"/>
  <c r="C1064" i="1"/>
  <c r="B1064" i="1"/>
  <c r="A1064" i="1"/>
  <c r="F1065" i="1"/>
  <c r="E1065" i="1"/>
  <c r="D1065" i="1"/>
  <c r="C1065" i="1"/>
  <c r="B1065" i="1"/>
  <c r="A1065" i="1"/>
  <c r="F1066" i="1"/>
  <c r="E1066" i="1"/>
  <c r="D1066" i="1"/>
  <c r="C1066" i="1"/>
  <c r="B1066" i="1"/>
  <c r="A1066" i="1"/>
  <c r="F1067" i="1"/>
  <c r="E1067" i="1"/>
  <c r="D1067" i="1"/>
  <c r="C1067" i="1"/>
  <c r="B1067" i="1"/>
  <c r="A1067" i="1"/>
  <c r="F1068" i="1"/>
  <c r="E1068" i="1"/>
  <c r="D1068" i="1"/>
  <c r="C1068" i="1"/>
  <c r="B1068" i="1"/>
  <c r="A1068" i="1"/>
  <c r="F1069" i="1"/>
  <c r="E1069" i="1"/>
  <c r="D1069" i="1"/>
  <c r="C1069" i="1"/>
  <c r="B1069" i="1"/>
  <c r="A1069" i="1"/>
  <c r="F1070" i="1"/>
  <c r="E1070" i="1"/>
  <c r="D1070" i="1"/>
  <c r="C1070" i="1"/>
  <c r="B1070" i="1"/>
  <c r="A1070" i="1"/>
  <c r="F1071" i="1"/>
  <c r="E1071" i="1"/>
  <c r="D1071" i="1"/>
  <c r="C1071" i="1"/>
  <c r="B1071" i="1"/>
  <c r="A1071" i="1"/>
  <c r="F1072" i="1"/>
  <c r="E1072" i="1"/>
  <c r="D1072" i="1"/>
  <c r="C1072" i="1"/>
  <c r="B1072" i="1"/>
  <c r="A1072" i="1"/>
  <c r="F1073" i="1"/>
  <c r="E1073" i="1"/>
  <c r="D1073" i="1"/>
  <c r="C1073" i="1"/>
  <c r="B1073" i="1"/>
  <c r="A1073" i="1"/>
  <c r="F1074" i="1"/>
  <c r="E1074" i="1"/>
  <c r="D1074" i="1"/>
  <c r="C1074" i="1"/>
  <c r="B1074" i="1"/>
  <c r="A1074" i="1"/>
  <c r="F1075" i="1"/>
  <c r="E1075" i="1"/>
  <c r="D1075" i="1"/>
  <c r="C1075" i="1"/>
  <c r="B1075" i="1"/>
  <c r="A1075" i="1"/>
  <c r="F1076" i="1"/>
  <c r="E1076" i="1"/>
  <c r="D1076" i="1"/>
  <c r="C1076" i="1"/>
  <c r="B1076" i="1"/>
  <c r="A1076" i="1"/>
  <c r="F1077" i="1"/>
  <c r="E1077" i="1"/>
  <c r="D1077" i="1"/>
  <c r="C1077" i="1"/>
  <c r="B1077" i="1"/>
  <c r="A1077" i="1"/>
  <c r="F1078" i="1"/>
  <c r="E1078" i="1"/>
  <c r="D1078" i="1"/>
  <c r="C1078" i="1"/>
  <c r="B1078" i="1"/>
  <c r="A1078" i="1"/>
  <c r="F1079" i="1"/>
  <c r="E1079" i="1"/>
  <c r="D1079" i="1"/>
  <c r="C1079" i="1"/>
  <c r="B1079" i="1"/>
  <c r="A1079" i="1"/>
  <c r="F1080" i="1"/>
  <c r="E1080" i="1"/>
  <c r="D1080" i="1"/>
  <c r="C1080" i="1"/>
  <c r="B1080" i="1"/>
  <c r="A1080" i="1"/>
  <c r="F1081" i="1"/>
  <c r="E1081" i="1"/>
  <c r="D1081" i="1"/>
  <c r="C1081" i="1"/>
  <c r="B1081" i="1"/>
  <c r="A1081" i="1"/>
  <c r="F1082" i="1"/>
  <c r="E1082" i="1"/>
  <c r="D1082" i="1"/>
  <c r="C1082" i="1"/>
  <c r="B1082" i="1"/>
  <c r="A1082" i="1"/>
  <c r="F1083" i="1"/>
  <c r="E1083" i="1"/>
  <c r="D1083" i="1"/>
  <c r="C1083" i="1"/>
  <c r="B1083" i="1"/>
  <c r="A1083" i="1"/>
  <c r="F1084" i="1"/>
  <c r="E1084" i="1"/>
  <c r="D1084" i="1"/>
  <c r="C1084" i="1"/>
  <c r="B1084" i="1"/>
  <c r="A1084" i="1"/>
  <c r="F1085" i="1"/>
  <c r="E1085" i="1"/>
  <c r="D1085" i="1"/>
  <c r="C1085" i="1"/>
  <c r="B1085" i="1"/>
  <c r="A1085" i="1"/>
  <c r="F1086" i="1"/>
  <c r="E1086" i="1"/>
  <c r="D1086" i="1"/>
  <c r="C1086" i="1"/>
  <c r="B1086" i="1"/>
  <c r="A1086" i="1"/>
  <c r="F1087" i="1"/>
  <c r="E1087" i="1"/>
  <c r="D1087" i="1"/>
  <c r="C1087" i="1"/>
  <c r="B1087" i="1"/>
  <c r="A1087" i="1"/>
  <c r="F1088" i="1"/>
  <c r="E1088" i="1"/>
  <c r="D1088" i="1"/>
  <c r="C1088" i="1"/>
  <c r="B1088" i="1"/>
  <c r="A1088" i="1"/>
  <c r="F1089" i="1"/>
  <c r="E1089" i="1"/>
  <c r="D1089" i="1"/>
  <c r="C1089" i="1"/>
  <c r="B1089" i="1"/>
  <c r="A1089" i="1"/>
  <c r="F1090" i="1"/>
  <c r="E1090" i="1"/>
  <c r="D1090" i="1"/>
  <c r="C1090" i="1"/>
  <c r="B1090" i="1"/>
  <c r="A1090" i="1"/>
  <c r="F1091" i="1"/>
  <c r="E1091" i="1"/>
  <c r="D1091" i="1"/>
  <c r="C1091" i="1"/>
  <c r="B1091" i="1"/>
  <c r="A1091" i="1"/>
  <c r="F1092" i="1"/>
  <c r="E1092" i="1"/>
  <c r="D1092" i="1"/>
  <c r="C1092" i="1"/>
  <c r="B1092" i="1"/>
  <c r="A1092" i="1"/>
  <c r="F1093" i="1"/>
  <c r="E1093" i="1"/>
  <c r="D1093" i="1"/>
  <c r="C1093" i="1"/>
  <c r="B1093" i="1"/>
  <c r="A1093" i="1"/>
  <c r="F1094" i="1"/>
  <c r="E1094" i="1"/>
  <c r="D1094" i="1"/>
  <c r="C1094" i="1"/>
  <c r="B1094" i="1"/>
  <c r="A1094" i="1"/>
  <c r="F1095" i="1"/>
  <c r="E1095" i="1"/>
  <c r="D1095" i="1"/>
  <c r="C1095" i="1"/>
  <c r="B1095" i="1"/>
  <c r="A1095" i="1"/>
  <c r="F1096" i="1"/>
  <c r="E1096" i="1"/>
  <c r="D1096" i="1"/>
  <c r="C1096" i="1"/>
  <c r="B1096" i="1"/>
  <c r="A1096" i="1"/>
  <c r="F1097" i="1"/>
  <c r="E1097" i="1"/>
  <c r="D1097" i="1"/>
  <c r="C1097" i="1"/>
  <c r="B1097" i="1"/>
  <c r="A1097" i="1"/>
  <c r="F1098" i="1"/>
  <c r="E1098" i="1"/>
  <c r="D1098" i="1"/>
  <c r="C1098" i="1"/>
  <c r="B1098" i="1"/>
  <c r="A1098" i="1"/>
  <c r="F1099" i="1"/>
  <c r="E1099" i="1"/>
  <c r="D1099" i="1"/>
  <c r="C1099" i="1"/>
  <c r="B1099" i="1"/>
  <c r="A1099" i="1"/>
  <c r="F1100" i="1"/>
  <c r="E1100" i="1"/>
  <c r="D1100" i="1"/>
  <c r="C1100" i="1"/>
  <c r="B1100" i="1"/>
  <c r="A1100" i="1"/>
  <c r="F1101" i="1"/>
  <c r="E1101" i="1"/>
  <c r="D1101" i="1"/>
  <c r="C1101" i="1"/>
  <c r="B1101" i="1"/>
  <c r="A1101" i="1"/>
  <c r="F1102" i="1"/>
  <c r="E1102" i="1"/>
  <c r="D1102" i="1"/>
  <c r="C1102" i="1"/>
  <c r="B1102" i="1"/>
  <c r="A1102" i="1"/>
  <c r="F1103" i="1"/>
  <c r="E1103" i="1"/>
  <c r="D1103" i="1"/>
  <c r="C1103" i="1"/>
  <c r="B1103" i="1"/>
  <c r="A1103" i="1"/>
  <c r="F1104" i="1"/>
  <c r="E1104" i="1"/>
  <c r="D1104" i="1"/>
  <c r="C1104" i="1"/>
  <c r="B1104" i="1"/>
  <c r="A1104" i="1"/>
  <c r="F1105" i="1"/>
  <c r="E1105" i="1"/>
  <c r="D1105" i="1"/>
  <c r="C1105" i="1"/>
  <c r="B1105" i="1"/>
  <c r="A1105" i="1"/>
  <c r="F1106" i="1"/>
  <c r="E1106" i="1"/>
  <c r="D1106" i="1"/>
  <c r="C1106" i="1"/>
  <c r="B1106" i="1"/>
  <c r="A1106" i="1"/>
  <c r="F1107" i="1"/>
  <c r="E1107" i="1"/>
  <c r="D1107" i="1"/>
  <c r="C1107" i="1"/>
  <c r="B1107" i="1"/>
  <c r="A1107" i="1"/>
  <c r="F1108" i="1"/>
  <c r="E1108" i="1"/>
  <c r="D1108" i="1"/>
  <c r="C1108" i="1"/>
  <c r="B1108" i="1"/>
  <c r="A1108" i="1"/>
  <c r="F1109" i="1"/>
  <c r="E1109" i="1"/>
  <c r="D1109" i="1"/>
  <c r="C1109" i="1"/>
  <c r="B1109" i="1"/>
  <c r="A1109" i="1"/>
  <c r="F1110" i="1"/>
  <c r="E1110" i="1"/>
  <c r="D1110" i="1"/>
  <c r="C1110" i="1"/>
  <c r="B1110" i="1"/>
  <c r="A1110" i="1"/>
  <c r="F1111" i="1"/>
  <c r="E1111" i="1"/>
  <c r="D1111" i="1"/>
  <c r="C1111" i="1"/>
  <c r="B1111" i="1"/>
  <c r="A1111" i="1"/>
  <c r="F1112" i="1"/>
  <c r="E1112" i="1"/>
  <c r="D1112" i="1"/>
  <c r="C1112" i="1"/>
  <c r="B1112" i="1"/>
  <c r="A1112" i="1"/>
  <c r="F1113" i="1"/>
  <c r="E1113" i="1"/>
  <c r="D1113" i="1"/>
  <c r="C1113" i="1"/>
  <c r="B1113" i="1"/>
  <c r="A1113" i="1"/>
  <c r="F1114" i="1"/>
  <c r="E1114" i="1"/>
  <c r="D1114" i="1"/>
  <c r="C1114" i="1"/>
  <c r="B1114" i="1"/>
  <c r="A1114" i="1"/>
  <c r="F1115" i="1"/>
  <c r="E1115" i="1"/>
  <c r="D1115" i="1"/>
  <c r="C1115" i="1"/>
  <c r="B1115" i="1"/>
  <c r="A1115" i="1"/>
  <c r="F1116" i="1"/>
  <c r="E1116" i="1"/>
  <c r="D1116" i="1"/>
  <c r="C1116" i="1"/>
  <c r="B1116" i="1"/>
  <c r="A1116" i="1"/>
  <c r="F1117" i="1"/>
  <c r="E1117" i="1"/>
  <c r="D1117" i="1"/>
  <c r="C1117" i="1"/>
  <c r="B1117" i="1"/>
  <c r="A1117" i="1"/>
  <c r="F1118" i="1"/>
  <c r="E1118" i="1"/>
  <c r="D1118" i="1"/>
  <c r="C1118" i="1"/>
  <c r="B1118" i="1"/>
  <c r="A1118" i="1"/>
  <c r="F1119" i="1"/>
  <c r="E1119" i="1"/>
  <c r="D1119" i="1"/>
  <c r="C1119" i="1"/>
  <c r="B1119" i="1"/>
  <c r="A1119" i="1"/>
  <c r="F1120" i="1"/>
  <c r="E1120" i="1"/>
  <c r="D1120" i="1"/>
  <c r="C1120" i="1"/>
  <c r="B1120" i="1"/>
  <c r="A1120" i="1"/>
  <c r="F1121" i="1"/>
  <c r="E1121" i="1"/>
  <c r="D1121" i="1"/>
  <c r="C1121" i="1"/>
  <c r="B1121" i="1"/>
  <c r="A1121" i="1"/>
  <c r="F1122" i="1"/>
  <c r="E1122" i="1"/>
  <c r="D1122" i="1"/>
  <c r="C1122" i="1"/>
  <c r="B1122" i="1"/>
  <c r="A1122" i="1"/>
  <c r="F1123" i="1"/>
  <c r="E1123" i="1"/>
  <c r="D1123" i="1"/>
  <c r="C1123" i="1"/>
  <c r="B1123" i="1"/>
  <c r="A1123" i="1"/>
  <c r="F1124" i="1"/>
  <c r="E1124" i="1"/>
  <c r="D1124" i="1"/>
  <c r="C1124" i="1"/>
  <c r="B1124" i="1"/>
  <c r="A1124" i="1"/>
  <c r="F1125" i="1"/>
  <c r="E1125" i="1"/>
  <c r="D1125" i="1"/>
  <c r="C1125" i="1"/>
  <c r="B1125" i="1"/>
  <c r="A1125" i="1"/>
  <c r="F1126" i="1"/>
  <c r="E1126" i="1"/>
  <c r="D1126" i="1"/>
  <c r="C1126" i="1"/>
  <c r="B1126" i="1"/>
  <c r="A1126" i="1"/>
  <c r="F1127" i="1"/>
  <c r="E1127" i="1"/>
  <c r="D1127" i="1"/>
  <c r="C1127" i="1"/>
  <c r="B1127" i="1"/>
  <c r="A1127" i="1"/>
  <c r="F1128" i="1"/>
  <c r="E1128" i="1"/>
  <c r="D1128" i="1"/>
  <c r="C1128" i="1"/>
  <c r="B1128" i="1"/>
  <c r="A1128" i="1"/>
  <c r="F1129" i="1"/>
  <c r="E1129" i="1"/>
  <c r="D1129" i="1"/>
  <c r="C1129" i="1"/>
  <c r="B1129" i="1"/>
  <c r="A1129" i="1"/>
  <c r="F1130" i="1"/>
  <c r="E1130" i="1"/>
  <c r="D1130" i="1"/>
  <c r="C1130" i="1"/>
  <c r="B1130" i="1"/>
  <c r="A1130" i="1"/>
  <c r="F1131" i="1"/>
  <c r="E1131" i="1"/>
  <c r="D1131" i="1"/>
  <c r="C1131" i="1"/>
  <c r="B1131" i="1"/>
  <c r="A1131" i="1"/>
  <c r="F1132" i="1"/>
  <c r="E1132" i="1"/>
  <c r="D1132" i="1"/>
  <c r="C1132" i="1"/>
  <c r="B1132" i="1"/>
  <c r="A1132" i="1"/>
  <c r="F1133" i="1"/>
  <c r="E1133" i="1"/>
  <c r="D1133" i="1"/>
  <c r="C1133" i="1"/>
  <c r="B1133" i="1"/>
  <c r="A1133" i="1"/>
  <c r="F1134" i="1"/>
  <c r="E1134" i="1"/>
  <c r="D1134" i="1"/>
  <c r="C1134" i="1"/>
  <c r="B1134" i="1"/>
  <c r="A1134" i="1"/>
  <c r="F1135" i="1"/>
  <c r="E1135" i="1"/>
  <c r="D1135" i="1"/>
  <c r="C1135" i="1"/>
  <c r="B1135" i="1"/>
  <c r="A1135" i="1"/>
  <c r="F1136" i="1"/>
  <c r="E1136" i="1"/>
  <c r="D1136" i="1"/>
  <c r="C1136" i="1"/>
  <c r="B1136" i="1"/>
  <c r="A1136" i="1"/>
  <c r="F1137" i="1"/>
  <c r="E1137" i="1"/>
  <c r="D1137" i="1"/>
  <c r="C1137" i="1"/>
  <c r="B1137" i="1"/>
  <c r="A1137" i="1"/>
  <c r="F1138" i="1"/>
  <c r="E1138" i="1"/>
  <c r="D1138" i="1"/>
  <c r="C1138" i="1"/>
  <c r="B1138" i="1"/>
  <c r="A1138" i="1"/>
  <c r="F1139" i="1"/>
  <c r="E1139" i="1"/>
  <c r="D1139" i="1"/>
  <c r="C1139" i="1"/>
  <c r="B1139" i="1"/>
  <c r="A1139" i="1"/>
  <c r="F1140" i="1"/>
  <c r="E1140" i="1"/>
  <c r="D1140" i="1"/>
  <c r="C1140" i="1"/>
  <c r="B1140" i="1"/>
  <c r="A1140" i="1"/>
  <c r="F1141" i="1"/>
  <c r="E1141" i="1"/>
  <c r="D1141" i="1"/>
  <c r="C1141" i="1"/>
  <c r="B1141" i="1"/>
  <c r="A1141" i="1"/>
  <c r="F1142" i="1"/>
  <c r="E1142" i="1"/>
  <c r="D1142" i="1"/>
  <c r="C1142" i="1"/>
  <c r="B1142" i="1"/>
  <c r="A1142" i="1"/>
  <c r="F1143" i="1"/>
  <c r="E1143" i="1"/>
  <c r="D1143" i="1"/>
  <c r="C1143" i="1"/>
  <c r="B1143" i="1"/>
  <c r="A1143" i="1"/>
  <c r="F1144" i="1"/>
  <c r="E1144" i="1"/>
  <c r="D1144" i="1"/>
  <c r="C1144" i="1"/>
  <c r="B1144" i="1"/>
  <c r="A1144" i="1"/>
  <c r="F1145" i="1"/>
  <c r="E1145" i="1"/>
  <c r="D1145" i="1"/>
  <c r="C1145" i="1"/>
  <c r="B1145" i="1"/>
  <c r="A1145" i="1"/>
  <c r="F1146" i="1"/>
  <c r="E1146" i="1"/>
  <c r="D1146" i="1"/>
  <c r="C1146" i="1"/>
  <c r="B1146" i="1"/>
  <c r="A1146" i="1"/>
  <c r="F1147" i="1"/>
  <c r="E1147" i="1"/>
  <c r="D1147" i="1"/>
  <c r="C1147" i="1"/>
  <c r="B1147" i="1"/>
  <c r="A1147" i="1"/>
  <c r="F1148" i="1"/>
  <c r="E1148" i="1"/>
  <c r="D1148" i="1"/>
  <c r="C1148" i="1"/>
  <c r="B1148" i="1"/>
  <c r="A1148" i="1"/>
  <c r="F1149" i="1"/>
  <c r="E1149" i="1"/>
  <c r="D1149" i="1"/>
  <c r="C1149" i="1"/>
  <c r="B1149" i="1"/>
  <c r="A1149" i="1"/>
  <c r="F1150" i="1"/>
  <c r="E1150" i="1"/>
  <c r="D1150" i="1"/>
  <c r="C1150" i="1"/>
  <c r="B1150" i="1"/>
  <c r="A1150" i="1"/>
  <c r="F1151" i="1"/>
  <c r="E1151" i="1"/>
  <c r="D1151" i="1"/>
  <c r="C1151" i="1"/>
  <c r="B1151" i="1"/>
  <c r="A1151" i="1"/>
  <c r="F1152" i="1"/>
  <c r="E1152" i="1"/>
  <c r="D1152" i="1"/>
  <c r="C1152" i="1"/>
  <c r="B1152" i="1"/>
  <c r="A1152" i="1"/>
  <c r="F1153" i="1"/>
  <c r="E1153" i="1"/>
  <c r="D1153" i="1"/>
  <c r="C1153" i="1"/>
  <c r="B1153" i="1"/>
  <c r="A1153" i="1"/>
  <c r="F1154" i="1"/>
  <c r="E1154" i="1"/>
  <c r="D1154" i="1"/>
  <c r="C1154" i="1"/>
  <c r="B1154" i="1"/>
  <c r="A1154" i="1"/>
  <c r="F1155" i="1"/>
  <c r="E1155" i="1"/>
  <c r="D1155" i="1"/>
  <c r="C1155" i="1"/>
  <c r="B1155" i="1"/>
  <c r="A1155" i="1"/>
  <c r="F1156" i="1"/>
  <c r="E1156" i="1"/>
  <c r="D1156" i="1"/>
  <c r="C1156" i="1"/>
  <c r="B1156" i="1"/>
  <c r="A1156" i="1"/>
  <c r="F1157" i="1"/>
  <c r="E1157" i="1"/>
  <c r="D1157" i="1"/>
  <c r="C1157" i="1"/>
  <c r="B1157" i="1"/>
  <c r="A1157" i="1"/>
  <c r="F1158" i="1"/>
  <c r="E1158" i="1"/>
  <c r="D1158" i="1"/>
  <c r="C1158" i="1"/>
  <c r="B1158" i="1"/>
  <c r="A1158" i="1"/>
  <c r="F1159" i="1"/>
  <c r="E1159" i="1"/>
  <c r="D1159" i="1"/>
  <c r="C1159" i="1"/>
  <c r="B1159" i="1"/>
  <c r="A1159" i="1"/>
  <c r="F1160" i="1"/>
  <c r="E1160" i="1"/>
  <c r="D1160" i="1"/>
  <c r="C1160" i="1"/>
  <c r="B1160" i="1"/>
  <c r="A1160" i="1"/>
  <c r="F1161" i="1"/>
  <c r="E1161" i="1"/>
  <c r="D1161" i="1"/>
  <c r="C1161" i="1"/>
  <c r="B1161" i="1"/>
  <c r="A1161" i="1"/>
  <c r="F1162" i="1"/>
  <c r="E1162" i="1"/>
  <c r="D1162" i="1"/>
  <c r="C1162" i="1"/>
  <c r="B1162" i="1"/>
  <c r="A1162" i="1"/>
  <c r="F1163" i="1"/>
  <c r="E1163" i="1"/>
  <c r="D1163" i="1"/>
  <c r="C1163" i="1"/>
  <c r="B1163" i="1"/>
  <c r="A1163" i="1"/>
  <c r="F1164" i="1"/>
  <c r="E1164" i="1"/>
  <c r="D1164" i="1"/>
  <c r="C1164" i="1"/>
  <c r="B1164" i="1"/>
  <c r="A1164" i="1"/>
  <c r="F1165" i="1"/>
  <c r="E1165" i="1"/>
  <c r="D1165" i="1"/>
  <c r="C1165" i="1"/>
  <c r="B1165" i="1"/>
  <c r="A1165" i="1"/>
  <c r="F1166" i="1"/>
  <c r="E1166" i="1"/>
  <c r="D1166" i="1"/>
  <c r="C1166" i="1"/>
  <c r="B1166" i="1"/>
  <c r="A1166" i="1"/>
  <c r="F1167" i="1"/>
  <c r="E1167" i="1"/>
  <c r="D1167" i="1"/>
  <c r="C1167" i="1"/>
  <c r="B1167" i="1"/>
  <c r="A1167" i="1"/>
  <c r="F1168" i="1"/>
  <c r="E1168" i="1"/>
  <c r="D1168" i="1"/>
  <c r="C1168" i="1"/>
  <c r="B1168" i="1"/>
  <c r="A1168" i="1"/>
  <c r="F1169" i="1"/>
  <c r="E1169" i="1"/>
  <c r="D1169" i="1"/>
  <c r="C1169" i="1"/>
  <c r="B1169" i="1"/>
  <c r="A1169" i="1"/>
  <c r="F1170" i="1"/>
  <c r="E1170" i="1"/>
  <c r="D1170" i="1"/>
  <c r="C1170" i="1"/>
  <c r="B1170" i="1"/>
  <c r="A1170" i="1"/>
  <c r="F1171" i="1"/>
  <c r="E1171" i="1"/>
  <c r="D1171" i="1"/>
  <c r="C1171" i="1"/>
  <c r="B1171" i="1"/>
  <c r="A1171" i="1"/>
  <c r="F1172" i="1"/>
  <c r="E1172" i="1"/>
  <c r="D1172" i="1"/>
  <c r="C1172" i="1"/>
  <c r="B1172" i="1"/>
  <c r="A1172" i="1"/>
  <c r="F1173" i="1"/>
  <c r="E1173" i="1"/>
  <c r="D1173" i="1"/>
  <c r="C1173" i="1"/>
  <c r="B1173" i="1"/>
  <c r="A1173" i="1"/>
  <c r="F1174" i="1"/>
  <c r="E1174" i="1"/>
  <c r="D1174" i="1"/>
  <c r="C1174" i="1"/>
  <c r="B1174" i="1"/>
  <c r="A1174" i="1"/>
  <c r="F1175" i="1"/>
  <c r="E1175" i="1"/>
  <c r="D1175" i="1"/>
  <c r="C1175" i="1"/>
  <c r="B1175" i="1"/>
  <c r="A1175" i="1"/>
  <c r="F1176" i="1"/>
  <c r="E1176" i="1"/>
  <c r="D1176" i="1"/>
  <c r="C1176" i="1"/>
  <c r="B1176" i="1"/>
  <c r="A1176" i="1"/>
  <c r="F1177" i="1"/>
  <c r="E1177" i="1"/>
  <c r="D1177" i="1"/>
  <c r="C1177" i="1"/>
  <c r="B1177" i="1"/>
  <c r="A1177" i="1"/>
  <c r="F1178" i="1"/>
  <c r="E1178" i="1"/>
  <c r="D1178" i="1"/>
  <c r="C1178" i="1"/>
  <c r="B1178" i="1"/>
  <c r="A1178" i="1"/>
  <c r="F1179" i="1"/>
  <c r="E1179" i="1"/>
  <c r="D1179" i="1"/>
  <c r="C1179" i="1"/>
  <c r="B1179" i="1"/>
  <c r="A1179" i="1"/>
  <c r="F1180" i="1"/>
  <c r="E1180" i="1"/>
  <c r="D1180" i="1"/>
  <c r="C1180" i="1"/>
  <c r="B1180" i="1"/>
  <c r="A1180" i="1"/>
  <c r="F1181" i="1"/>
  <c r="E1181" i="1"/>
  <c r="D1181" i="1"/>
  <c r="C1181" i="1"/>
  <c r="B1181" i="1"/>
  <c r="A1181" i="1"/>
  <c r="F1182" i="1"/>
  <c r="E1182" i="1"/>
  <c r="D1182" i="1"/>
  <c r="C1182" i="1"/>
  <c r="B1182" i="1"/>
  <c r="A1182" i="1"/>
  <c r="F1183" i="1"/>
  <c r="E1183" i="1"/>
  <c r="D1183" i="1"/>
  <c r="C1183" i="1"/>
  <c r="B1183" i="1"/>
  <c r="A1183" i="1"/>
  <c r="F1184" i="1"/>
  <c r="E1184" i="1"/>
  <c r="D1184" i="1"/>
  <c r="C1184" i="1"/>
  <c r="B1184" i="1"/>
  <c r="A1184" i="1"/>
  <c r="F1185" i="1"/>
  <c r="E1185" i="1"/>
  <c r="D1185" i="1"/>
  <c r="C1185" i="1"/>
  <c r="B1185" i="1"/>
  <c r="A1185" i="1"/>
  <c r="F1186" i="1"/>
  <c r="E1186" i="1"/>
  <c r="D1186" i="1"/>
  <c r="C1186" i="1"/>
  <c r="B1186" i="1"/>
  <c r="A1186" i="1"/>
  <c r="F1187" i="1"/>
  <c r="E1187" i="1"/>
  <c r="D1187" i="1"/>
  <c r="C1187" i="1"/>
  <c r="B1187" i="1"/>
  <c r="A1187" i="1"/>
  <c r="F1188" i="1"/>
  <c r="E1188" i="1"/>
  <c r="D1188" i="1"/>
  <c r="C1188" i="1"/>
  <c r="B1188" i="1"/>
  <c r="A1188" i="1"/>
  <c r="F1189" i="1"/>
  <c r="E1189" i="1"/>
  <c r="D1189" i="1"/>
  <c r="C1189" i="1"/>
  <c r="B1189" i="1"/>
  <c r="A1189" i="1"/>
  <c r="F1190" i="1"/>
  <c r="E1190" i="1"/>
  <c r="D1190" i="1"/>
  <c r="C1190" i="1"/>
  <c r="B1190" i="1"/>
  <c r="A1190" i="1"/>
  <c r="F1191" i="1"/>
  <c r="E1191" i="1"/>
  <c r="D1191" i="1"/>
  <c r="C1191" i="1"/>
  <c r="B1191" i="1"/>
  <c r="A1191" i="1"/>
  <c r="F1192" i="1"/>
  <c r="E1192" i="1"/>
  <c r="D1192" i="1"/>
  <c r="C1192" i="1"/>
  <c r="B1192" i="1"/>
  <c r="A1192" i="1"/>
  <c r="F1193" i="1"/>
  <c r="E1193" i="1"/>
  <c r="D1193" i="1"/>
  <c r="C1193" i="1"/>
  <c r="B1193" i="1"/>
  <c r="A1193" i="1"/>
  <c r="F1194" i="1"/>
  <c r="E1194" i="1"/>
  <c r="D1194" i="1"/>
  <c r="C1194" i="1"/>
  <c r="B1194" i="1"/>
  <c r="A1194" i="1"/>
  <c r="F1195" i="1"/>
  <c r="E1195" i="1"/>
  <c r="D1195" i="1"/>
  <c r="C1195" i="1"/>
  <c r="B1195" i="1"/>
  <c r="A1195" i="1"/>
  <c r="F1196" i="1"/>
  <c r="E1196" i="1"/>
  <c r="D1196" i="1"/>
  <c r="C1196" i="1"/>
  <c r="B1196" i="1"/>
  <c r="A1196" i="1"/>
  <c r="F1197" i="1"/>
  <c r="E1197" i="1"/>
  <c r="D1197" i="1"/>
  <c r="C1197" i="1"/>
  <c r="B1197" i="1"/>
  <c r="A1197" i="1"/>
  <c r="F1198" i="1"/>
  <c r="E1198" i="1"/>
  <c r="D1198" i="1"/>
  <c r="C1198" i="1"/>
  <c r="B1198" i="1"/>
  <c r="A1198" i="1"/>
  <c r="F1199" i="1"/>
  <c r="E1199" i="1"/>
  <c r="D1199" i="1"/>
  <c r="C1199" i="1"/>
  <c r="B1199" i="1"/>
  <c r="A1199" i="1"/>
  <c r="F1200" i="1"/>
  <c r="E1200" i="1"/>
  <c r="D1200" i="1"/>
  <c r="C1200" i="1"/>
  <c r="B1200" i="1"/>
  <c r="A1200" i="1"/>
  <c r="F1201" i="1"/>
  <c r="E1201" i="1"/>
  <c r="D1201" i="1"/>
  <c r="C1201" i="1"/>
  <c r="B1201" i="1"/>
  <c r="A1201" i="1"/>
  <c r="F1202" i="1"/>
  <c r="E1202" i="1"/>
  <c r="D1202" i="1"/>
  <c r="C1202" i="1"/>
  <c r="B1202" i="1"/>
  <c r="A1202" i="1"/>
  <c r="F1203" i="1"/>
  <c r="E1203" i="1"/>
  <c r="D1203" i="1"/>
  <c r="C1203" i="1"/>
  <c r="B1203" i="1"/>
  <c r="A1203" i="1"/>
  <c r="F1204" i="1"/>
  <c r="E1204" i="1"/>
  <c r="D1204" i="1"/>
  <c r="C1204" i="1"/>
  <c r="B1204" i="1"/>
  <c r="A1204" i="1"/>
  <c r="F1205" i="1"/>
  <c r="E1205" i="1"/>
  <c r="D1205" i="1"/>
  <c r="C1205" i="1"/>
  <c r="B1205" i="1"/>
  <c r="A1205" i="1"/>
  <c r="F1206" i="1"/>
  <c r="E1206" i="1"/>
  <c r="D1206" i="1"/>
  <c r="C1206" i="1"/>
  <c r="B1206" i="1"/>
  <c r="A1206" i="1"/>
  <c r="F1207" i="1"/>
  <c r="E1207" i="1"/>
  <c r="D1207" i="1"/>
  <c r="C1207" i="1"/>
  <c r="B1207" i="1"/>
  <c r="A1207" i="1"/>
  <c r="F1208" i="1"/>
  <c r="E1208" i="1"/>
  <c r="D1208" i="1"/>
  <c r="C1208" i="1"/>
  <c r="B1208" i="1"/>
  <c r="A1208" i="1"/>
  <c r="F1209" i="1"/>
  <c r="E1209" i="1"/>
  <c r="D1209" i="1"/>
  <c r="C1209" i="1"/>
  <c r="B1209" i="1"/>
  <c r="A1209" i="1"/>
  <c r="F1210" i="1"/>
  <c r="E1210" i="1"/>
  <c r="D1210" i="1"/>
  <c r="C1210" i="1"/>
  <c r="B1210" i="1"/>
  <c r="A1210" i="1"/>
  <c r="F1211" i="1"/>
  <c r="E1211" i="1"/>
  <c r="D1211" i="1"/>
  <c r="C1211" i="1"/>
  <c r="B1211" i="1"/>
  <c r="A1211" i="1"/>
  <c r="F1212" i="1"/>
  <c r="E1212" i="1"/>
  <c r="D1212" i="1"/>
  <c r="C1212" i="1"/>
  <c r="B1212" i="1"/>
  <c r="A1212" i="1"/>
  <c r="F1213" i="1"/>
  <c r="E1213" i="1"/>
  <c r="D1213" i="1"/>
  <c r="C1213" i="1"/>
  <c r="B1213" i="1"/>
  <c r="A1213" i="1"/>
  <c r="F1214" i="1"/>
  <c r="E1214" i="1"/>
  <c r="D1214" i="1"/>
  <c r="C1214" i="1"/>
  <c r="B1214" i="1"/>
  <c r="A1214" i="1"/>
  <c r="F1215" i="1"/>
  <c r="E1215" i="1"/>
  <c r="D1215" i="1"/>
  <c r="C1215" i="1"/>
  <c r="B1215" i="1"/>
  <c r="A1215" i="1"/>
  <c r="F1216" i="1"/>
  <c r="E1216" i="1"/>
  <c r="D1216" i="1"/>
  <c r="C1216" i="1"/>
  <c r="B1216" i="1"/>
  <c r="A1216" i="1"/>
  <c r="F1217" i="1"/>
  <c r="E1217" i="1"/>
  <c r="D1217" i="1"/>
  <c r="C1217" i="1"/>
  <c r="B1217" i="1"/>
  <c r="A1217" i="1"/>
  <c r="F1218" i="1"/>
  <c r="E1218" i="1"/>
  <c r="D1218" i="1"/>
  <c r="C1218" i="1"/>
  <c r="B1218" i="1"/>
  <c r="A1218" i="1"/>
  <c r="F1219" i="1"/>
  <c r="E1219" i="1"/>
  <c r="D1219" i="1"/>
  <c r="C1219" i="1"/>
  <c r="B1219" i="1"/>
  <c r="A1219" i="1"/>
  <c r="F1220" i="1"/>
  <c r="E1220" i="1"/>
  <c r="D1220" i="1"/>
  <c r="C1220" i="1"/>
  <c r="B1220" i="1"/>
  <c r="A1220" i="1"/>
  <c r="F1221" i="1"/>
  <c r="E1221" i="1"/>
  <c r="D1221" i="1"/>
  <c r="C1221" i="1"/>
  <c r="B1221" i="1"/>
  <c r="A1221" i="1"/>
  <c r="F1222" i="1"/>
  <c r="E1222" i="1"/>
  <c r="D1222" i="1"/>
  <c r="C1222" i="1"/>
  <c r="B1222" i="1"/>
  <c r="A1222" i="1"/>
  <c r="F1223" i="1"/>
  <c r="E1223" i="1"/>
  <c r="D1223" i="1"/>
  <c r="C1223" i="1"/>
  <c r="B1223" i="1"/>
  <c r="A1223" i="1"/>
  <c r="F1224" i="1"/>
  <c r="E1224" i="1"/>
  <c r="D1224" i="1"/>
  <c r="C1224" i="1"/>
  <c r="B1224" i="1"/>
  <c r="A1224" i="1"/>
  <c r="F1225" i="1"/>
  <c r="E1225" i="1"/>
  <c r="D1225" i="1"/>
  <c r="C1225" i="1"/>
  <c r="B1225" i="1"/>
  <c r="A1225" i="1"/>
  <c r="F1226" i="1"/>
  <c r="E1226" i="1"/>
  <c r="D1226" i="1"/>
  <c r="C1226" i="1"/>
  <c r="B1226" i="1"/>
  <c r="A1226" i="1"/>
  <c r="F1227" i="1"/>
  <c r="E1227" i="1"/>
  <c r="D1227" i="1"/>
  <c r="C1227" i="1"/>
  <c r="B1227" i="1"/>
  <c r="A1227" i="1"/>
  <c r="F1228" i="1"/>
  <c r="E1228" i="1"/>
  <c r="D1228" i="1"/>
  <c r="C1228" i="1"/>
  <c r="B1228" i="1"/>
  <c r="A1228" i="1"/>
  <c r="F1229" i="1"/>
  <c r="E1229" i="1"/>
  <c r="D1229" i="1"/>
  <c r="C1229" i="1"/>
  <c r="B1229" i="1"/>
  <c r="A1229" i="1"/>
  <c r="F1230" i="1"/>
  <c r="E1230" i="1"/>
  <c r="D1230" i="1"/>
  <c r="C1230" i="1"/>
  <c r="B1230" i="1"/>
  <c r="A1230" i="1"/>
  <c r="F1231" i="1"/>
  <c r="E1231" i="1"/>
  <c r="D1231" i="1"/>
  <c r="C1231" i="1"/>
  <c r="B1231" i="1"/>
  <c r="A1231" i="1"/>
  <c r="F1232" i="1"/>
  <c r="E1232" i="1"/>
  <c r="D1232" i="1"/>
  <c r="C1232" i="1"/>
  <c r="B1232" i="1"/>
  <c r="A1232" i="1"/>
  <c r="F1233" i="1"/>
  <c r="E1233" i="1"/>
  <c r="D1233" i="1"/>
  <c r="C1233" i="1"/>
  <c r="B1233" i="1"/>
  <c r="A1233" i="1"/>
  <c r="F1234" i="1"/>
  <c r="E1234" i="1"/>
  <c r="D1234" i="1"/>
  <c r="C1234" i="1"/>
  <c r="B1234" i="1"/>
  <c r="A1234" i="1"/>
  <c r="F1235" i="1"/>
  <c r="E1235" i="1"/>
  <c r="D1235" i="1"/>
  <c r="C1235" i="1"/>
  <c r="B1235" i="1"/>
  <c r="A1235" i="1"/>
  <c r="F1236" i="1"/>
  <c r="E1236" i="1"/>
  <c r="D1236" i="1"/>
  <c r="C1236" i="1"/>
  <c r="B1236" i="1"/>
  <c r="A1236" i="1"/>
  <c r="F1237" i="1"/>
  <c r="E1237" i="1"/>
  <c r="D1237" i="1"/>
  <c r="C1237" i="1"/>
  <c r="B1237" i="1"/>
  <c r="A1237" i="1"/>
  <c r="F1238" i="1"/>
  <c r="E1238" i="1"/>
  <c r="D1238" i="1"/>
  <c r="C1238" i="1"/>
  <c r="B1238" i="1"/>
  <c r="A1238" i="1"/>
  <c r="F1239" i="1"/>
  <c r="E1239" i="1"/>
  <c r="D1239" i="1"/>
  <c r="C1239" i="1"/>
  <c r="B1239" i="1"/>
  <c r="A1239" i="1"/>
  <c r="F1240" i="1"/>
  <c r="E1240" i="1"/>
  <c r="D1240" i="1"/>
  <c r="C1240" i="1"/>
  <c r="B1240" i="1"/>
  <c r="A1240" i="1"/>
  <c r="F1241" i="1"/>
  <c r="E1241" i="1"/>
  <c r="D1241" i="1"/>
  <c r="C1241" i="1"/>
  <c r="B1241" i="1"/>
  <c r="A1241" i="1"/>
  <c r="F1242" i="1"/>
  <c r="E1242" i="1"/>
  <c r="D1242" i="1"/>
  <c r="C1242" i="1"/>
  <c r="B1242" i="1"/>
  <c r="A1242" i="1"/>
  <c r="F1243" i="1"/>
  <c r="E1243" i="1"/>
  <c r="D1243" i="1"/>
  <c r="C1243" i="1"/>
  <c r="B1243" i="1"/>
  <c r="A1243" i="1"/>
  <c r="F1244" i="1"/>
  <c r="E1244" i="1"/>
  <c r="D1244" i="1"/>
  <c r="C1244" i="1"/>
  <c r="B1244" i="1"/>
  <c r="A1244" i="1"/>
  <c r="F1245" i="1"/>
  <c r="E1245" i="1"/>
  <c r="D1245" i="1"/>
  <c r="C1245" i="1"/>
  <c r="B1245" i="1"/>
  <c r="A1245" i="1"/>
  <c r="F1246" i="1"/>
  <c r="E1246" i="1"/>
  <c r="D1246" i="1"/>
  <c r="C1246" i="1"/>
  <c r="B1246" i="1"/>
  <c r="A1246" i="1"/>
  <c r="F1247" i="1"/>
  <c r="E1247" i="1"/>
  <c r="D1247" i="1"/>
  <c r="C1247" i="1"/>
  <c r="B1247" i="1"/>
  <c r="A1247" i="1"/>
  <c r="F1248" i="1"/>
  <c r="E1248" i="1"/>
  <c r="D1248" i="1"/>
  <c r="C1248" i="1"/>
  <c r="B1248" i="1"/>
  <c r="A1248" i="1"/>
  <c r="F1249" i="1"/>
  <c r="E1249" i="1"/>
  <c r="D1249" i="1"/>
  <c r="C1249" i="1"/>
  <c r="B1249" i="1"/>
  <c r="A1249" i="1"/>
  <c r="F1250" i="1"/>
  <c r="E1250" i="1"/>
  <c r="D1250" i="1"/>
  <c r="C1250" i="1"/>
  <c r="B1250" i="1"/>
  <c r="A1250" i="1"/>
  <c r="F1251" i="1"/>
  <c r="E1251" i="1"/>
  <c r="D1251" i="1"/>
  <c r="C1251" i="1"/>
  <c r="B1251" i="1"/>
  <c r="A1251" i="1"/>
  <c r="F1252" i="1"/>
  <c r="E1252" i="1"/>
  <c r="D1252" i="1"/>
  <c r="C1252" i="1"/>
  <c r="B1252" i="1"/>
  <c r="A1252" i="1"/>
  <c r="F1253" i="1"/>
  <c r="E1253" i="1"/>
  <c r="D1253" i="1"/>
  <c r="C1253" i="1"/>
  <c r="B1253" i="1"/>
  <c r="A1253" i="1"/>
  <c r="F1254" i="1"/>
  <c r="E1254" i="1"/>
  <c r="D1254" i="1"/>
  <c r="C1254" i="1"/>
  <c r="B1254" i="1"/>
  <c r="A1254" i="1"/>
  <c r="F1255" i="1"/>
  <c r="E1255" i="1"/>
  <c r="D1255" i="1"/>
  <c r="C1255" i="1"/>
  <c r="B1255" i="1"/>
  <c r="A1255" i="1"/>
  <c r="F1256" i="1"/>
  <c r="E1256" i="1"/>
  <c r="D1256" i="1"/>
  <c r="C1256" i="1"/>
  <c r="B1256" i="1"/>
  <c r="A1256" i="1"/>
  <c r="F1257" i="1"/>
  <c r="E1257" i="1"/>
  <c r="D1257" i="1"/>
  <c r="C1257" i="1"/>
  <c r="B1257" i="1"/>
  <c r="A1257" i="1"/>
  <c r="F1258" i="1"/>
  <c r="E1258" i="1"/>
  <c r="D1258" i="1"/>
  <c r="C1258" i="1"/>
  <c r="B1258" i="1"/>
  <c r="A1258" i="1"/>
  <c r="F1259" i="1"/>
  <c r="E1259" i="1"/>
  <c r="D1259" i="1"/>
  <c r="C1259" i="1"/>
  <c r="B1259" i="1"/>
  <c r="A1259" i="1"/>
  <c r="F1260" i="1"/>
  <c r="E1260" i="1"/>
  <c r="D1260" i="1"/>
  <c r="C1260" i="1"/>
  <c r="B1260" i="1"/>
  <c r="A1260" i="1"/>
  <c r="F1261" i="1"/>
  <c r="E1261" i="1"/>
  <c r="D1261" i="1"/>
  <c r="C1261" i="1"/>
  <c r="B1261" i="1"/>
  <c r="A1261" i="1"/>
  <c r="F1262" i="1"/>
  <c r="E1262" i="1"/>
  <c r="D1262" i="1"/>
  <c r="C1262" i="1"/>
  <c r="B1262" i="1"/>
  <c r="A1262" i="1"/>
  <c r="F1263" i="1"/>
  <c r="E1263" i="1"/>
  <c r="D1263" i="1"/>
  <c r="C1263" i="1"/>
  <c r="B1263" i="1"/>
  <c r="A1263" i="1"/>
  <c r="F1264" i="1"/>
  <c r="E1264" i="1"/>
  <c r="D1264" i="1"/>
  <c r="C1264" i="1"/>
  <c r="B1264" i="1"/>
  <c r="A1264" i="1"/>
  <c r="F1265" i="1"/>
  <c r="E1265" i="1"/>
  <c r="D1265" i="1"/>
  <c r="C1265" i="1"/>
  <c r="B1265" i="1"/>
  <c r="A1265" i="1"/>
  <c r="F1266" i="1"/>
  <c r="E1266" i="1"/>
  <c r="D1266" i="1"/>
  <c r="C1266" i="1"/>
  <c r="B1266" i="1"/>
  <c r="A1266" i="1"/>
  <c r="F1267" i="1"/>
  <c r="E1267" i="1"/>
  <c r="D1267" i="1"/>
  <c r="C1267" i="1"/>
  <c r="B1267" i="1"/>
  <c r="A1267" i="1"/>
  <c r="F1268" i="1"/>
  <c r="E1268" i="1"/>
  <c r="D1268" i="1"/>
  <c r="C1268" i="1"/>
  <c r="B1268" i="1"/>
  <c r="A1268" i="1"/>
  <c r="F1269" i="1"/>
  <c r="E1269" i="1"/>
  <c r="D1269" i="1"/>
  <c r="C1269" i="1"/>
  <c r="B1269" i="1"/>
  <c r="A1269" i="1"/>
  <c r="F1270" i="1"/>
  <c r="E1270" i="1"/>
  <c r="D1270" i="1"/>
  <c r="C1270" i="1"/>
  <c r="B1270" i="1"/>
  <c r="A1270" i="1"/>
  <c r="F1271" i="1"/>
  <c r="E1271" i="1"/>
  <c r="D1271" i="1"/>
  <c r="C1271" i="1"/>
  <c r="B1271" i="1"/>
  <c r="A1271" i="1"/>
  <c r="F1272" i="1"/>
  <c r="E1272" i="1"/>
  <c r="D1272" i="1"/>
  <c r="C1272" i="1"/>
  <c r="B1272" i="1"/>
  <c r="A1272" i="1"/>
  <c r="F1273" i="1"/>
  <c r="E1273" i="1"/>
  <c r="D1273" i="1"/>
  <c r="C1273" i="1"/>
  <c r="B1273" i="1"/>
  <c r="A1273" i="1"/>
  <c r="F1274" i="1"/>
  <c r="E1274" i="1"/>
  <c r="D1274" i="1"/>
  <c r="C1274" i="1"/>
  <c r="B1274" i="1"/>
  <c r="A1274" i="1"/>
  <c r="F1275" i="1"/>
  <c r="E1275" i="1"/>
  <c r="D1275" i="1"/>
  <c r="C1275" i="1"/>
  <c r="B1275" i="1"/>
  <c r="A1275" i="1"/>
  <c r="F1276" i="1"/>
  <c r="E1276" i="1"/>
  <c r="D1276" i="1"/>
  <c r="C1276" i="1"/>
  <c r="B1276" i="1"/>
  <c r="A1276" i="1"/>
  <c r="F1277" i="1"/>
  <c r="E1277" i="1"/>
  <c r="D1277" i="1"/>
  <c r="C1277" i="1"/>
  <c r="B1277" i="1"/>
  <c r="A1277" i="1"/>
  <c r="F1278" i="1"/>
  <c r="E1278" i="1"/>
  <c r="D1278" i="1"/>
  <c r="C1278" i="1"/>
  <c r="B1278" i="1"/>
  <c r="A1278" i="1"/>
  <c r="F1279" i="1"/>
  <c r="E1279" i="1"/>
  <c r="D1279" i="1"/>
  <c r="C1279" i="1"/>
  <c r="B1279" i="1"/>
  <c r="A1279" i="1"/>
  <c r="F1280" i="1"/>
  <c r="E1280" i="1"/>
  <c r="D1280" i="1"/>
  <c r="C1280" i="1"/>
  <c r="B1280" i="1"/>
  <c r="A1280" i="1"/>
  <c r="F1281" i="1"/>
  <c r="E1281" i="1"/>
  <c r="D1281" i="1"/>
  <c r="C1281" i="1"/>
  <c r="B1281" i="1"/>
  <c r="A1281" i="1"/>
  <c r="F1282" i="1"/>
  <c r="E1282" i="1"/>
  <c r="D1282" i="1"/>
  <c r="C1282" i="1"/>
  <c r="B1282" i="1"/>
  <c r="A1282" i="1"/>
  <c r="F1283" i="1"/>
  <c r="E1283" i="1"/>
  <c r="D1283" i="1"/>
  <c r="C1283" i="1"/>
  <c r="B1283" i="1"/>
  <c r="A1283" i="1"/>
  <c r="F1284" i="1"/>
  <c r="E1284" i="1"/>
  <c r="D1284" i="1"/>
  <c r="C1284" i="1"/>
  <c r="B1284" i="1"/>
  <c r="A1284" i="1"/>
  <c r="F1285" i="1"/>
  <c r="E1285" i="1"/>
  <c r="D1285" i="1"/>
  <c r="C1285" i="1"/>
  <c r="B1285" i="1"/>
  <c r="A1285" i="1"/>
  <c r="F1286" i="1"/>
  <c r="E1286" i="1"/>
  <c r="D1286" i="1"/>
  <c r="C1286" i="1"/>
  <c r="B1286" i="1"/>
  <c r="A1286" i="1"/>
  <c r="F1287" i="1"/>
  <c r="E1287" i="1"/>
  <c r="D1287" i="1"/>
  <c r="C1287" i="1"/>
  <c r="B1287" i="1"/>
  <c r="A1287" i="1"/>
  <c r="F1288" i="1"/>
  <c r="E1288" i="1"/>
  <c r="D1288" i="1"/>
  <c r="C1288" i="1"/>
  <c r="B1288" i="1"/>
  <c r="A1288" i="1"/>
  <c r="F1289" i="1"/>
  <c r="E1289" i="1"/>
  <c r="D1289" i="1"/>
  <c r="C1289" i="1"/>
  <c r="B1289" i="1"/>
  <c r="A1289" i="1"/>
  <c r="F1290" i="1"/>
  <c r="E1290" i="1"/>
  <c r="D1290" i="1"/>
  <c r="C1290" i="1"/>
  <c r="B1290" i="1"/>
  <c r="A1290" i="1"/>
  <c r="F1291" i="1"/>
  <c r="E1291" i="1"/>
  <c r="D1291" i="1"/>
  <c r="C1291" i="1"/>
  <c r="B1291" i="1"/>
  <c r="A1291" i="1"/>
  <c r="F1292" i="1"/>
  <c r="E1292" i="1"/>
  <c r="D1292" i="1"/>
  <c r="C1292" i="1"/>
  <c r="B1292" i="1"/>
  <c r="A1292" i="1"/>
  <c r="F1293" i="1"/>
  <c r="E1293" i="1"/>
  <c r="D1293" i="1"/>
  <c r="C1293" i="1"/>
  <c r="B1293" i="1"/>
  <c r="A1293" i="1"/>
  <c r="F1294" i="1"/>
  <c r="E1294" i="1"/>
  <c r="D1294" i="1"/>
  <c r="C1294" i="1"/>
  <c r="B1294" i="1"/>
  <c r="A1294" i="1"/>
  <c r="F1295" i="1"/>
  <c r="E1295" i="1"/>
  <c r="D1295" i="1"/>
  <c r="C1295" i="1"/>
  <c r="B1295" i="1"/>
  <c r="A1295" i="1"/>
  <c r="F1296" i="1"/>
  <c r="E1296" i="1"/>
  <c r="D1296" i="1"/>
  <c r="C1296" i="1"/>
  <c r="B1296" i="1"/>
  <c r="A1296" i="1"/>
  <c r="F1297" i="1"/>
  <c r="E1297" i="1"/>
  <c r="D1297" i="1"/>
  <c r="C1297" i="1"/>
  <c r="B1297" i="1"/>
  <c r="A1297" i="1"/>
  <c r="F1298" i="1"/>
  <c r="E1298" i="1"/>
  <c r="D1298" i="1"/>
  <c r="C1298" i="1"/>
  <c r="B1298" i="1"/>
  <c r="A1298" i="1"/>
  <c r="F1299" i="1"/>
  <c r="E1299" i="1"/>
  <c r="D1299" i="1"/>
  <c r="C1299" i="1"/>
  <c r="B1299" i="1"/>
  <c r="A1299" i="1"/>
  <c r="F1300" i="1"/>
  <c r="E1300" i="1"/>
  <c r="D1300" i="1"/>
  <c r="C1300" i="1"/>
  <c r="B1300" i="1"/>
  <c r="A1300" i="1"/>
  <c r="F1301" i="1"/>
  <c r="E1301" i="1"/>
  <c r="D1301" i="1"/>
  <c r="C1301" i="1"/>
  <c r="B1301" i="1"/>
  <c r="A1301" i="1"/>
  <c r="F1302" i="1"/>
  <c r="E1302" i="1"/>
  <c r="D1302" i="1"/>
  <c r="C1302" i="1"/>
  <c r="B1302" i="1"/>
  <c r="A1302" i="1"/>
  <c r="F1303" i="1"/>
  <c r="E1303" i="1"/>
  <c r="D1303" i="1"/>
  <c r="C1303" i="1"/>
  <c r="B1303" i="1"/>
  <c r="A1303" i="1"/>
  <c r="F1304" i="1"/>
  <c r="E1304" i="1"/>
  <c r="D1304" i="1"/>
  <c r="C1304" i="1"/>
  <c r="B1304" i="1"/>
  <c r="A1304" i="1"/>
  <c r="F1305" i="1"/>
  <c r="E1305" i="1"/>
  <c r="D1305" i="1"/>
  <c r="C1305" i="1"/>
  <c r="B1305" i="1"/>
  <c r="A1305" i="1"/>
  <c r="F1306" i="1"/>
  <c r="E1306" i="1"/>
  <c r="D1306" i="1"/>
  <c r="C1306" i="1"/>
  <c r="B1306" i="1"/>
  <c r="A1306" i="1"/>
  <c r="F1307" i="1"/>
  <c r="E1307" i="1"/>
  <c r="D1307" i="1"/>
  <c r="C1307" i="1"/>
  <c r="B1307" i="1"/>
  <c r="A1307" i="1"/>
  <c r="F1308" i="1"/>
  <c r="E1308" i="1"/>
  <c r="D1308" i="1"/>
  <c r="C1308" i="1"/>
  <c r="B1308" i="1"/>
  <c r="A1308" i="1"/>
  <c r="F1309" i="1"/>
  <c r="E1309" i="1"/>
  <c r="D1309" i="1"/>
  <c r="C1309" i="1"/>
  <c r="B1309" i="1"/>
  <c r="A1309" i="1"/>
  <c r="F1310" i="1"/>
  <c r="E1310" i="1"/>
  <c r="D1310" i="1"/>
  <c r="C1310" i="1"/>
  <c r="B1310" i="1"/>
  <c r="A1310" i="1"/>
  <c r="F1311" i="1"/>
  <c r="E1311" i="1"/>
  <c r="D1311" i="1"/>
  <c r="C1311" i="1"/>
  <c r="B1311" i="1"/>
  <c r="A1311" i="1"/>
  <c r="F1312" i="1"/>
  <c r="E1312" i="1"/>
  <c r="D1312" i="1"/>
  <c r="C1312" i="1"/>
  <c r="B1312" i="1"/>
  <c r="A1312" i="1"/>
  <c r="F1313" i="1"/>
  <c r="E1313" i="1"/>
  <c r="D1313" i="1"/>
  <c r="C1313" i="1"/>
  <c r="B1313" i="1"/>
  <c r="A1313" i="1"/>
  <c r="F1314" i="1"/>
  <c r="E1314" i="1"/>
  <c r="D1314" i="1"/>
  <c r="C1314" i="1"/>
  <c r="B1314" i="1"/>
  <c r="A1314" i="1"/>
  <c r="F1315" i="1"/>
  <c r="E1315" i="1"/>
  <c r="D1315" i="1"/>
  <c r="C1315" i="1"/>
  <c r="B1315" i="1"/>
  <c r="A1315" i="1"/>
  <c r="F1316" i="1"/>
  <c r="E1316" i="1"/>
  <c r="D1316" i="1"/>
  <c r="C1316" i="1"/>
  <c r="B1316" i="1"/>
  <c r="A1316" i="1"/>
  <c r="F1317" i="1"/>
  <c r="E1317" i="1"/>
  <c r="D1317" i="1"/>
  <c r="C1317" i="1"/>
  <c r="B1317" i="1"/>
  <c r="A1317" i="1"/>
  <c r="F1318" i="1"/>
  <c r="E1318" i="1"/>
  <c r="D1318" i="1"/>
  <c r="C1318" i="1"/>
  <c r="B1318" i="1"/>
  <c r="A1318" i="1"/>
  <c r="F1319" i="1"/>
  <c r="E1319" i="1"/>
  <c r="D1319" i="1"/>
  <c r="C1319" i="1"/>
  <c r="B1319" i="1"/>
  <c r="A1319" i="1"/>
  <c r="F1320" i="1"/>
  <c r="E1320" i="1"/>
  <c r="D1320" i="1"/>
  <c r="C1320" i="1"/>
  <c r="B1320" i="1"/>
  <c r="A1320" i="1"/>
  <c r="F1321" i="1"/>
  <c r="E1321" i="1"/>
  <c r="D1321" i="1"/>
  <c r="C1321" i="1"/>
  <c r="B1321" i="1"/>
  <c r="A1321" i="1"/>
  <c r="F1322" i="1"/>
  <c r="E1322" i="1"/>
  <c r="D1322" i="1"/>
  <c r="C1322" i="1"/>
  <c r="B1322" i="1"/>
  <c r="A1322" i="1"/>
  <c r="F1323" i="1"/>
  <c r="E1323" i="1"/>
  <c r="D1323" i="1"/>
  <c r="C1323" i="1"/>
  <c r="B1323" i="1"/>
  <c r="A1323" i="1"/>
  <c r="F1324" i="1"/>
  <c r="E1324" i="1"/>
  <c r="D1324" i="1"/>
  <c r="C1324" i="1"/>
  <c r="B1324" i="1"/>
  <c r="A1324" i="1"/>
  <c r="F1325" i="1"/>
  <c r="E1325" i="1"/>
  <c r="D1325" i="1"/>
  <c r="C1325" i="1"/>
  <c r="B1325" i="1"/>
  <c r="A1325" i="1"/>
  <c r="F1326" i="1"/>
  <c r="E1326" i="1"/>
  <c r="D1326" i="1"/>
  <c r="C1326" i="1"/>
  <c r="B1326" i="1"/>
  <c r="A1326" i="1"/>
  <c r="F1327" i="1"/>
  <c r="E1327" i="1"/>
  <c r="D1327" i="1"/>
  <c r="C1327" i="1"/>
  <c r="B1327" i="1"/>
  <c r="A1327" i="1"/>
  <c r="F1328" i="1"/>
  <c r="E1328" i="1"/>
  <c r="D1328" i="1"/>
  <c r="C1328" i="1"/>
  <c r="B1328" i="1"/>
  <c r="A1328" i="1"/>
  <c r="F1329" i="1"/>
  <c r="E1329" i="1"/>
  <c r="D1329" i="1"/>
  <c r="C1329" i="1"/>
  <c r="B1329" i="1"/>
  <c r="A1329" i="1"/>
  <c r="F1330" i="1"/>
  <c r="E1330" i="1"/>
  <c r="D1330" i="1"/>
  <c r="C1330" i="1"/>
  <c r="B1330" i="1"/>
  <c r="A1330" i="1"/>
  <c r="F1331" i="1"/>
  <c r="E1331" i="1"/>
  <c r="D1331" i="1"/>
  <c r="C1331" i="1"/>
  <c r="B1331" i="1"/>
  <c r="A1331" i="1"/>
  <c r="F1332" i="1"/>
  <c r="E1332" i="1"/>
  <c r="D1332" i="1"/>
  <c r="C1332" i="1"/>
  <c r="B1332" i="1"/>
  <c r="A1332" i="1"/>
  <c r="F1333" i="1"/>
  <c r="E1333" i="1"/>
  <c r="D1333" i="1"/>
  <c r="C1333" i="1"/>
  <c r="B1333" i="1"/>
  <c r="A1333" i="1"/>
  <c r="F1334" i="1"/>
  <c r="E1334" i="1"/>
  <c r="D1334" i="1"/>
  <c r="C1334" i="1"/>
  <c r="B1334" i="1"/>
  <c r="A1334" i="1"/>
  <c r="F1335" i="1"/>
  <c r="E1335" i="1"/>
  <c r="D1335" i="1"/>
  <c r="C1335" i="1"/>
  <c r="B1335" i="1"/>
  <c r="A1335" i="1"/>
  <c r="F1336" i="1"/>
  <c r="E1336" i="1"/>
  <c r="D1336" i="1"/>
  <c r="C1336" i="1"/>
  <c r="B1336" i="1"/>
  <c r="A1336" i="1"/>
  <c r="F1337" i="1"/>
  <c r="E1337" i="1"/>
  <c r="D1337" i="1"/>
  <c r="C1337" i="1"/>
  <c r="B1337" i="1"/>
  <c r="A1337" i="1"/>
  <c r="F1338" i="1"/>
  <c r="E1338" i="1"/>
  <c r="D1338" i="1"/>
  <c r="C1338" i="1"/>
  <c r="B1338" i="1"/>
  <c r="A1338" i="1"/>
  <c r="F1339" i="1"/>
  <c r="E1339" i="1"/>
  <c r="D1339" i="1"/>
  <c r="C1339" i="1"/>
  <c r="B1339" i="1"/>
  <c r="A1339" i="1"/>
  <c r="F1340" i="1"/>
  <c r="E1340" i="1"/>
  <c r="D1340" i="1"/>
  <c r="C1340" i="1"/>
  <c r="B1340" i="1"/>
  <c r="A1340" i="1"/>
  <c r="F1341" i="1"/>
  <c r="E1341" i="1"/>
  <c r="D1341" i="1"/>
  <c r="C1341" i="1"/>
  <c r="B1341" i="1"/>
  <c r="A1341" i="1"/>
  <c r="F1342" i="1"/>
  <c r="E1342" i="1"/>
  <c r="D1342" i="1"/>
  <c r="C1342" i="1"/>
  <c r="B1342" i="1"/>
  <c r="A1342" i="1"/>
  <c r="F1343" i="1"/>
  <c r="E1343" i="1"/>
  <c r="D1343" i="1"/>
  <c r="C1343" i="1"/>
  <c r="B1343" i="1"/>
  <c r="A1343" i="1"/>
  <c r="F1344" i="1"/>
  <c r="E1344" i="1"/>
  <c r="D1344" i="1"/>
  <c r="C1344" i="1"/>
  <c r="B1344" i="1"/>
  <c r="A1344" i="1"/>
  <c r="F1345" i="1"/>
  <c r="E1345" i="1"/>
  <c r="D1345" i="1"/>
  <c r="C1345" i="1"/>
  <c r="B1345" i="1"/>
  <c r="A1345" i="1"/>
  <c r="F1346" i="1"/>
  <c r="E1346" i="1"/>
  <c r="D1346" i="1"/>
  <c r="C1346" i="1"/>
  <c r="B1346" i="1"/>
  <c r="A1346" i="1"/>
  <c r="F1347" i="1"/>
  <c r="E1347" i="1"/>
  <c r="D1347" i="1"/>
  <c r="C1347" i="1"/>
  <c r="B1347" i="1"/>
  <c r="A1347" i="1"/>
  <c r="F1348" i="1"/>
  <c r="E1348" i="1"/>
  <c r="D1348" i="1"/>
  <c r="C1348" i="1"/>
  <c r="B1348" i="1"/>
  <c r="A1348" i="1"/>
  <c r="F1349" i="1"/>
  <c r="E1349" i="1"/>
  <c r="D1349" i="1"/>
  <c r="C1349" i="1"/>
  <c r="B1349" i="1"/>
  <c r="A1349" i="1"/>
  <c r="F1350" i="1"/>
  <c r="E1350" i="1"/>
  <c r="D1350" i="1"/>
  <c r="C1350" i="1"/>
  <c r="B1350" i="1"/>
  <c r="A1350" i="1"/>
  <c r="F1351" i="1"/>
  <c r="E1351" i="1"/>
  <c r="D1351" i="1"/>
  <c r="C1351" i="1"/>
  <c r="B1351" i="1"/>
  <c r="A1351" i="1"/>
  <c r="F1352" i="1"/>
  <c r="E1352" i="1"/>
  <c r="D1352" i="1"/>
  <c r="C1352" i="1"/>
  <c r="B1352" i="1"/>
  <c r="A1352" i="1"/>
  <c r="F1353" i="1"/>
  <c r="E1353" i="1"/>
  <c r="D1353" i="1"/>
  <c r="C1353" i="1"/>
  <c r="B1353" i="1"/>
  <c r="A1353" i="1"/>
  <c r="F1354" i="1"/>
  <c r="E1354" i="1"/>
  <c r="D1354" i="1"/>
  <c r="C1354" i="1"/>
  <c r="B1354" i="1"/>
  <c r="A1354" i="1"/>
  <c r="F1355" i="1"/>
  <c r="E1355" i="1"/>
  <c r="D1355" i="1"/>
  <c r="C1355" i="1"/>
  <c r="B1355" i="1"/>
  <c r="A1355" i="1"/>
  <c r="F1356" i="1"/>
  <c r="E1356" i="1"/>
  <c r="D1356" i="1"/>
  <c r="C1356" i="1"/>
  <c r="B1356" i="1"/>
  <c r="A1356" i="1"/>
  <c r="F1357" i="1"/>
  <c r="E1357" i="1"/>
  <c r="D1357" i="1"/>
  <c r="C1357" i="1"/>
  <c r="B1357" i="1"/>
  <c r="A1357" i="1"/>
  <c r="F1358" i="1"/>
  <c r="E1358" i="1"/>
  <c r="D1358" i="1"/>
  <c r="C1358" i="1"/>
  <c r="B1358" i="1"/>
  <c r="A1358" i="1"/>
  <c r="F1359" i="1"/>
  <c r="E1359" i="1"/>
  <c r="D1359" i="1"/>
  <c r="C1359" i="1"/>
  <c r="B1359" i="1"/>
  <c r="A1359" i="1"/>
  <c r="F1360" i="1"/>
  <c r="E1360" i="1"/>
  <c r="D1360" i="1"/>
  <c r="C1360" i="1"/>
  <c r="B1360" i="1"/>
  <c r="A1360" i="1"/>
  <c r="F1361" i="1"/>
  <c r="E1361" i="1"/>
  <c r="D1361" i="1"/>
  <c r="C1361" i="1"/>
  <c r="B1361" i="1"/>
  <c r="A1361" i="1"/>
  <c r="F1362" i="1"/>
  <c r="E1362" i="1"/>
  <c r="D1362" i="1"/>
  <c r="C1362" i="1"/>
  <c r="B1362" i="1"/>
  <c r="A1362" i="1"/>
  <c r="F1363" i="1"/>
  <c r="E1363" i="1"/>
  <c r="D1363" i="1"/>
  <c r="C1363" i="1"/>
  <c r="B1363" i="1"/>
  <c r="A1363" i="1"/>
  <c r="F1364" i="1"/>
  <c r="E1364" i="1"/>
  <c r="D1364" i="1"/>
  <c r="C1364" i="1"/>
  <c r="B1364" i="1"/>
  <c r="A1364" i="1"/>
  <c r="F1365" i="1"/>
  <c r="E1365" i="1"/>
  <c r="D1365" i="1"/>
  <c r="C1365" i="1"/>
  <c r="B1365" i="1"/>
  <c r="A1365" i="1"/>
  <c r="F1366" i="1"/>
  <c r="E1366" i="1"/>
  <c r="D1366" i="1"/>
  <c r="C1366" i="1"/>
  <c r="B1366" i="1"/>
  <c r="A1366" i="1"/>
  <c r="F1367" i="1"/>
  <c r="E1367" i="1"/>
  <c r="D1367" i="1"/>
  <c r="C1367" i="1"/>
  <c r="B1367" i="1"/>
  <c r="A1367" i="1"/>
  <c r="F1368" i="1"/>
  <c r="E1368" i="1"/>
  <c r="D1368" i="1"/>
  <c r="C1368" i="1"/>
  <c r="B1368" i="1"/>
  <c r="A1368" i="1"/>
  <c r="F1369" i="1"/>
  <c r="E1369" i="1"/>
  <c r="D1369" i="1"/>
  <c r="C1369" i="1"/>
  <c r="B1369" i="1"/>
  <c r="A1369" i="1"/>
  <c r="F1370" i="1"/>
  <c r="E1370" i="1"/>
  <c r="D1370" i="1"/>
  <c r="C1370" i="1"/>
  <c r="B1370" i="1"/>
  <c r="A1370" i="1"/>
  <c r="F1371" i="1"/>
  <c r="E1371" i="1"/>
  <c r="D1371" i="1"/>
  <c r="C1371" i="1"/>
  <c r="B1371" i="1"/>
  <c r="A1371" i="1"/>
  <c r="F1372" i="1"/>
  <c r="E1372" i="1"/>
  <c r="D1372" i="1"/>
  <c r="C1372" i="1"/>
  <c r="B1372" i="1"/>
  <c r="A1372" i="1"/>
  <c r="F1373" i="1"/>
  <c r="E1373" i="1"/>
  <c r="D1373" i="1"/>
  <c r="C1373" i="1"/>
  <c r="B1373" i="1"/>
  <c r="A1373" i="1"/>
  <c r="F1374" i="1"/>
  <c r="E1374" i="1"/>
  <c r="D1374" i="1"/>
  <c r="C1374" i="1"/>
  <c r="B1374" i="1"/>
  <c r="A1374" i="1"/>
  <c r="F1375" i="1"/>
  <c r="E1375" i="1"/>
  <c r="D1375" i="1"/>
  <c r="C1375" i="1"/>
  <c r="B1375" i="1"/>
  <c r="A1375" i="1"/>
  <c r="F1376" i="1"/>
  <c r="E1376" i="1"/>
  <c r="D1376" i="1"/>
  <c r="C1376" i="1"/>
  <c r="B1376" i="1"/>
  <c r="A1376" i="1"/>
  <c r="F1377" i="1"/>
  <c r="E1377" i="1"/>
  <c r="D1377" i="1"/>
  <c r="C1377" i="1"/>
  <c r="B1377" i="1"/>
  <c r="A1377" i="1"/>
  <c r="F1378" i="1"/>
  <c r="E1378" i="1"/>
  <c r="D1378" i="1"/>
  <c r="C1378" i="1"/>
  <c r="B1378" i="1"/>
  <c r="A1378" i="1"/>
  <c r="F1379" i="1"/>
  <c r="E1379" i="1"/>
  <c r="D1379" i="1"/>
  <c r="C1379" i="1"/>
  <c r="B1379" i="1"/>
  <c r="A1379" i="1"/>
  <c r="F1380" i="1"/>
  <c r="E1380" i="1"/>
  <c r="D1380" i="1"/>
  <c r="C1380" i="1"/>
  <c r="B1380" i="1"/>
  <c r="A1380" i="1"/>
  <c r="F1381" i="1"/>
  <c r="E1381" i="1"/>
  <c r="D1381" i="1"/>
  <c r="C1381" i="1"/>
  <c r="B1381" i="1"/>
  <c r="A1381" i="1"/>
  <c r="F1382" i="1"/>
  <c r="E1382" i="1"/>
  <c r="D1382" i="1"/>
  <c r="C1382" i="1"/>
  <c r="B1382" i="1"/>
  <c r="A1382" i="1"/>
  <c r="F1383" i="1"/>
  <c r="E1383" i="1"/>
  <c r="D1383" i="1"/>
  <c r="C1383" i="1"/>
  <c r="B1383" i="1"/>
  <c r="A1383" i="1"/>
  <c r="F1384" i="1"/>
  <c r="E1384" i="1"/>
  <c r="D1384" i="1"/>
  <c r="C1384" i="1"/>
  <c r="B1384" i="1"/>
  <c r="A1384" i="1"/>
  <c r="F1385" i="1"/>
  <c r="E1385" i="1"/>
  <c r="D1385" i="1"/>
  <c r="C1385" i="1"/>
  <c r="B1385" i="1"/>
  <c r="A1385" i="1"/>
  <c r="F1386" i="1"/>
  <c r="E1386" i="1"/>
  <c r="D1386" i="1"/>
  <c r="C1386" i="1"/>
  <c r="B1386" i="1"/>
  <c r="A1386" i="1"/>
  <c r="F1387" i="1"/>
  <c r="E1387" i="1"/>
  <c r="D1387" i="1"/>
  <c r="C1387" i="1"/>
  <c r="B1387" i="1"/>
  <c r="A1387" i="1"/>
  <c r="F1388" i="1"/>
  <c r="E1388" i="1"/>
  <c r="D1388" i="1"/>
  <c r="C1388" i="1"/>
  <c r="B1388" i="1"/>
  <c r="A1388" i="1"/>
  <c r="F1389" i="1"/>
  <c r="E1389" i="1"/>
  <c r="D1389" i="1"/>
  <c r="C1389" i="1"/>
  <c r="B1389" i="1"/>
  <c r="A1389" i="1"/>
  <c r="F1390" i="1"/>
  <c r="E1390" i="1"/>
  <c r="D1390" i="1"/>
  <c r="C1390" i="1"/>
  <c r="B1390" i="1"/>
  <c r="A1390" i="1"/>
  <c r="F1391" i="1"/>
  <c r="E1391" i="1"/>
  <c r="D1391" i="1"/>
  <c r="C1391" i="1"/>
  <c r="B1391" i="1"/>
  <c r="A1391" i="1"/>
  <c r="F1392" i="1"/>
  <c r="E1392" i="1"/>
  <c r="D1392" i="1"/>
  <c r="C1392" i="1"/>
  <c r="B1392" i="1"/>
  <c r="A1392" i="1"/>
  <c r="F1393" i="1"/>
  <c r="E1393" i="1"/>
  <c r="D1393" i="1"/>
  <c r="C1393" i="1"/>
  <c r="B1393" i="1"/>
  <c r="A1393" i="1"/>
  <c r="F1394" i="1"/>
  <c r="E1394" i="1"/>
  <c r="D1394" i="1"/>
  <c r="C1394" i="1"/>
  <c r="B1394" i="1"/>
  <c r="A1394" i="1"/>
  <c r="F1395" i="1"/>
  <c r="E1395" i="1"/>
  <c r="D1395" i="1"/>
  <c r="C1395" i="1"/>
  <c r="B1395" i="1"/>
  <c r="A1395" i="1"/>
  <c r="F1396" i="1"/>
  <c r="E1396" i="1"/>
  <c r="D1396" i="1"/>
  <c r="C1396" i="1"/>
  <c r="B1396" i="1"/>
  <c r="A1396" i="1"/>
  <c r="F1397" i="1"/>
  <c r="E1397" i="1"/>
  <c r="D1397" i="1"/>
  <c r="C1397" i="1"/>
  <c r="B1397" i="1"/>
  <c r="A1397" i="1"/>
  <c r="F1398" i="1"/>
  <c r="E1398" i="1"/>
  <c r="D1398" i="1"/>
  <c r="C1398" i="1"/>
  <c r="B1398" i="1"/>
  <c r="A1398" i="1"/>
  <c r="F1399" i="1"/>
  <c r="E1399" i="1"/>
  <c r="D1399" i="1"/>
  <c r="C1399" i="1"/>
  <c r="B1399" i="1"/>
  <c r="A1399" i="1"/>
  <c r="F1400" i="1"/>
  <c r="E1400" i="1"/>
  <c r="D1400" i="1"/>
  <c r="C1400" i="1"/>
  <c r="B1400" i="1"/>
  <c r="A1400" i="1"/>
  <c r="F1401" i="1"/>
  <c r="E1401" i="1"/>
  <c r="D1401" i="1"/>
  <c r="C1401" i="1"/>
  <c r="B1401" i="1"/>
  <c r="A1401" i="1"/>
  <c r="F1402" i="1"/>
  <c r="E1402" i="1"/>
  <c r="D1402" i="1"/>
  <c r="C1402" i="1"/>
  <c r="B1402" i="1"/>
  <c r="A1402" i="1"/>
  <c r="F1403" i="1"/>
  <c r="E1403" i="1"/>
  <c r="D1403" i="1"/>
  <c r="C1403" i="1"/>
  <c r="B1403" i="1"/>
  <c r="A1403" i="1"/>
  <c r="F1404" i="1"/>
  <c r="E1404" i="1"/>
  <c r="D1404" i="1"/>
  <c r="C1404" i="1"/>
  <c r="B1404" i="1"/>
  <c r="A1404" i="1"/>
  <c r="F1405" i="1"/>
  <c r="E1405" i="1"/>
  <c r="D1405" i="1"/>
  <c r="C1405" i="1"/>
  <c r="B1405" i="1"/>
  <c r="A1405" i="1"/>
  <c r="F1406" i="1"/>
  <c r="E1406" i="1"/>
  <c r="D1406" i="1"/>
  <c r="C1406" i="1"/>
  <c r="B1406" i="1"/>
  <c r="A1406" i="1"/>
  <c r="F1407" i="1"/>
  <c r="E1407" i="1"/>
  <c r="D1407" i="1"/>
  <c r="C1407" i="1"/>
  <c r="B1407" i="1"/>
  <c r="A1407" i="1"/>
  <c r="F1408" i="1"/>
  <c r="E1408" i="1"/>
  <c r="D1408" i="1"/>
  <c r="C1408" i="1"/>
  <c r="B1408" i="1"/>
  <c r="A1408" i="1"/>
  <c r="F1409" i="1"/>
  <c r="E1409" i="1"/>
  <c r="D1409" i="1"/>
  <c r="C1409" i="1"/>
  <c r="B1409" i="1"/>
  <c r="A1409" i="1"/>
  <c r="F1410" i="1"/>
  <c r="E1410" i="1"/>
  <c r="D1410" i="1"/>
  <c r="C1410" i="1"/>
  <c r="B1410" i="1"/>
  <c r="A1410" i="1"/>
  <c r="F1411" i="1"/>
  <c r="E1411" i="1"/>
  <c r="D1411" i="1"/>
  <c r="C1411" i="1"/>
  <c r="B1411" i="1"/>
  <c r="A1411" i="1"/>
  <c r="F1412" i="1"/>
  <c r="E1412" i="1"/>
  <c r="D1412" i="1"/>
  <c r="C1412" i="1"/>
  <c r="B1412" i="1"/>
  <c r="A1412" i="1"/>
  <c r="F1413" i="1"/>
  <c r="E1413" i="1"/>
  <c r="D1413" i="1"/>
  <c r="C1413" i="1"/>
  <c r="B1413" i="1"/>
  <c r="A1413" i="1"/>
  <c r="F1414" i="1"/>
  <c r="E1414" i="1"/>
  <c r="D1414" i="1"/>
  <c r="C1414" i="1"/>
  <c r="B1414" i="1"/>
  <c r="A1414" i="1"/>
  <c r="F1415" i="1"/>
  <c r="E1415" i="1"/>
  <c r="D1415" i="1"/>
  <c r="C1415" i="1"/>
  <c r="B1415" i="1"/>
  <c r="A1415" i="1"/>
  <c r="F1416" i="1"/>
  <c r="E1416" i="1"/>
  <c r="D1416" i="1"/>
  <c r="C1416" i="1"/>
  <c r="B1416" i="1"/>
  <c r="A1416" i="1"/>
  <c r="F1417" i="1"/>
  <c r="E1417" i="1"/>
  <c r="D1417" i="1"/>
  <c r="C1417" i="1"/>
  <c r="B1417" i="1"/>
  <c r="A1417" i="1"/>
  <c r="F1418" i="1"/>
  <c r="E1418" i="1"/>
  <c r="D1418" i="1"/>
  <c r="C1418" i="1"/>
  <c r="B1418" i="1"/>
  <c r="A1418" i="1"/>
  <c r="F1419" i="1"/>
  <c r="E1419" i="1"/>
  <c r="D1419" i="1"/>
  <c r="C1419" i="1"/>
  <c r="B1419" i="1"/>
  <c r="A1419" i="1"/>
  <c r="F1420" i="1"/>
  <c r="E1420" i="1"/>
  <c r="D1420" i="1"/>
  <c r="C1420" i="1"/>
  <c r="B1420" i="1"/>
  <c r="A1420" i="1"/>
  <c r="F1421" i="1"/>
  <c r="E1421" i="1"/>
  <c r="D1421" i="1"/>
  <c r="C1421" i="1"/>
  <c r="B1421" i="1"/>
  <c r="A1421" i="1"/>
  <c r="F1422" i="1"/>
  <c r="E1422" i="1"/>
  <c r="D1422" i="1"/>
  <c r="C1422" i="1"/>
  <c r="B1422" i="1"/>
  <c r="A1422" i="1"/>
  <c r="F2" i="1"/>
</calcChain>
</file>

<file path=xl/sharedStrings.xml><?xml version="1.0" encoding="utf-8"?>
<sst xmlns="http://schemas.openxmlformats.org/spreadsheetml/2006/main" count="107" uniqueCount="81">
  <si>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</si>
  <si>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</si>
  <si>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</si>
  <si>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</si>
  <si>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</si>
  <si>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</si>
  <si>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</si>
  <si>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</si>
  <si>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</si>
  <si>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</si>
  <si>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</si>
  <si>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</si>
  <si>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</si>
  <si>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</si>
  <si>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</si>
  <si>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</si>
  <si>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</si>
  <si>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</si>
  <si>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</si>
  <si>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</si>
  <si>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</si>
  <si>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</si>
  <si>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</si>
  <si>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</si>
  <si>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</si>
  <si>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県外確認</t>
    <rPh sb="0" eb="2">
      <t>ケンガイ</t>
    </rPh>
    <rPh sb="2" eb="4">
      <t>カクニン</t>
    </rPh>
    <phoneticPr fontId="2"/>
  </si>
  <si>
    <t>県外患者療養者数</t>
    <rPh sb="0" eb="2">
      <t>ケンガイ</t>
    </rPh>
    <rPh sb="2" eb="4">
      <t>カンジャ</t>
    </rPh>
    <rPh sb="4" eb="7">
      <t>リョウヨウシャ</t>
    </rPh>
    <rPh sb="7" eb="8">
      <t>スウ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</si>
  <si>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</si>
  <si>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県外新規罹患者数</t>
    <rPh sb="0" eb="2">
      <t>ケンガイ</t>
    </rPh>
    <rPh sb="2" eb="4">
      <t>シンキ</t>
    </rPh>
    <rPh sb="4" eb="7">
      <t>リカンシャ</t>
    </rPh>
    <rPh sb="7" eb="8">
      <t>スウ</t>
    </rPh>
    <phoneticPr fontId="2"/>
  </si>
  <si>
    <t>死亡者数</t>
    <rPh sb="0" eb="2">
      <t>ケンガイ</t>
    </rPh>
    <rPh sb="2" eb="4">
      <t>カンジャリョウヨウシャスウ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</si>
  <si>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</si>
  <si>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</si>
  <si>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</si>
  <si>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</si>
  <si>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県外1日</t>
    <rPh sb="0" eb="2">
      <t>ケンガイ</t>
    </rPh>
    <rPh sb="3" eb="4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</si>
  <si>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</si>
  <si>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</si>
  <si>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</si>
  <si>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</si>
  <si>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県外確認患者</t>
    <rPh sb="0" eb="2">
      <t>ケンガイ</t>
    </rPh>
    <rPh sb="2" eb="4">
      <t>カクニン</t>
    </rPh>
    <rPh sb="4" eb="6">
      <t>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</si>
  <si>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</si>
  <si>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</si>
  <si>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</si>
  <si>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</si>
  <si>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</si>
  <si>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うち
仙台市分</t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</si>
  <si>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</si>
  <si>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</si>
  <si>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</si>
  <si>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</si>
  <si>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</si>
  <si>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</si>
  <si>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療養･入院調整中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</si>
  <si>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</si>
  <si>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</si>
  <si>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</si>
  <si>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</si>
  <si>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</si>
  <si>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</si>
  <si>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</si>
  <si>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</si>
  <si>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</si>
  <si>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</si>
  <si>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</si>
  <si>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</si>
  <si>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</si>
  <si>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</si>
  <si>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非公表</t>
    <rPh sb="0" eb="3">
      <t>ヒコウヒョウ</t>
    </rPh>
    <phoneticPr fontId="2"/>
  </si>
  <si>
    <t>総計</t>
    <rPh sb="0" eb="2">
      <t>ソウケイ</t>
    </rPh>
    <phoneticPr fontId="2"/>
  </si>
  <si>
    <t>非公表：</t>
    <rPh sb="0" eb="3">
      <t>ヒコウヒョウ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</si>
  <si>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</si>
  <si>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</si>
  <si>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</si>
  <si>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</si>
  <si>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</si>
  <si>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</si>
  <si>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</si>
  <si>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うち塩釜：277人</t>
  </si>
  <si>
    <t>うち仙台市：918人</t>
  </si>
  <si>
    <t>県外：5人</t>
  </si>
  <si>
    <t>男性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</si>
</sst>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2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176" fontId="5" fillId="0" borderId="0" xfId="0" applyNumberFormat="1" applyFont="1" applyBorder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4" borderId="1" xfId="0" applyFont="1" applyFill="1" applyBorder="1" applyAlignment="1">
      <alignment vertical="center" textRotation="255" wrapText="1"/>
    </xf>
    <xf numFmtId="0" fontId="7" fillId="5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4" borderId="5" xfId="0" applyFont="1" applyFill="1" applyBorder="1" applyAlignment="1">
      <alignment horizontal="center" vertical="center" wrapText="1"/>
    </xf>
    <xf numFmtId="177" fontId="1" fillId="0" borderId="1" xfId="0" applyNumberFormat="1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shrinkToFit="1"/>
    </xf>
    <xf numFmtId="0" fontId="1" fillId="0" borderId="0" xfId="0" applyFont="1" applyAlignment="1">
      <alignment horizontal="right" vertical="center" wrapText="1"/>
    </xf>
    <xf numFmtId="0" fontId="1" fillId="4" borderId="7" xfId="0" applyFont="1" applyFill="1" applyBorder="1" applyAlignment="1">
      <alignment horizontal="center" vertical="center" wrapText="1"/>
    </xf>
    <xf numFmtId="177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176" fontId="10" fillId="0" borderId="0" xfId="0" applyNumberFormat="1" applyFont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11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12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178" fontId="11" fillId="0" borderId="0" xfId="0" applyNumberFormat="1" applyFont="1" applyBorder="1">
      <alignment vertical="center"/>
    </xf>
    <xf numFmtId="0" fontId="0" fillId="0" borderId="13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'累計グラフ（HP掲載）'!$F$5:$ZZ$5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6</c:v>
                </c:pt>
                <c:pt idx="192">
                  <c:v>8</c:v>
                </c:pt>
                <c:pt idx="193">
                  <c:v>9</c:v>
                </c:pt>
                <c:pt idx="194">
                  <c:v>10</c:v>
                </c:pt>
                <c:pt idx="195">
                  <c:v>11</c:v>
                </c:pt>
                <c:pt idx="196">
                  <c:v>12</c:v>
                </c:pt>
                <c:pt idx="197">
                  <c:v>14</c:v>
                </c:pt>
                <c:pt idx="198">
                  <c:v>13</c:v>
                </c:pt>
                <c:pt idx="199">
                  <c:v>12</c:v>
                </c:pt>
                <c:pt idx="200">
                  <c:v>11</c:v>
                </c:pt>
                <c:pt idx="201">
                  <c:v>13</c:v>
                </c:pt>
                <c:pt idx="202">
                  <c:v>12</c:v>
                </c:pt>
                <c:pt idx="203">
                  <c:v>15</c:v>
                </c:pt>
                <c:pt idx="204">
                  <c:v>14</c:v>
                </c:pt>
                <c:pt idx="205">
                  <c:v>15</c:v>
                </c:pt>
                <c:pt idx="206">
                  <c:v>16</c:v>
                </c:pt>
                <c:pt idx="207">
                  <c:v>15</c:v>
                </c:pt>
                <c:pt idx="208">
                  <c:v>16</c:v>
                </c:pt>
                <c:pt idx="209">
                  <c:v>15</c:v>
                </c:pt>
                <c:pt idx="210">
                  <c:v>14</c:v>
                </c:pt>
                <c:pt idx="211">
                  <c:v>15</c:v>
                </c:pt>
                <c:pt idx="212">
                  <c:v>11</c:v>
                </c:pt>
                <c:pt idx="213">
                  <c:v>10</c:v>
                </c:pt>
                <c:pt idx="214">
                  <c:v>7</c:v>
                </c:pt>
                <c:pt idx="215">
                  <c:v>9</c:v>
                </c:pt>
                <c:pt idx="216">
                  <c:v>11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13</c:v>
                </c:pt>
                <c:pt idx="221">
                  <c:v>12</c:v>
                </c:pt>
                <c:pt idx="222">
                  <c:v>8</c:v>
                </c:pt>
                <c:pt idx="223">
                  <c:v>7</c:v>
                </c:pt>
                <c:pt idx="224">
                  <c:v>7</c:v>
                </c:pt>
                <c:pt idx="225">
                  <c:v>5</c:v>
                </c:pt>
                <c:pt idx="226">
                  <c:v>7</c:v>
                </c:pt>
                <c:pt idx="227">
                  <c:v>8</c:v>
                </c:pt>
                <c:pt idx="228">
                  <c:v>10</c:v>
                </c:pt>
                <c:pt idx="229">
                  <c:v>11</c:v>
                </c:pt>
                <c:pt idx="230">
                  <c:v>12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12</c:v>
                </c:pt>
                <c:pt idx="235">
                  <c:v>10</c:v>
                </c:pt>
                <c:pt idx="236">
                  <c:v>9</c:v>
                </c:pt>
                <c:pt idx="237">
                  <c:v>7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13</c:v>
                </c:pt>
                <c:pt idx="242">
                  <c:v>14</c:v>
                </c:pt>
                <c:pt idx="243">
                  <c:v>13</c:v>
                </c:pt>
                <c:pt idx="244" formatCode="0_);[Red]\(0\)">
                  <c:v>16</c:v>
                </c:pt>
                <c:pt idx="245">
                  <c:v>16</c:v>
                </c:pt>
                <c:pt idx="246">
                  <c:v>18</c:v>
                </c:pt>
                <c:pt idx="247">
                  <c:v>24</c:v>
                </c:pt>
                <c:pt idx="248">
                  <c:v>25</c:v>
                </c:pt>
                <c:pt idx="249">
                  <c:v>32</c:v>
                </c:pt>
                <c:pt idx="250">
                  <c:v>36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32</c:v>
                </c:pt>
                <c:pt idx="255">
                  <c:v>33</c:v>
                </c:pt>
                <c:pt idx="256">
                  <c:v>34</c:v>
                </c:pt>
                <c:pt idx="257">
                  <c:v>25</c:v>
                </c:pt>
                <c:pt idx="258">
                  <c:v>28</c:v>
                </c:pt>
                <c:pt idx="259">
                  <c:v>30</c:v>
                </c:pt>
                <c:pt idx="260">
                  <c:v>28</c:v>
                </c:pt>
                <c:pt idx="261">
                  <c:v>27</c:v>
                </c:pt>
                <c:pt idx="262">
                  <c:v>27</c:v>
                </c:pt>
                <c:pt idx="263">
                  <c:v>25</c:v>
                </c:pt>
                <c:pt idx="264">
                  <c:v>26</c:v>
                </c:pt>
                <c:pt idx="265">
                  <c:v>21</c:v>
                </c:pt>
                <c:pt idx="266">
                  <c:v>24</c:v>
                </c:pt>
                <c:pt idx="267">
                  <c:v>27</c:v>
                </c:pt>
                <c:pt idx="268">
                  <c:v>26</c:v>
                </c:pt>
                <c:pt idx="269">
                  <c:v>29</c:v>
                </c:pt>
                <c:pt idx="270">
                  <c:v>28</c:v>
                </c:pt>
                <c:pt idx="271">
                  <c:v>34</c:v>
                </c:pt>
                <c:pt idx="272">
                  <c:v>32</c:v>
                </c:pt>
                <c:pt idx="273">
                  <c:v>30</c:v>
                </c:pt>
                <c:pt idx="274">
                  <c:v>23</c:v>
                </c:pt>
                <c:pt idx="275">
                  <c:v>21</c:v>
                </c:pt>
                <c:pt idx="276">
                  <c:v>21</c:v>
                </c:pt>
                <c:pt idx="277">
                  <c:v>18</c:v>
                </c:pt>
                <c:pt idx="278">
                  <c:v>22</c:v>
                </c:pt>
                <c:pt idx="279">
                  <c:v>23</c:v>
                </c:pt>
                <c:pt idx="280">
                  <c:v>23</c:v>
                </c:pt>
                <c:pt idx="281">
                  <c:v>25</c:v>
                </c:pt>
                <c:pt idx="282" formatCode="0_);[Red]\(0\)">
                  <c:v>24</c:v>
                </c:pt>
                <c:pt idx="283">
                  <c:v>28</c:v>
                </c:pt>
                <c:pt idx="284">
                  <c:v>32</c:v>
                </c:pt>
                <c:pt idx="28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4494-86DF-1F1C9B912397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'累計グラフ（HP掲載）'!$F$6:$ZZ$6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  <c:pt idx="193">
                  <c:v>12</c:v>
                </c:pt>
                <c:pt idx="194">
                  <c:v>16</c:v>
                </c:pt>
                <c:pt idx="195">
                  <c:v>18</c:v>
                </c:pt>
                <c:pt idx="196">
                  <c:v>17</c:v>
                </c:pt>
                <c:pt idx="197">
                  <c:v>18</c:v>
                </c:pt>
                <c:pt idx="198">
                  <c:v>16</c:v>
                </c:pt>
                <c:pt idx="199">
                  <c:v>17</c:v>
                </c:pt>
                <c:pt idx="200">
                  <c:v>22</c:v>
                </c:pt>
                <c:pt idx="201">
                  <c:v>21</c:v>
                </c:pt>
                <c:pt idx="202">
                  <c:v>21</c:v>
                </c:pt>
                <c:pt idx="203">
                  <c:v>21</c:v>
                </c:pt>
                <c:pt idx="204">
                  <c:v>22</c:v>
                </c:pt>
                <c:pt idx="205">
                  <c:v>21</c:v>
                </c:pt>
                <c:pt idx="206">
                  <c:v>21</c:v>
                </c:pt>
                <c:pt idx="207">
                  <c:v>17</c:v>
                </c:pt>
                <c:pt idx="208">
                  <c:v>18</c:v>
                </c:pt>
                <c:pt idx="209">
                  <c:v>21</c:v>
                </c:pt>
                <c:pt idx="210">
                  <c:v>20</c:v>
                </c:pt>
                <c:pt idx="211">
                  <c:v>20</c:v>
                </c:pt>
                <c:pt idx="212">
                  <c:v>17</c:v>
                </c:pt>
                <c:pt idx="213">
                  <c:v>12</c:v>
                </c:pt>
                <c:pt idx="214">
                  <c:v>10</c:v>
                </c:pt>
                <c:pt idx="215">
                  <c:v>12</c:v>
                </c:pt>
                <c:pt idx="216">
                  <c:v>16</c:v>
                </c:pt>
                <c:pt idx="217">
                  <c:v>14</c:v>
                </c:pt>
                <c:pt idx="218">
                  <c:v>14</c:v>
                </c:pt>
                <c:pt idx="219">
                  <c:v>13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11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5</c:v>
                </c:pt>
                <c:pt idx="228">
                  <c:v>7</c:v>
                </c:pt>
                <c:pt idx="229">
                  <c:v>11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13</c:v>
                </c:pt>
                <c:pt idx="238">
                  <c:v>13</c:v>
                </c:pt>
                <c:pt idx="239">
                  <c:v>12</c:v>
                </c:pt>
                <c:pt idx="240">
                  <c:v>12</c:v>
                </c:pt>
                <c:pt idx="241">
                  <c:v>15</c:v>
                </c:pt>
                <c:pt idx="242">
                  <c:v>17</c:v>
                </c:pt>
                <c:pt idx="243">
                  <c:v>18</c:v>
                </c:pt>
                <c:pt idx="244" formatCode="0_);[Red]\(0\)">
                  <c:v>18</c:v>
                </c:pt>
                <c:pt idx="245">
                  <c:v>20</c:v>
                </c:pt>
                <c:pt idx="246">
                  <c:v>22</c:v>
                </c:pt>
                <c:pt idx="247">
                  <c:v>25</c:v>
                </c:pt>
                <c:pt idx="248">
                  <c:v>27</c:v>
                </c:pt>
                <c:pt idx="249">
                  <c:v>30</c:v>
                </c:pt>
                <c:pt idx="250">
                  <c:v>35</c:v>
                </c:pt>
                <c:pt idx="251">
                  <c:v>34</c:v>
                </c:pt>
                <c:pt idx="252">
                  <c:v>34</c:v>
                </c:pt>
                <c:pt idx="253">
                  <c:v>31</c:v>
                </c:pt>
                <c:pt idx="254">
                  <c:v>31</c:v>
                </c:pt>
                <c:pt idx="255">
                  <c:v>32</c:v>
                </c:pt>
                <c:pt idx="256">
                  <c:v>30</c:v>
                </c:pt>
                <c:pt idx="257">
                  <c:v>39</c:v>
                </c:pt>
                <c:pt idx="258">
                  <c:v>43</c:v>
                </c:pt>
                <c:pt idx="259">
                  <c:v>43</c:v>
                </c:pt>
                <c:pt idx="260">
                  <c:v>41</c:v>
                </c:pt>
                <c:pt idx="261">
                  <c:v>42</c:v>
                </c:pt>
                <c:pt idx="262">
                  <c:v>41</c:v>
                </c:pt>
                <c:pt idx="263">
                  <c:v>38</c:v>
                </c:pt>
                <c:pt idx="264">
                  <c:v>45</c:v>
                </c:pt>
                <c:pt idx="265">
                  <c:v>48</c:v>
                </c:pt>
                <c:pt idx="266">
                  <c:v>49</c:v>
                </c:pt>
                <c:pt idx="267">
                  <c:v>48</c:v>
                </c:pt>
                <c:pt idx="268">
                  <c:v>42</c:v>
                </c:pt>
                <c:pt idx="269">
                  <c:v>39</c:v>
                </c:pt>
                <c:pt idx="270">
                  <c:v>38</c:v>
                </c:pt>
                <c:pt idx="271">
                  <c:v>39</c:v>
                </c:pt>
                <c:pt idx="272">
                  <c:v>35</c:v>
                </c:pt>
                <c:pt idx="273">
                  <c:v>32</c:v>
                </c:pt>
                <c:pt idx="274">
                  <c:v>33</c:v>
                </c:pt>
                <c:pt idx="275">
                  <c:v>30</c:v>
                </c:pt>
                <c:pt idx="276">
                  <c:v>26</c:v>
                </c:pt>
                <c:pt idx="277">
                  <c:v>24</c:v>
                </c:pt>
                <c:pt idx="278">
                  <c:v>26</c:v>
                </c:pt>
                <c:pt idx="279">
                  <c:v>29</c:v>
                </c:pt>
                <c:pt idx="280">
                  <c:v>32</c:v>
                </c:pt>
                <c:pt idx="281">
                  <c:v>29</c:v>
                </c:pt>
                <c:pt idx="282" formatCode="0_);[Red]\(0\)">
                  <c:v>29</c:v>
                </c:pt>
                <c:pt idx="283">
                  <c:v>35</c:v>
                </c:pt>
                <c:pt idx="284">
                  <c:v>40</c:v>
                </c:pt>
                <c:pt idx="285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B8-4494-86DF-1F1C9B912397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'累計グラフ（HP掲載）'!$F$7:$ZZ$7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  <c:pt idx="193">
                  <c:v>17</c:v>
                </c:pt>
                <c:pt idx="194">
                  <c:v>20</c:v>
                </c:pt>
                <c:pt idx="195">
                  <c:v>17</c:v>
                </c:pt>
                <c:pt idx="196">
                  <c:v>12</c:v>
                </c:pt>
                <c:pt idx="197">
                  <c:v>15</c:v>
                </c:pt>
                <c:pt idx="198">
                  <c:v>13</c:v>
                </c:pt>
                <c:pt idx="199">
                  <c:v>11</c:v>
                </c:pt>
                <c:pt idx="200">
                  <c:v>13</c:v>
                </c:pt>
                <c:pt idx="201">
                  <c:v>14</c:v>
                </c:pt>
                <c:pt idx="202">
                  <c:v>16</c:v>
                </c:pt>
                <c:pt idx="203">
                  <c:v>23</c:v>
                </c:pt>
                <c:pt idx="204">
                  <c:v>18</c:v>
                </c:pt>
                <c:pt idx="205">
                  <c:v>15</c:v>
                </c:pt>
                <c:pt idx="206">
                  <c:v>16</c:v>
                </c:pt>
                <c:pt idx="207">
                  <c:v>14</c:v>
                </c:pt>
                <c:pt idx="208">
                  <c:v>9</c:v>
                </c:pt>
                <c:pt idx="209">
                  <c:v>10</c:v>
                </c:pt>
                <c:pt idx="210">
                  <c:v>13</c:v>
                </c:pt>
                <c:pt idx="211">
                  <c:v>12</c:v>
                </c:pt>
                <c:pt idx="212">
                  <c:v>9</c:v>
                </c:pt>
                <c:pt idx="213">
                  <c:v>11</c:v>
                </c:pt>
                <c:pt idx="214">
                  <c:v>11</c:v>
                </c:pt>
                <c:pt idx="215">
                  <c:v>12</c:v>
                </c:pt>
                <c:pt idx="216">
                  <c:v>12</c:v>
                </c:pt>
                <c:pt idx="217">
                  <c:v>10</c:v>
                </c:pt>
                <c:pt idx="218">
                  <c:v>13</c:v>
                </c:pt>
                <c:pt idx="219">
                  <c:v>8</c:v>
                </c:pt>
                <c:pt idx="220">
                  <c:v>8</c:v>
                </c:pt>
                <c:pt idx="221">
                  <c:v>10</c:v>
                </c:pt>
                <c:pt idx="222">
                  <c:v>14</c:v>
                </c:pt>
                <c:pt idx="223">
                  <c:v>15</c:v>
                </c:pt>
                <c:pt idx="224">
                  <c:v>15</c:v>
                </c:pt>
                <c:pt idx="225">
                  <c:v>17</c:v>
                </c:pt>
                <c:pt idx="226">
                  <c:v>12</c:v>
                </c:pt>
                <c:pt idx="227">
                  <c:v>12</c:v>
                </c:pt>
                <c:pt idx="228">
                  <c:v>12</c:v>
                </c:pt>
                <c:pt idx="229">
                  <c:v>14</c:v>
                </c:pt>
                <c:pt idx="230">
                  <c:v>12</c:v>
                </c:pt>
                <c:pt idx="231">
                  <c:v>10</c:v>
                </c:pt>
                <c:pt idx="232">
                  <c:v>10</c:v>
                </c:pt>
                <c:pt idx="233">
                  <c:v>8</c:v>
                </c:pt>
                <c:pt idx="234">
                  <c:v>9</c:v>
                </c:pt>
                <c:pt idx="235">
                  <c:v>10</c:v>
                </c:pt>
                <c:pt idx="236">
                  <c:v>11</c:v>
                </c:pt>
                <c:pt idx="237">
                  <c:v>16</c:v>
                </c:pt>
                <c:pt idx="238">
                  <c:v>22</c:v>
                </c:pt>
                <c:pt idx="239">
                  <c:v>21</c:v>
                </c:pt>
                <c:pt idx="240">
                  <c:v>20</c:v>
                </c:pt>
                <c:pt idx="241">
                  <c:v>26</c:v>
                </c:pt>
                <c:pt idx="242">
                  <c:v>34</c:v>
                </c:pt>
                <c:pt idx="243">
                  <c:v>61</c:v>
                </c:pt>
                <c:pt idx="244" formatCode="0_);[Red]\(0\)">
                  <c:v>89</c:v>
                </c:pt>
                <c:pt idx="245">
                  <c:v>88</c:v>
                </c:pt>
                <c:pt idx="246">
                  <c:v>90</c:v>
                </c:pt>
                <c:pt idx="247">
                  <c:v>90</c:v>
                </c:pt>
                <c:pt idx="248">
                  <c:v>88</c:v>
                </c:pt>
                <c:pt idx="249">
                  <c:v>89</c:v>
                </c:pt>
                <c:pt idx="250">
                  <c:v>73</c:v>
                </c:pt>
                <c:pt idx="251">
                  <c:v>57</c:v>
                </c:pt>
                <c:pt idx="252">
                  <c:v>47</c:v>
                </c:pt>
                <c:pt idx="253">
                  <c:v>43</c:v>
                </c:pt>
                <c:pt idx="254">
                  <c:v>30</c:v>
                </c:pt>
                <c:pt idx="255">
                  <c:v>22</c:v>
                </c:pt>
                <c:pt idx="256">
                  <c:v>28</c:v>
                </c:pt>
                <c:pt idx="257">
                  <c:v>30</c:v>
                </c:pt>
                <c:pt idx="258">
                  <c:v>23</c:v>
                </c:pt>
                <c:pt idx="259">
                  <c:v>26</c:v>
                </c:pt>
                <c:pt idx="260">
                  <c:v>34</c:v>
                </c:pt>
                <c:pt idx="261">
                  <c:v>33</c:v>
                </c:pt>
                <c:pt idx="262">
                  <c:v>32</c:v>
                </c:pt>
                <c:pt idx="263">
                  <c:v>35</c:v>
                </c:pt>
                <c:pt idx="264">
                  <c:v>37</c:v>
                </c:pt>
                <c:pt idx="265">
                  <c:v>40</c:v>
                </c:pt>
                <c:pt idx="266">
                  <c:v>42</c:v>
                </c:pt>
                <c:pt idx="267">
                  <c:v>43</c:v>
                </c:pt>
                <c:pt idx="268">
                  <c:v>55</c:v>
                </c:pt>
                <c:pt idx="269">
                  <c:v>49</c:v>
                </c:pt>
                <c:pt idx="270">
                  <c:v>46</c:v>
                </c:pt>
                <c:pt idx="271">
                  <c:v>39</c:v>
                </c:pt>
                <c:pt idx="272">
                  <c:v>43</c:v>
                </c:pt>
                <c:pt idx="273">
                  <c:v>53</c:v>
                </c:pt>
                <c:pt idx="274">
                  <c:v>61</c:v>
                </c:pt>
                <c:pt idx="275">
                  <c:v>54</c:v>
                </c:pt>
                <c:pt idx="276">
                  <c:v>49</c:v>
                </c:pt>
                <c:pt idx="277">
                  <c:v>50</c:v>
                </c:pt>
                <c:pt idx="278">
                  <c:v>45</c:v>
                </c:pt>
                <c:pt idx="279">
                  <c:v>43</c:v>
                </c:pt>
                <c:pt idx="280">
                  <c:v>39</c:v>
                </c:pt>
                <c:pt idx="281">
                  <c:v>39</c:v>
                </c:pt>
                <c:pt idx="282" formatCode="0_);[Red]\(0\)">
                  <c:v>36</c:v>
                </c:pt>
                <c:pt idx="283">
                  <c:v>36</c:v>
                </c:pt>
                <c:pt idx="284">
                  <c:v>42</c:v>
                </c:pt>
                <c:pt idx="285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B8-4494-86DF-1F1C9B912397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'累計グラフ（HP掲載）'!$F$8:$ZZ$8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15</c:v>
                </c:pt>
                <c:pt idx="193">
                  <c:v>18</c:v>
                </c:pt>
                <c:pt idx="194">
                  <c:v>17</c:v>
                </c:pt>
                <c:pt idx="195">
                  <c:v>27</c:v>
                </c:pt>
                <c:pt idx="196">
                  <c:v>34</c:v>
                </c:pt>
                <c:pt idx="197">
                  <c:v>31</c:v>
                </c:pt>
                <c:pt idx="198">
                  <c:v>28</c:v>
                </c:pt>
                <c:pt idx="199">
                  <c:v>41</c:v>
                </c:pt>
                <c:pt idx="200">
                  <c:v>37</c:v>
                </c:pt>
                <c:pt idx="201">
                  <c:v>33</c:v>
                </c:pt>
                <c:pt idx="202">
                  <c:v>31</c:v>
                </c:pt>
                <c:pt idx="203">
                  <c:v>31</c:v>
                </c:pt>
                <c:pt idx="204">
                  <c:v>22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16</c:v>
                </c:pt>
                <c:pt idx="209">
                  <c:v>10</c:v>
                </c:pt>
                <c:pt idx="210">
                  <c:v>7</c:v>
                </c:pt>
                <c:pt idx="211">
                  <c:v>8</c:v>
                </c:pt>
                <c:pt idx="212">
                  <c:v>11</c:v>
                </c:pt>
                <c:pt idx="213">
                  <c:v>7</c:v>
                </c:pt>
                <c:pt idx="214">
                  <c:v>9</c:v>
                </c:pt>
                <c:pt idx="215">
                  <c:v>7</c:v>
                </c:pt>
                <c:pt idx="216">
                  <c:v>4</c:v>
                </c:pt>
                <c:pt idx="217">
                  <c:v>9</c:v>
                </c:pt>
                <c:pt idx="218">
                  <c:v>9</c:v>
                </c:pt>
                <c:pt idx="219">
                  <c:v>12</c:v>
                </c:pt>
                <c:pt idx="220">
                  <c:v>17</c:v>
                </c:pt>
                <c:pt idx="221">
                  <c:v>19</c:v>
                </c:pt>
                <c:pt idx="222">
                  <c:v>14</c:v>
                </c:pt>
                <c:pt idx="223">
                  <c:v>24</c:v>
                </c:pt>
                <c:pt idx="224">
                  <c:v>30</c:v>
                </c:pt>
                <c:pt idx="225">
                  <c:v>25</c:v>
                </c:pt>
                <c:pt idx="226">
                  <c:v>23</c:v>
                </c:pt>
                <c:pt idx="227">
                  <c:v>18</c:v>
                </c:pt>
                <c:pt idx="228">
                  <c:v>12</c:v>
                </c:pt>
                <c:pt idx="229">
                  <c:v>8</c:v>
                </c:pt>
                <c:pt idx="230">
                  <c:v>15</c:v>
                </c:pt>
                <c:pt idx="231">
                  <c:v>13</c:v>
                </c:pt>
                <c:pt idx="232">
                  <c:v>9</c:v>
                </c:pt>
                <c:pt idx="233">
                  <c:v>11</c:v>
                </c:pt>
                <c:pt idx="234">
                  <c:v>14</c:v>
                </c:pt>
                <c:pt idx="235">
                  <c:v>14</c:v>
                </c:pt>
                <c:pt idx="236">
                  <c:v>13</c:v>
                </c:pt>
                <c:pt idx="237">
                  <c:v>21</c:v>
                </c:pt>
                <c:pt idx="238">
                  <c:v>17</c:v>
                </c:pt>
                <c:pt idx="239">
                  <c:v>43</c:v>
                </c:pt>
                <c:pt idx="240">
                  <c:v>44</c:v>
                </c:pt>
                <c:pt idx="241">
                  <c:v>70</c:v>
                </c:pt>
                <c:pt idx="242">
                  <c:v>78</c:v>
                </c:pt>
                <c:pt idx="243">
                  <c:v>56</c:v>
                </c:pt>
                <c:pt idx="244" formatCode="0_);[Red]\(0\)">
                  <c:v>33</c:v>
                </c:pt>
                <c:pt idx="245">
                  <c:v>51</c:v>
                </c:pt>
                <c:pt idx="246">
                  <c:v>56</c:v>
                </c:pt>
                <c:pt idx="247">
                  <c:v>72</c:v>
                </c:pt>
                <c:pt idx="248">
                  <c:v>80</c:v>
                </c:pt>
                <c:pt idx="249">
                  <c:v>81</c:v>
                </c:pt>
                <c:pt idx="250">
                  <c:v>80</c:v>
                </c:pt>
                <c:pt idx="251">
                  <c:v>88</c:v>
                </c:pt>
                <c:pt idx="252">
                  <c:v>98</c:v>
                </c:pt>
                <c:pt idx="253">
                  <c:v>99</c:v>
                </c:pt>
                <c:pt idx="254">
                  <c:v>96</c:v>
                </c:pt>
                <c:pt idx="255">
                  <c:v>96</c:v>
                </c:pt>
                <c:pt idx="256">
                  <c:v>94</c:v>
                </c:pt>
                <c:pt idx="257">
                  <c:v>89</c:v>
                </c:pt>
                <c:pt idx="258">
                  <c:v>94</c:v>
                </c:pt>
                <c:pt idx="259">
                  <c:v>87</c:v>
                </c:pt>
                <c:pt idx="260">
                  <c:v>70</c:v>
                </c:pt>
                <c:pt idx="261">
                  <c:v>71</c:v>
                </c:pt>
                <c:pt idx="262">
                  <c:v>90</c:v>
                </c:pt>
                <c:pt idx="263">
                  <c:v>91</c:v>
                </c:pt>
                <c:pt idx="264">
                  <c:v>81</c:v>
                </c:pt>
                <c:pt idx="265">
                  <c:v>75</c:v>
                </c:pt>
                <c:pt idx="266">
                  <c:v>79</c:v>
                </c:pt>
                <c:pt idx="267">
                  <c:v>71</c:v>
                </c:pt>
                <c:pt idx="268">
                  <c:v>69</c:v>
                </c:pt>
                <c:pt idx="269">
                  <c:v>71</c:v>
                </c:pt>
                <c:pt idx="270">
                  <c:v>80</c:v>
                </c:pt>
                <c:pt idx="271">
                  <c:v>77</c:v>
                </c:pt>
                <c:pt idx="272">
                  <c:v>63</c:v>
                </c:pt>
                <c:pt idx="273">
                  <c:v>45</c:v>
                </c:pt>
                <c:pt idx="274">
                  <c:v>41</c:v>
                </c:pt>
                <c:pt idx="275">
                  <c:v>44</c:v>
                </c:pt>
                <c:pt idx="276">
                  <c:v>40</c:v>
                </c:pt>
                <c:pt idx="277">
                  <c:v>36</c:v>
                </c:pt>
                <c:pt idx="278">
                  <c:v>41</c:v>
                </c:pt>
                <c:pt idx="279">
                  <c:v>50</c:v>
                </c:pt>
                <c:pt idx="280">
                  <c:v>56</c:v>
                </c:pt>
                <c:pt idx="281">
                  <c:v>64</c:v>
                </c:pt>
                <c:pt idx="282" formatCode="0_);[Red]\(0\)">
                  <c:v>61</c:v>
                </c:pt>
                <c:pt idx="283">
                  <c:v>53</c:v>
                </c:pt>
                <c:pt idx="284">
                  <c:v>68</c:v>
                </c:pt>
                <c:pt idx="28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B8-4494-86DF-1F1C9B912397}"/>
            </c:ext>
          </c:extLst>
        </c:ser>
        <c:ser>
          <c:idx val="6"/>
          <c:order val="5"/>
          <c:tx>
            <c:strRef>
              <c:f>'累計グラフ（HP掲載）'!$E$22</c:f>
              <c:strCache>
                <c:ptCount val="1"/>
                <c:pt idx="0">
                  <c:v>県外患者療養者数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'累計グラフ（HP掲載）'!$F$22:$ZZ$22</c:f>
              <c:numCache>
                <c:formatCode>General</c:formatCode>
                <c:ptCount val="6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B8-4494-86DF-1F1C9B912397}"/>
            </c:ext>
          </c:extLst>
        </c:ser>
        <c:ser>
          <c:idx val="4"/>
          <c:order val="6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'累計グラフ（HP掲載）'!$F$3:$ZZ$3</c:f>
              <c:numCache>
                <c:formatCode>m"月"d"日"</c:formatCode>
                <c:ptCount val="697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  <c:pt idx="246">
                  <c:v>44136</c:v>
                </c:pt>
                <c:pt idx="247">
                  <c:v>44137</c:v>
                </c:pt>
                <c:pt idx="248">
                  <c:v>44138</c:v>
                </c:pt>
                <c:pt idx="249">
                  <c:v>44139</c:v>
                </c:pt>
                <c:pt idx="250">
                  <c:v>44140</c:v>
                </c:pt>
                <c:pt idx="251">
                  <c:v>44141</c:v>
                </c:pt>
                <c:pt idx="252">
                  <c:v>44142</c:v>
                </c:pt>
                <c:pt idx="253">
                  <c:v>44143</c:v>
                </c:pt>
                <c:pt idx="254">
                  <c:v>44144</c:v>
                </c:pt>
                <c:pt idx="255">
                  <c:v>44145</c:v>
                </c:pt>
                <c:pt idx="256">
                  <c:v>44146</c:v>
                </c:pt>
                <c:pt idx="257">
                  <c:v>44147</c:v>
                </c:pt>
                <c:pt idx="258">
                  <c:v>44148</c:v>
                </c:pt>
                <c:pt idx="259">
                  <c:v>44149</c:v>
                </c:pt>
                <c:pt idx="260">
                  <c:v>44150</c:v>
                </c:pt>
                <c:pt idx="261">
                  <c:v>44151</c:v>
                </c:pt>
                <c:pt idx="262">
                  <c:v>44152</c:v>
                </c:pt>
                <c:pt idx="263">
                  <c:v>44153</c:v>
                </c:pt>
                <c:pt idx="264">
                  <c:v>44154</c:v>
                </c:pt>
                <c:pt idx="265">
                  <c:v>44155</c:v>
                </c:pt>
                <c:pt idx="266">
                  <c:v>44156</c:v>
                </c:pt>
                <c:pt idx="267">
                  <c:v>44157</c:v>
                </c:pt>
                <c:pt idx="268">
                  <c:v>44158</c:v>
                </c:pt>
                <c:pt idx="269">
                  <c:v>44159</c:v>
                </c:pt>
                <c:pt idx="270">
                  <c:v>44160</c:v>
                </c:pt>
                <c:pt idx="271">
                  <c:v>44161</c:v>
                </c:pt>
                <c:pt idx="272">
                  <c:v>44162</c:v>
                </c:pt>
                <c:pt idx="273">
                  <c:v>44163</c:v>
                </c:pt>
                <c:pt idx="274">
                  <c:v>44164</c:v>
                </c:pt>
                <c:pt idx="275">
                  <c:v>44165</c:v>
                </c:pt>
                <c:pt idx="276">
                  <c:v>44166</c:v>
                </c:pt>
                <c:pt idx="277">
                  <c:v>44167</c:v>
                </c:pt>
                <c:pt idx="278">
                  <c:v>44168</c:v>
                </c:pt>
                <c:pt idx="279">
                  <c:v>44169</c:v>
                </c:pt>
                <c:pt idx="280">
                  <c:v>44170</c:v>
                </c:pt>
                <c:pt idx="281">
                  <c:v>44171</c:v>
                </c:pt>
                <c:pt idx="282">
                  <c:v>44172</c:v>
                </c:pt>
                <c:pt idx="283">
                  <c:v>44173</c:v>
                </c:pt>
                <c:pt idx="284">
                  <c:v>44174</c:v>
                </c:pt>
                <c:pt idx="285">
                  <c:v>44175</c:v>
                </c:pt>
                <c:pt idx="286">
                  <c:v>44176</c:v>
                </c:pt>
                <c:pt idx="287">
                  <c:v>44177</c:v>
                </c:pt>
                <c:pt idx="288">
                  <c:v>44178</c:v>
                </c:pt>
                <c:pt idx="289">
                  <c:v>44179</c:v>
                </c:pt>
                <c:pt idx="290">
                  <c:v>44180</c:v>
                </c:pt>
                <c:pt idx="291">
                  <c:v>44181</c:v>
                </c:pt>
                <c:pt idx="292">
                  <c:v>44182</c:v>
                </c:pt>
                <c:pt idx="293">
                  <c:v>44183</c:v>
                </c:pt>
                <c:pt idx="294">
                  <c:v>44184</c:v>
                </c:pt>
                <c:pt idx="295">
                  <c:v>44185</c:v>
                </c:pt>
                <c:pt idx="296">
                  <c:v>44186</c:v>
                </c:pt>
                <c:pt idx="297">
                  <c:v>44187</c:v>
                </c:pt>
                <c:pt idx="298">
                  <c:v>44188</c:v>
                </c:pt>
                <c:pt idx="299">
                  <c:v>44189</c:v>
                </c:pt>
                <c:pt idx="300">
                  <c:v>44190</c:v>
                </c:pt>
                <c:pt idx="301">
                  <c:v>44191</c:v>
                </c:pt>
                <c:pt idx="302">
                  <c:v>44192</c:v>
                </c:pt>
                <c:pt idx="303">
                  <c:v>44193</c:v>
                </c:pt>
                <c:pt idx="304">
                  <c:v>44194</c:v>
                </c:pt>
                <c:pt idx="305">
                  <c:v>44195</c:v>
                </c:pt>
                <c:pt idx="306">
                  <c:v>44196</c:v>
                </c:pt>
                <c:pt idx="307">
                  <c:v>44197</c:v>
                </c:pt>
                <c:pt idx="308">
                  <c:v>44198</c:v>
                </c:pt>
                <c:pt idx="309">
                  <c:v>44199</c:v>
                </c:pt>
                <c:pt idx="310">
                  <c:v>44200</c:v>
                </c:pt>
                <c:pt idx="311">
                  <c:v>44201</c:v>
                </c:pt>
                <c:pt idx="312">
                  <c:v>44202</c:v>
                </c:pt>
                <c:pt idx="313">
                  <c:v>44203</c:v>
                </c:pt>
                <c:pt idx="314">
                  <c:v>44204</c:v>
                </c:pt>
                <c:pt idx="315">
                  <c:v>44205</c:v>
                </c:pt>
                <c:pt idx="316">
                  <c:v>44206</c:v>
                </c:pt>
                <c:pt idx="317">
                  <c:v>44207</c:v>
                </c:pt>
                <c:pt idx="318">
                  <c:v>44208</c:v>
                </c:pt>
                <c:pt idx="319">
                  <c:v>44209</c:v>
                </c:pt>
                <c:pt idx="320">
                  <c:v>44210</c:v>
                </c:pt>
                <c:pt idx="321">
                  <c:v>44211</c:v>
                </c:pt>
                <c:pt idx="322">
                  <c:v>44212</c:v>
                </c:pt>
                <c:pt idx="323">
                  <c:v>44213</c:v>
                </c:pt>
                <c:pt idx="324">
                  <c:v>44214</c:v>
                </c:pt>
                <c:pt idx="325">
                  <c:v>44215</c:v>
                </c:pt>
                <c:pt idx="326">
                  <c:v>44216</c:v>
                </c:pt>
                <c:pt idx="327">
                  <c:v>44217</c:v>
                </c:pt>
                <c:pt idx="328">
                  <c:v>44218</c:v>
                </c:pt>
                <c:pt idx="329">
                  <c:v>44219</c:v>
                </c:pt>
                <c:pt idx="330">
                  <c:v>44220</c:v>
                </c:pt>
                <c:pt idx="331">
                  <c:v>44221</c:v>
                </c:pt>
                <c:pt idx="332">
                  <c:v>44222</c:v>
                </c:pt>
                <c:pt idx="333">
                  <c:v>44223</c:v>
                </c:pt>
                <c:pt idx="334">
                  <c:v>44224</c:v>
                </c:pt>
                <c:pt idx="335">
                  <c:v>44225</c:v>
                </c:pt>
                <c:pt idx="336">
                  <c:v>44226</c:v>
                </c:pt>
                <c:pt idx="337">
                  <c:v>44227</c:v>
                </c:pt>
                <c:pt idx="338">
                  <c:v>44228</c:v>
                </c:pt>
                <c:pt idx="339">
                  <c:v>44229</c:v>
                </c:pt>
                <c:pt idx="340">
                  <c:v>44230</c:v>
                </c:pt>
                <c:pt idx="341">
                  <c:v>44231</c:v>
                </c:pt>
                <c:pt idx="342">
                  <c:v>44232</c:v>
                </c:pt>
                <c:pt idx="343">
                  <c:v>44233</c:v>
                </c:pt>
                <c:pt idx="344">
                  <c:v>44234</c:v>
                </c:pt>
                <c:pt idx="345">
                  <c:v>44235</c:v>
                </c:pt>
                <c:pt idx="346">
                  <c:v>44236</c:v>
                </c:pt>
                <c:pt idx="347">
                  <c:v>44237</c:v>
                </c:pt>
                <c:pt idx="348">
                  <c:v>44238</c:v>
                </c:pt>
                <c:pt idx="349">
                  <c:v>44239</c:v>
                </c:pt>
                <c:pt idx="350">
                  <c:v>44240</c:v>
                </c:pt>
                <c:pt idx="351">
                  <c:v>44241</c:v>
                </c:pt>
                <c:pt idx="352">
                  <c:v>44242</c:v>
                </c:pt>
                <c:pt idx="353">
                  <c:v>44243</c:v>
                </c:pt>
                <c:pt idx="354">
                  <c:v>44244</c:v>
                </c:pt>
                <c:pt idx="355">
                  <c:v>44245</c:v>
                </c:pt>
                <c:pt idx="356">
                  <c:v>44246</c:v>
                </c:pt>
                <c:pt idx="357">
                  <c:v>44247</c:v>
                </c:pt>
                <c:pt idx="358">
                  <c:v>44248</c:v>
                </c:pt>
                <c:pt idx="359">
                  <c:v>44249</c:v>
                </c:pt>
                <c:pt idx="360">
                  <c:v>44250</c:v>
                </c:pt>
                <c:pt idx="361">
                  <c:v>44251</c:v>
                </c:pt>
                <c:pt idx="362">
                  <c:v>44252</c:v>
                </c:pt>
                <c:pt idx="363">
                  <c:v>44253</c:v>
                </c:pt>
                <c:pt idx="364">
                  <c:v>44254</c:v>
                </c:pt>
                <c:pt idx="365">
                  <c:v>44255</c:v>
                </c:pt>
                <c:pt idx="366">
                  <c:v>44256</c:v>
                </c:pt>
                <c:pt idx="367">
                  <c:v>44257</c:v>
                </c:pt>
                <c:pt idx="368">
                  <c:v>44258</c:v>
                </c:pt>
                <c:pt idx="369">
                  <c:v>44259</c:v>
                </c:pt>
                <c:pt idx="370">
                  <c:v>44260</c:v>
                </c:pt>
                <c:pt idx="371">
                  <c:v>44261</c:v>
                </c:pt>
                <c:pt idx="372">
                  <c:v>44262</c:v>
                </c:pt>
                <c:pt idx="373">
                  <c:v>44263</c:v>
                </c:pt>
                <c:pt idx="374">
                  <c:v>44264</c:v>
                </c:pt>
                <c:pt idx="375">
                  <c:v>44265</c:v>
                </c:pt>
                <c:pt idx="376">
                  <c:v>44266</c:v>
                </c:pt>
                <c:pt idx="377">
                  <c:v>44267</c:v>
                </c:pt>
                <c:pt idx="378">
                  <c:v>44268</c:v>
                </c:pt>
                <c:pt idx="379">
                  <c:v>44269</c:v>
                </c:pt>
                <c:pt idx="380">
                  <c:v>44270</c:v>
                </c:pt>
                <c:pt idx="381">
                  <c:v>44271</c:v>
                </c:pt>
                <c:pt idx="382">
                  <c:v>44272</c:v>
                </c:pt>
                <c:pt idx="383">
                  <c:v>44273</c:v>
                </c:pt>
                <c:pt idx="384">
                  <c:v>44274</c:v>
                </c:pt>
                <c:pt idx="385">
                  <c:v>44275</c:v>
                </c:pt>
                <c:pt idx="386">
                  <c:v>44276</c:v>
                </c:pt>
                <c:pt idx="387">
                  <c:v>44277</c:v>
                </c:pt>
                <c:pt idx="388">
                  <c:v>44278</c:v>
                </c:pt>
                <c:pt idx="389">
                  <c:v>44279</c:v>
                </c:pt>
                <c:pt idx="390">
                  <c:v>44280</c:v>
                </c:pt>
                <c:pt idx="391">
                  <c:v>44281</c:v>
                </c:pt>
                <c:pt idx="392">
                  <c:v>44282</c:v>
                </c:pt>
                <c:pt idx="393">
                  <c:v>44283</c:v>
                </c:pt>
                <c:pt idx="394">
                  <c:v>44284</c:v>
                </c:pt>
                <c:pt idx="395">
                  <c:v>44285</c:v>
                </c:pt>
                <c:pt idx="396">
                  <c:v>44286</c:v>
                </c:pt>
              </c:numCache>
            </c:numRef>
          </c:cat>
          <c:val>
            <c:numRef>
              <c:f>'累計グラフ（HP掲載）'!$F$13:$ZZ$13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B8-4494-86DF-1F1C9B91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'累計グラフ（HP掲載）'!$F$9:$ZZ$9</c:f>
              <c:numCache>
                <c:formatCode>General</c:formatCode>
                <c:ptCount val="6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258</c:v>
                </c:pt>
                <c:pt idx="193">
                  <c:v>268</c:v>
                </c:pt>
                <c:pt idx="194">
                  <c:v>276</c:v>
                </c:pt>
                <c:pt idx="195">
                  <c:v>292</c:v>
                </c:pt>
                <c:pt idx="196">
                  <c:v>304</c:v>
                </c:pt>
                <c:pt idx="197">
                  <c:v>310</c:v>
                </c:pt>
                <c:pt idx="198">
                  <c:v>313</c:v>
                </c:pt>
                <c:pt idx="199">
                  <c:v>332</c:v>
                </c:pt>
                <c:pt idx="200">
                  <c:v>338</c:v>
                </c:pt>
                <c:pt idx="201">
                  <c:v>347</c:v>
                </c:pt>
                <c:pt idx="202">
                  <c:v>351</c:v>
                </c:pt>
                <c:pt idx="203">
                  <c:v>366</c:v>
                </c:pt>
                <c:pt idx="204">
                  <c:v>367</c:v>
                </c:pt>
                <c:pt idx="205">
                  <c:v>369</c:v>
                </c:pt>
                <c:pt idx="206">
                  <c:v>372</c:v>
                </c:pt>
                <c:pt idx="207">
                  <c:v>376</c:v>
                </c:pt>
                <c:pt idx="208">
                  <c:v>383</c:v>
                </c:pt>
                <c:pt idx="209">
                  <c:v>386</c:v>
                </c:pt>
                <c:pt idx="210">
                  <c:v>389</c:v>
                </c:pt>
                <c:pt idx="211">
                  <c:v>393</c:v>
                </c:pt>
                <c:pt idx="212">
                  <c:v>398</c:v>
                </c:pt>
                <c:pt idx="213">
                  <c:v>402</c:v>
                </c:pt>
                <c:pt idx="214">
                  <c:v>407</c:v>
                </c:pt>
                <c:pt idx="215">
                  <c:v>413</c:v>
                </c:pt>
                <c:pt idx="216">
                  <c:v>418</c:v>
                </c:pt>
                <c:pt idx="217">
                  <c:v>425</c:v>
                </c:pt>
                <c:pt idx="218">
                  <c:v>428</c:v>
                </c:pt>
                <c:pt idx="219">
                  <c:v>435</c:v>
                </c:pt>
                <c:pt idx="220">
                  <c:v>443</c:v>
                </c:pt>
                <c:pt idx="221">
                  <c:v>455</c:v>
                </c:pt>
                <c:pt idx="222">
                  <c:v>461</c:v>
                </c:pt>
                <c:pt idx="223">
                  <c:v>474</c:v>
                </c:pt>
                <c:pt idx="224">
                  <c:v>484</c:v>
                </c:pt>
                <c:pt idx="225">
                  <c:v>486</c:v>
                </c:pt>
                <c:pt idx="226">
                  <c:v>494</c:v>
                </c:pt>
                <c:pt idx="227">
                  <c:v>499</c:v>
                </c:pt>
                <c:pt idx="228">
                  <c:v>504</c:v>
                </c:pt>
                <c:pt idx="229">
                  <c:v>509</c:v>
                </c:pt>
                <c:pt idx="230">
                  <c:v>522</c:v>
                </c:pt>
                <c:pt idx="231">
                  <c:v>526</c:v>
                </c:pt>
                <c:pt idx="232">
                  <c:v>526</c:v>
                </c:pt>
                <c:pt idx="233">
                  <c:v>530</c:v>
                </c:pt>
                <c:pt idx="234">
                  <c:v>539</c:v>
                </c:pt>
                <c:pt idx="235">
                  <c:v>544</c:v>
                </c:pt>
                <c:pt idx="236">
                  <c:v>546</c:v>
                </c:pt>
                <c:pt idx="237">
                  <c:v>565</c:v>
                </c:pt>
                <c:pt idx="238">
                  <c:v>572</c:v>
                </c:pt>
                <c:pt idx="239">
                  <c:v>604</c:v>
                </c:pt>
                <c:pt idx="240">
                  <c:v>611</c:v>
                </c:pt>
                <c:pt idx="241">
                  <c:v>657</c:v>
                </c:pt>
                <c:pt idx="242">
                  <c:v>681</c:v>
                </c:pt>
                <c:pt idx="243">
                  <c:v>691</c:v>
                </c:pt>
                <c:pt idx="244">
                  <c:v>703</c:v>
                </c:pt>
                <c:pt idx="245">
                  <c:v>728</c:v>
                </c:pt>
                <c:pt idx="246">
                  <c:v>742</c:v>
                </c:pt>
                <c:pt idx="247">
                  <c:v>775</c:v>
                </c:pt>
                <c:pt idx="248">
                  <c:v>794</c:v>
                </c:pt>
                <c:pt idx="249">
                  <c:v>807</c:v>
                </c:pt>
                <c:pt idx="250">
                  <c:v>824</c:v>
                </c:pt>
                <c:pt idx="251">
                  <c:v>834</c:v>
                </c:pt>
                <c:pt idx="252">
                  <c:v>860</c:v>
                </c:pt>
                <c:pt idx="253">
                  <c:v>866</c:v>
                </c:pt>
                <c:pt idx="254">
                  <c:v>878</c:v>
                </c:pt>
                <c:pt idx="255">
                  <c:v>896</c:v>
                </c:pt>
                <c:pt idx="256">
                  <c:v>929</c:v>
                </c:pt>
                <c:pt idx="257">
                  <c:v>948</c:v>
                </c:pt>
                <c:pt idx="258">
                  <c:v>976</c:v>
                </c:pt>
                <c:pt idx="259">
                  <c:v>984</c:v>
                </c:pt>
                <c:pt idx="260">
                  <c:v>989</c:v>
                </c:pt>
                <c:pt idx="261">
                  <c:v>998</c:v>
                </c:pt>
                <c:pt idx="262">
                  <c:v>1035</c:v>
                </c:pt>
                <c:pt idx="263">
                  <c:v>1050</c:v>
                </c:pt>
                <c:pt idx="264">
                  <c:v>1063</c:v>
                </c:pt>
                <c:pt idx="265">
                  <c:v>1081</c:v>
                </c:pt>
                <c:pt idx="266">
                  <c:v>1094</c:v>
                </c:pt>
                <c:pt idx="267">
                  <c:v>1113</c:v>
                </c:pt>
                <c:pt idx="268">
                  <c:v>1119</c:v>
                </c:pt>
                <c:pt idx="269">
                  <c:v>1131</c:v>
                </c:pt>
                <c:pt idx="270">
                  <c:v>1154</c:v>
                </c:pt>
                <c:pt idx="271">
                  <c:v>1169</c:v>
                </c:pt>
                <c:pt idx="272">
                  <c:v>1186</c:v>
                </c:pt>
                <c:pt idx="273">
                  <c:v>1198</c:v>
                </c:pt>
                <c:pt idx="274">
                  <c:v>1204</c:v>
                </c:pt>
                <c:pt idx="275">
                  <c:v>1214</c:v>
                </c:pt>
                <c:pt idx="276">
                  <c:v>1230</c:v>
                </c:pt>
                <c:pt idx="277">
                  <c:v>1241</c:v>
                </c:pt>
                <c:pt idx="278">
                  <c:v>1261</c:v>
                </c:pt>
                <c:pt idx="279">
                  <c:v>1282</c:v>
                </c:pt>
                <c:pt idx="280">
                  <c:v>1302</c:v>
                </c:pt>
                <c:pt idx="281">
                  <c:v>1319</c:v>
                </c:pt>
                <c:pt idx="282">
                  <c:v>1330</c:v>
                </c:pt>
                <c:pt idx="283">
                  <c:v>1361</c:v>
                </c:pt>
                <c:pt idx="284">
                  <c:v>1390</c:v>
                </c:pt>
                <c:pt idx="285">
                  <c:v>1417</c:v>
                </c:pt>
                <c:pt idx="286">
                  <c:v>1417</c:v>
                </c:pt>
                <c:pt idx="287">
                  <c:v>1417</c:v>
                </c:pt>
                <c:pt idx="288">
                  <c:v>1417</c:v>
                </c:pt>
                <c:pt idx="289">
                  <c:v>1417</c:v>
                </c:pt>
                <c:pt idx="290">
                  <c:v>1417</c:v>
                </c:pt>
                <c:pt idx="291">
                  <c:v>1417</c:v>
                </c:pt>
                <c:pt idx="292">
                  <c:v>1417</c:v>
                </c:pt>
                <c:pt idx="293">
                  <c:v>1417</c:v>
                </c:pt>
                <c:pt idx="294">
                  <c:v>1417</c:v>
                </c:pt>
                <c:pt idx="295">
                  <c:v>1417</c:v>
                </c:pt>
                <c:pt idx="296">
                  <c:v>1417</c:v>
                </c:pt>
                <c:pt idx="297">
                  <c:v>1417</c:v>
                </c:pt>
                <c:pt idx="298">
                  <c:v>1417</c:v>
                </c:pt>
                <c:pt idx="299">
                  <c:v>1417</c:v>
                </c:pt>
                <c:pt idx="300">
                  <c:v>1417</c:v>
                </c:pt>
                <c:pt idx="301">
                  <c:v>1417</c:v>
                </c:pt>
                <c:pt idx="302">
                  <c:v>1417</c:v>
                </c:pt>
                <c:pt idx="303">
                  <c:v>1417</c:v>
                </c:pt>
                <c:pt idx="304">
                  <c:v>1417</c:v>
                </c:pt>
                <c:pt idx="305">
                  <c:v>1417</c:v>
                </c:pt>
                <c:pt idx="306">
                  <c:v>1417</c:v>
                </c:pt>
                <c:pt idx="307">
                  <c:v>1417</c:v>
                </c:pt>
                <c:pt idx="308">
                  <c:v>1417</c:v>
                </c:pt>
                <c:pt idx="309">
                  <c:v>1417</c:v>
                </c:pt>
                <c:pt idx="310">
                  <c:v>1417</c:v>
                </c:pt>
                <c:pt idx="311">
                  <c:v>1417</c:v>
                </c:pt>
                <c:pt idx="312">
                  <c:v>1417</c:v>
                </c:pt>
                <c:pt idx="313">
                  <c:v>1417</c:v>
                </c:pt>
                <c:pt idx="314">
                  <c:v>1417</c:v>
                </c:pt>
                <c:pt idx="315">
                  <c:v>1417</c:v>
                </c:pt>
                <c:pt idx="316">
                  <c:v>1417</c:v>
                </c:pt>
                <c:pt idx="317">
                  <c:v>1417</c:v>
                </c:pt>
                <c:pt idx="318">
                  <c:v>1417</c:v>
                </c:pt>
                <c:pt idx="319">
                  <c:v>1417</c:v>
                </c:pt>
                <c:pt idx="320">
                  <c:v>1417</c:v>
                </c:pt>
                <c:pt idx="321">
                  <c:v>1417</c:v>
                </c:pt>
                <c:pt idx="322">
                  <c:v>1417</c:v>
                </c:pt>
                <c:pt idx="323">
                  <c:v>1417</c:v>
                </c:pt>
                <c:pt idx="324">
                  <c:v>1417</c:v>
                </c:pt>
                <c:pt idx="325">
                  <c:v>1417</c:v>
                </c:pt>
                <c:pt idx="326">
                  <c:v>1417</c:v>
                </c:pt>
                <c:pt idx="327">
                  <c:v>1417</c:v>
                </c:pt>
                <c:pt idx="328">
                  <c:v>1417</c:v>
                </c:pt>
                <c:pt idx="329">
                  <c:v>1417</c:v>
                </c:pt>
                <c:pt idx="330">
                  <c:v>1417</c:v>
                </c:pt>
                <c:pt idx="331">
                  <c:v>1417</c:v>
                </c:pt>
                <c:pt idx="332">
                  <c:v>1417</c:v>
                </c:pt>
                <c:pt idx="333">
                  <c:v>1417</c:v>
                </c:pt>
                <c:pt idx="334">
                  <c:v>1417</c:v>
                </c:pt>
                <c:pt idx="335">
                  <c:v>1417</c:v>
                </c:pt>
                <c:pt idx="336">
                  <c:v>1417</c:v>
                </c:pt>
                <c:pt idx="337">
                  <c:v>1417</c:v>
                </c:pt>
                <c:pt idx="338">
                  <c:v>1417</c:v>
                </c:pt>
                <c:pt idx="339">
                  <c:v>1417</c:v>
                </c:pt>
                <c:pt idx="340">
                  <c:v>1417</c:v>
                </c:pt>
                <c:pt idx="341">
                  <c:v>1417</c:v>
                </c:pt>
                <c:pt idx="342">
                  <c:v>1417</c:v>
                </c:pt>
                <c:pt idx="343">
                  <c:v>1417</c:v>
                </c:pt>
                <c:pt idx="344">
                  <c:v>1417</c:v>
                </c:pt>
                <c:pt idx="345">
                  <c:v>1417</c:v>
                </c:pt>
                <c:pt idx="346">
                  <c:v>1417</c:v>
                </c:pt>
                <c:pt idx="347">
                  <c:v>1417</c:v>
                </c:pt>
                <c:pt idx="348">
                  <c:v>1417</c:v>
                </c:pt>
                <c:pt idx="349">
                  <c:v>1417</c:v>
                </c:pt>
                <c:pt idx="350">
                  <c:v>1417</c:v>
                </c:pt>
                <c:pt idx="351">
                  <c:v>1417</c:v>
                </c:pt>
                <c:pt idx="352">
                  <c:v>1417</c:v>
                </c:pt>
                <c:pt idx="353">
                  <c:v>1417</c:v>
                </c:pt>
                <c:pt idx="354">
                  <c:v>1417</c:v>
                </c:pt>
                <c:pt idx="355">
                  <c:v>1417</c:v>
                </c:pt>
                <c:pt idx="356">
                  <c:v>1417</c:v>
                </c:pt>
                <c:pt idx="357">
                  <c:v>1417</c:v>
                </c:pt>
                <c:pt idx="358">
                  <c:v>1417</c:v>
                </c:pt>
                <c:pt idx="359">
                  <c:v>1417</c:v>
                </c:pt>
                <c:pt idx="360">
                  <c:v>1417</c:v>
                </c:pt>
                <c:pt idx="361">
                  <c:v>1417</c:v>
                </c:pt>
                <c:pt idx="362">
                  <c:v>1417</c:v>
                </c:pt>
                <c:pt idx="363">
                  <c:v>1417</c:v>
                </c:pt>
                <c:pt idx="364">
                  <c:v>1417</c:v>
                </c:pt>
                <c:pt idx="365">
                  <c:v>1417</c:v>
                </c:pt>
                <c:pt idx="366">
                  <c:v>1417</c:v>
                </c:pt>
                <c:pt idx="367">
                  <c:v>1417</c:v>
                </c:pt>
                <c:pt idx="368">
                  <c:v>1417</c:v>
                </c:pt>
                <c:pt idx="369">
                  <c:v>1417</c:v>
                </c:pt>
                <c:pt idx="370">
                  <c:v>1417</c:v>
                </c:pt>
                <c:pt idx="371">
                  <c:v>1417</c:v>
                </c:pt>
                <c:pt idx="372">
                  <c:v>1417</c:v>
                </c:pt>
                <c:pt idx="373">
                  <c:v>1417</c:v>
                </c:pt>
                <c:pt idx="374">
                  <c:v>1417</c:v>
                </c:pt>
                <c:pt idx="375">
                  <c:v>1417</c:v>
                </c:pt>
                <c:pt idx="376">
                  <c:v>1417</c:v>
                </c:pt>
                <c:pt idx="377">
                  <c:v>1417</c:v>
                </c:pt>
                <c:pt idx="378">
                  <c:v>1417</c:v>
                </c:pt>
                <c:pt idx="379">
                  <c:v>1417</c:v>
                </c:pt>
                <c:pt idx="380">
                  <c:v>1417</c:v>
                </c:pt>
                <c:pt idx="381">
                  <c:v>1417</c:v>
                </c:pt>
                <c:pt idx="382">
                  <c:v>1417</c:v>
                </c:pt>
                <c:pt idx="383">
                  <c:v>1417</c:v>
                </c:pt>
                <c:pt idx="384">
                  <c:v>1417</c:v>
                </c:pt>
                <c:pt idx="385">
                  <c:v>1417</c:v>
                </c:pt>
                <c:pt idx="386">
                  <c:v>1417</c:v>
                </c:pt>
                <c:pt idx="387">
                  <c:v>1417</c:v>
                </c:pt>
                <c:pt idx="388">
                  <c:v>1417</c:v>
                </c:pt>
                <c:pt idx="389">
                  <c:v>1417</c:v>
                </c:pt>
                <c:pt idx="390">
                  <c:v>1417</c:v>
                </c:pt>
                <c:pt idx="391">
                  <c:v>1417</c:v>
                </c:pt>
                <c:pt idx="392">
                  <c:v>1417</c:v>
                </c:pt>
                <c:pt idx="393">
                  <c:v>1417</c:v>
                </c:pt>
                <c:pt idx="394">
                  <c:v>1417</c:v>
                </c:pt>
                <c:pt idx="395">
                  <c:v>1417</c:v>
                </c:pt>
                <c:pt idx="396">
                  <c:v>1417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B8-4494-86DF-1F1C9B912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175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検疫所確認患者及び県外確認患者含む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'日別集計（HP掲載）'!$AA$3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7</c:v>
                </c:pt>
                <c:pt idx="235">
                  <c:v>10</c:v>
                </c:pt>
                <c:pt idx="236">
                  <c:v>8</c:v>
                </c:pt>
                <c:pt idx="237">
                  <c:v>16</c:v>
                </c:pt>
                <c:pt idx="238">
                  <c:v>12</c:v>
                </c:pt>
                <c:pt idx="239">
                  <c:v>6</c:v>
                </c:pt>
                <c:pt idx="240">
                  <c:v>3</c:v>
                </c:pt>
                <c:pt idx="241">
                  <c:v>19</c:v>
                </c:pt>
                <c:pt idx="242">
                  <c:v>6</c:v>
                </c:pt>
                <c:pt idx="243">
                  <c:v>9</c:v>
                </c:pt>
                <c:pt idx="244">
                  <c:v>4</c:v>
                </c:pt>
                <c:pt idx="245">
                  <c:v>15</c:v>
                </c:pt>
                <c:pt idx="246">
                  <c:v>1</c:v>
                </c:pt>
                <c:pt idx="247">
                  <c:v>2</c:v>
                </c:pt>
                <c:pt idx="248">
                  <c:v>3</c:v>
                </c:pt>
                <c:pt idx="249">
                  <c:v>4</c:v>
                </c:pt>
                <c:pt idx="250">
                  <c:v>7</c:v>
                </c:pt>
                <c:pt idx="251">
                  <c:v>3</c:v>
                </c:pt>
                <c:pt idx="252">
                  <c:v>3</c:v>
                </c:pt>
                <c:pt idx="253">
                  <c:v>4</c:v>
                </c:pt>
                <c:pt idx="254">
                  <c:v>5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5</c:v>
                </c:pt>
                <c:pt idx="259">
                  <c:v>7</c:v>
                </c:pt>
                <c:pt idx="260">
                  <c:v>3</c:v>
                </c:pt>
                <c:pt idx="261">
                  <c:v>7</c:v>
                </c:pt>
                <c:pt idx="262">
                  <c:v>8</c:v>
                </c:pt>
                <c:pt idx="263">
                  <c:v>12</c:v>
                </c:pt>
                <c:pt idx="264">
                  <c:v>6</c:v>
                </c:pt>
                <c:pt idx="265">
                  <c:v>13</c:v>
                </c:pt>
                <c:pt idx="266">
                  <c:v>10</c:v>
                </c:pt>
                <c:pt idx="267">
                  <c:v>2</c:v>
                </c:pt>
                <c:pt idx="268">
                  <c:v>8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13</c:v>
                </c:pt>
                <c:pt idx="273">
                  <c:v>4</c:v>
                </c:pt>
                <c:pt idx="274">
                  <c:v>0</c:v>
                </c:pt>
                <c:pt idx="275">
                  <c:v>4</c:v>
                </c:pt>
                <c:pt idx="276">
                  <c:v>9</c:v>
                </c:pt>
                <c:pt idx="277">
                  <c:v>5</c:v>
                </c:pt>
                <c:pt idx="278">
                  <c:v>2</c:v>
                </c:pt>
                <c:pt idx="279">
                  <c:v>19</c:v>
                </c:pt>
                <c:pt idx="280">
                  <c:v>7</c:v>
                </c:pt>
                <c:pt idx="281">
                  <c:v>32</c:v>
                </c:pt>
                <c:pt idx="282">
                  <c:v>7</c:v>
                </c:pt>
                <c:pt idx="283">
                  <c:v>46</c:v>
                </c:pt>
                <c:pt idx="284">
                  <c:v>24</c:v>
                </c:pt>
                <c:pt idx="285">
                  <c:v>10</c:v>
                </c:pt>
                <c:pt idx="286">
                  <c:v>12</c:v>
                </c:pt>
                <c:pt idx="287">
                  <c:v>25</c:v>
                </c:pt>
                <c:pt idx="288">
                  <c:v>14</c:v>
                </c:pt>
                <c:pt idx="289">
                  <c:v>33</c:v>
                </c:pt>
                <c:pt idx="290">
                  <c:v>19</c:v>
                </c:pt>
                <c:pt idx="291">
                  <c:v>13</c:v>
                </c:pt>
                <c:pt idx="292">
                  <c:v>17</c:v>
                </c:pt>
                <c:pt idx="293">
                  <c:v>10</c:v>
                </c:pt>
                <c:pt idx="294">
                  <c:v>26</c:v>
                </c:pt>
                <c:pt idx="295">
                  <c:v>6</c:v>
                </c:pt>
                <c:pt idx="296">
                  <c:v>12</c:v>
                </c:pt>
                <c:pt idx="297">
                  <c:v>18</c:v>
                </c:pt>
                <c:pt idx="298">
                  <c:v>33</c:v>
                </c:pt>
                <c:pt idx="299">
                  <c:v>19</c:v>
                </c:pt>
                <c:pt idx="300">
                  <c:v>28</c:v>
                </c:pt>
                <c:pt idx="301">
                  <c:v>8</c:v>
                </c:pt>
                <c:pt idx="302">
                  <c:v>5</c:v>
                </c:pt>
                <c:pt idx="303">
                  <c:v>9</c:v>
                </c:pt>
                <c:pt idx="304">
                  <c:v>37</c:v>
                </c:pt>
                <c:pt idx="305">
                  <c:v>15</c:v>
                </c:pt>
                <c:pt idx="306">
                  <c:v>13</c:v>
                </c:pt>
                <c:pt idx="307">
                  <c:v>18</c:v>
                </c:pt>
                <c:pt idx="308">
                  <c:v>13</c:v>
                </c:pt>
                <c:pt idx="309">
                  <c:v>19</c:v>
                </c:pt>
                <c:pt idx="310">
                  <c:v>6</c:v>
                </c:pt>
                <c:pt idx="311">
                  <c:v>12</c:v>
                </c:pt>
                <c:pt idx="312">
                  <c:v>23</c:v>
                </c:pt>
                <c:pt idx="313">
                  <c:v>15</c:v>
                </c:pt>
                <c:pt idx="314">
                  <c:v>17</c:v>
                </c:pt>
                <c:pt idx="315">
                  <c:v>12</c:v>
                </c:pt>
                <c:pt idx="316">
                  <c:v>6</c:v>
                </c:pt>
                <c:pt idx="317">
                  <c:v>10</c:v>
                </c:pt>
                <c:pt idx="318">
                  <c:v>16</c:v>
                </c:pt>
                <c:pt idx="319">
                  <c:v>11</c:v>
                </c:pt>
                <c:pt idx="320">
                  <c:v>20</c:v>
                </c:pt>
                <c:pt idx="321">
                  <c:v>21</c:v>
                </c:pt>
                <c:pt idx="322">
                  <c:v>20</c:v>
                </c:pt>
                <c:pt idx="323">
                  <c:v>17</c:v>
                </c:pt>
                <c:pt idx="324">
                  <c:v>11</c:v>
                </c:pt>
                <c:pt idx="325">
                  <c:v>31</c:v>
                </c:pt>
                <c:pt idx="326">
                  <c:v>29</c:v>
                </c:pt>
                <c:pt idx="327">
                  <c:v>27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9-4AF9-8DEC-5220F53DE43D}"/>
            </c:ext>
          </c:extLst>
        </c:ser>
        <c:ser>
          <c:idx val="1"/>
          <c:order val="1"/>
          <c:tx>
            <c:strRef>
              <c:f>'日別集計（HP掲載）'!$AA$4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  <c:pt idx="257">
                  <c:v>44105</c:v>
                </c:pt>
                <c:pt idx="258">
                  <c:v>44106</c:v>
                </c:pt>
                <c:pt idx="259">
                  <c:v>44107</c:v>
                </c:pt>
                <c:pt idx="260">
                  <c:v>44108</c:v>
                </c:pt>
                <c:pt idx="261">
                  <c:v>44109</c:v>
                </c:pt>
                <c:pt idx="262">
                  <c:v>44110</c:v>
                </c:pt>
                <c:pt idx="263">
                  <c:v>44111</c:v>
                </c:pt>
                <c:pt idx="264">
                  <c:v>44112</c:v>
                </c:pt>
                <c:pt idx="265">
                  <c:v>44113</c:v>
                </c:pt>
                <c:pt idx="266">
                  <c:v>44114</c:v>
                </c:pt>
                <c:pt idx="267">
                  <c:v>44115</c:v>
                </c:pt>
                <c:pt idx="268">
                  <c:v>44116</c:v>
                </c:pt>
                <c:pt idx="269">
                  <c:v>44117</c:v>
                </c:pt>
                <c:pt idx="270">
                  <c:v>44118</c:v>
                </c:pt>
                <c:pt idx="271">
                  <c:v>44119</c:v>
                </c:pt>
                <c:pt idx="272">
                  <c:v>44120</c:v>
                </c:pt>
                <c:pt idx="273">
                  <c:v>44121</c:v>
                </c:pt>
                <c:pt idx="274">
                  <c:v>44122</c:v>
                </c:pt>
                <c:pt idx="275">
                  <c:v>44123</c:v>
                </c:pt>
                <c:pt idx="276">
                  <c:v>44124</c:v>
                </c:pt>
                <c:pt idx="277">
                  <c:v>44125</c:v>
                </c:pt>
                <c:pt idx="278">
                  <c:v>44126</c:v>
                </c:pt>
                <c:pt idx="279">
                  <c:v>44127</c:v>
                </c:pt>
                <c:pt idx="280">
                  <c:v>44128</c:v>
                </c:pt>
                <c:pt idx="281">
                  <c:v>44129</c:v>
                </c:pt>
                <c:pt idx="282">
                  <c:v>44130</c:v>
                </c:pt>
                <c:pt idx="283">
                  <c:v>44131</c:v>
                </c:pt>
                <c:pt idx="284">
                  <c:v>44132</c:v>
                </c:pt>
                <c:pt idx="285">
                  <c:v>44133</c:v>
                </c:pt>
                <c:pt idx="286">
                  <c:v>44134</c:v>
                </c:pt>
                <c:pt idx="287">
                  <c:v>44135</c:v>
                </c:pt>
                <c:pt idx="288">
                  <c:v>44136</c:v>
                </c:pt>
                <c:pt idx="289">
                  <c:v>44137</c:v>
                </c:pt>
                <c:pt idx="290">
                  <c:v>44138</c:v>
                </c:pt>
                <c:pt idx="291">
                  <c:v>44139</c:v>
                </c:pt>
                <c:pt idx="292">
                  <c:v>44140</c:v>
                </c:pt>
                <c:pt idx="293">
                  <c:v>44141</c:v>
                </c:pt>
                <c:pt idx="294">
                  <c:v>44142</c:v>
                </c:pt>
                <c:pt idx="295">
                  <c:v>44143</c:v>
                </c:pt>
                <c:pt idx="296">
                  <c:v>44144</c:v>
                </c:pt>
                <c:pt idx="297">
                  <c:v>44145</c:v>
                </c:pt>
                <c:pt idx="298">
                  <c:v>44146</c:v>
                </c:pt>
                <c:pt idx="299">
                  <c:v>44147</c:v>
                </c:pt>
                <c:pt idx="300">
                  <c:v>44148</c:v>
                </c:pt>
                <c:pt idx="301">
                  <c:v>44149</c:v>
                </c:pt>
                <c:pt idx="302">
                  <c:v>44150</c:v>
                </c:pt>
                <c:pt idx="303">
                  <c:v>44151</c:v>
                </c:pt>
                <c:pt idx="304">
                  <c:v>44152</c:v>
                </c:pt>
                <c:pt idx="305">
                  <c:v>44153</c:v>
                </c:pt>
                <c:pt idx="306">
                  <c:v>44154</c:v>
                </c:pt>
                <c:pt idx="307">
                  <c:v>44155</c:v>
                </c:pt>
                <c:pt idx="308">
                  <c:v>44156</c:v>
                </c:pt>
                <c:pt idx="309">
                  <c:v>44157</c:v>
                </c:pt>
                <c:pt idx="310">
                  <c:v>44158</c:v>
                </c:pt>
                <c:pt idx="311">
                  <c:v>44159</c:v>
                </c:pt>
                <c:pt idx="312">
                  <c:v>44160</c:v>
                </c:pt>
                <c:pt idx="313">
                  <c:v>44161</c:v>
                </c:pt>
                <c:pt idx="314">
                  <c:v>44162</c:v>
                </c:pt>
                <c:pt idx="315">
                  <c:v>44163</c:v>
                </c:pt>
                <c:pt idx="316">
                  <c:v>44164</c:v>
                </c:pt>
                <c:pt idx="317">
                  <c:v>44165</c:v>
                </c:pt>
                <c:pt idx="318">
                  <c:v>44166</c:v>
                </c:pt>
                <c:pt idx="319">
                  <c:v>44167</c:v>
                </c:pt>
                <c:pt idx="320">
                  <c:v>44168</c:v>
                </c:pt>
                <c:pt idx="321">
                  <c:v>44169</c:v>
                </c:pt>
                <c:pt idx="322">
                  <c:v>44170</c:v>
                </c:pt>
                <c:pt idx="323">
                  <c:v>44171</c:v>
                </c:pt>
                <c:pt idx="324">
                  <c:v>44172</c:v>
                </c:pt>
                <c:pt idx="325">
                  <c:v>44173</c:v>
                </c:pt>
                <c:pt idx="326">
                  <c:v>44174</c:v>
                </c:pt>
                <c:pt idx="327">
                  <c:v>44175</c:v>
                </c:pt>
                <c:pt idx="328">
                  <c:v>44176</c:v>
                </c:pt>
                <c:pt idx="329">
                  <c:v>44177</c:v>
                </c:pt>
                <c:pt idx="330">
                  <c:v>44178</c:v>
                </c:pt>
                <c:pt idx="331">
                  <c:v>44179</c:v>
                </c:pt>
                <c:pt idx="332">
                  <c:v>44180</c:v>
                </c:pt>
                <c:pt idx="333">
                  <c:v>44181</c:v>
                </c:pt>
                <c:pt idx="334">
                  <c:v>44182</c:v>
                </c:pt>
                <c:pt idx="335">
                  <c:v>44183</c:v>
                </c:pt>
                <c:pt idx="336">
                  <c:v>44184</c:v>
                </c:pt>
                <c:pt idx="337">
                  <c:v>44185</c:v>
                </c:pt>
                <c:pt idx="338">
                  <c:v>44186</c:v>
                </c:pt>
                <c:pt idx="339">
                  <c:v>44187</c:v>
                </c:pt>
                <c:pt idx="340">
                  <c:v>44188</c:v>
                </c:pt>
                <c:pt idx="341">
                  <c:v>44189</c:v>
                </c:pt>
                <c:pt idx="342">
                  <c:v>44190</c:v>
                </c:pt>
                <c:pt idx="343">
                  <c:v>44191</c:v>
                </c:pt>
                <c:pt idx="344">
                  <c:v>44192</c:v>
                </c:pt>
                <c:pt idx="345">
                  <c:v>44193</c:v>
                </c:pt>
                <c:pt idx="346">
                  <c:v>44194</c:v>
                </c:pt>
                <c:pt idx="347">
                  <c:v>44195</c:v>
                </c:pt>
                <c:pt idx="348">
                  <c:v>44196</c:v>
                </c:pt>
                <c:pt idx="349">
                  <c:v>44197</c:v>
                </c:pt>
                <c:pt idx="350">
                  <c:v>44198</c:v>
                </c:pt>
                <c:pt idx="351">
                  <c:v>44199</c:v>
                </c:pt>
                <c:pt idx="352">
                  <c:v>44200</c:v>
                </c:pt>
                <c:pt idx="353">
                  <c:v>44201</c:v>
                </c:pt>
                <c:pt idx="354">
                  <c:v>44202</c:v>
                </c:pt>
                <c:pt idx="355">
                  <c:v>44203</c:v>
                </c:pt>
                <c:pt idx="356">
                  <c:v>44204</c:v>
                </c:pt>
                <c:pt idx="357">
                  <c:v>44205</c:v>
                </c:pt>
                <c:pt idx="358">
                  <c:v>44206</c:v>
                </c:pt>
                <c:pt idx="359">
                  <c:v>44207</c:v>
                </c:pt>
                <c:pt idx="360">
                  <c:v>44208</c:v>
                </c:pt>
                <c:pt idx="361">
                  <c:v>44209</c:v>
                </c:pt>
                <c:pt idx="362">
                  <c:v>44210</c:v>
                </c:pt>
                <c:pt idx="363">
                  <c:v>44211</c:v>
                </c:pt>
                <c:pt idx="364">
                  <c:v>44212</c:v>
                </c:pt>
                <c:pt idx="365">
                  <c:v>44213</c:v>
                </c:pt>
                <c:pt idx="366">
                  <c:v>44214</c:v>
                </c:pt>
                <c:pt idx="367">
                  <c:v>44215</c:v>
                </c:pt>
                <c:pt idx="368">
                  <c:v>44216</c:v>
                </c:pt>
                <c:pt idx="369">
                  <c:v>44217</c:v>
                </c:pt>
                <c:pt idx="370">
                  <c:v>44218</c:v>
                </c:pt>
                <c:pt idx="371">
                  <c:v>44219</c:v>
                </c:pt>
                <c:pt idx="372">
                  <c:v>44220</c:v>
                </c:pt>
                <c:pt idx="373">
                  <c:v>44221</c:v>
                </c:pt>
                <c:pt idx="374">
                  <c:v>44222</c:v>
                </c:pt>
                <c:pt idx="375">
                  <c:v>44223</c:v>
                </c:pt>
                <c:pt idx="376">
                  <c:v>44224</c:v>
                </c:pt>
                <c:pt idx="377">
                  <c:v>44225</c:v>
                </c:pt>
                <c:pt idx="378">
                  <c:v>44226</c:v>
                </c:pt>
                <c:pt idx="379">
                  <c:v>44227</c:v>
                </c:pt>
                <c:pt idx="380">
                  <c:v>44228</c:v>
                </c:pt>
                <c:pt idx="381">
                  <c:v>44229</c:v>
                </c:pt>
                <c:pt idx="382">
                  <c:v>44230</c:v>
                </c:pt>
                <c:pt idx="383">
                  <c:v>44231</c:v>
                </c:pt>
                <c:pt idx="384">
                  <c:v>44232</c:v>
                </c:pt>
                <c:pt idx="385">
                  <c:v>44233</c:v>
                </c:pt>
                <c:pt idx="386">
                  <c:v>44234</c:v>
                </c:pt>
                <c:pt idx="387">
                  <c:v>44235</c:v>
                </c:pt>
                <c:pt idx="388">
                  <c:v>44236</c:v>
                </c:pt>
                <c:pt idx="389">
                  <c:v>44237</c:v>
                </c:pt>
                <c:pt idx="390">
                  <c:v>44238</c:v>
                </c:pt>
                <c:pt idx="391">
                  <c:v>44239</c:v>
                </c:pt>
                <c:pt idx="392">
                  <c:v>44240</c:v>
                </c:pt>
                <c:pt idx="393">
                  <c:v>44241</c:v>
                </c:pt>
                <c:pt idx="394">
                  <c:v>44242</c:v>
                </c:pt>
                <c:pt idx="395">
                  <c:v>44243</c:v>
                </c:pt>
                <c:pt idx="396">
                  <c:v>44244</c:v>
                </c:pt>
                <c:pt idx="397">
                  <c:v>44245</c:v>
                </c:pt>
                <c:pt idx="398">
                  <c:v>44246</c:v>
                </c:pt>
                <c:pt idx="399">
                  <c:v>44247</c:v>
                </c:pt>
                <c:pt idx="400">
                  <c:v>44248</c:v>
                </c:pt>
                <c:pt idx="401">
                  <c:v>44249</c:v>
                </c:pt>
                <c:pt idx="402">
                  <c:v>44250</c:v>
                </c:pt>
                <c:pt idx="403">
                  <c:v>44251</c:v>
                </c:pt>
                <c:pt idx="404">
                  <c:v>44252</c:v>
                </c:pt>
                <c:pt idx="405">
                  <c:v>44253</c:v>
                </c:pt>
                <c:pt idx="406">
                  <c:v>44254</c:v>
                </c:pt>
                <c:pt idx="407">
                  <c:v>44255</c:v>
                </c:pt>
                <c:pt idx="408">
                  <c:v>44256</c:v>
                </c:pt>
                <c:pt idx="409">
                  <c:v>44257</c:v>
                </c:pt>
                <c:pt idx="410">
                  <c:v>44258</c:v>
                </c:pt>
                <c:pt idx="411">
                  <c:v>44259</c:v>
                </c:pt>
                <c:pt idx="412">
                  <c:v>44260</c:v>
                </c:pt>
                <c:pt idx="413">
                  <c:v>44261</c:v>
                </c:pt>
                <c:pt idx="414">
                  <c:v>44262</c:v>
                </c:pt>
                <c:pt idx="415">
                  <c:v>44263</c:v>
                </c:pt>
                <c:pt idx="416">
                  <c:v>44264</c:v>
                </c:pt>
                <c:pt idx="417">
                  <c:v>44265</c:v>
                </c:pt>
                <c:pt idx="418">
                  <c:v>44266</c:v>
                </c:pt>
                <c:pt idx="419">
                  <c:v>44267</c:v>
                </c:pt>
                <c:pt idx="420">
                  <c:v>44268</c:v>
                </c:pt>
                <c:pt idx="421">
                  <c:v>44269</c:v>
                </c:pt>
                <c:pt idx="422">
                  <c:v>44270</c:v>
                </c:pt>
                <c:pt idx="423">
                  <c:v>44271</c:v>
                </c:pt>
                <c:pt idx="424">
                  <c:v>44272</c:v>
                </c:pt>
                <c:pt idx="425">
                  <c:v>44273</c:v>
                </c:pt>
                <c:pt idx="426">
                  <c:v>44274</c:v>
                </c:pt>
                <c:pt idx="427">
                  <c:v>44275</c:v>
                </c:pt>
                <c:pt idx="428">
                  <c:v>44276</c:v>
                </c:pt>
                <c:pt idx="429">
                  <c:v>44277</c:v>
                </c:pt>
                <c:pt idx="430">
                  <c:v>44278</c:v>
                </c:pt>
                <c:pt idx="431">
                  <c:v>44279</c:v>
                </c:pt>
                <c:pt idx="432">
                  <c:v>44280</c:v>
                </c:pt>
                <c:pt idx="433">
                  <c:v>44281</c:v>
                </c:pt>
                <c:pt idx="434">
                  <c:v>44282</c:v>
                </c:pt>
                <c:pt idx="435">
                  <c:v>44283</c:v>
                </c:pt>
                <c:pt idx="436">
                  <c:v>44284</c:v>
                </c:pt>
                <c:pt idx="437">
                  <c:v>44285</c:v>
                </c:pt>
                <c:pt idx="438">
                  <c:v>44286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39-4AF9-8DEC-5220F53DE43D}"/>
            </c:ext>
          </c:extLst>
        </c:ser>
        <c:ser>
          <c:idx val="2"/>
          <c:order val="2"/>
          <c:tx>
            <c:strRef>
              <c:f>'日別集計（HP掲載）'!$AA$5</c:f>
              <c:strCache>
                <c:ptCount val="1"/>
                <c:pt idx="0">
                  <c:v>県外確認患者</c:v>
                </c:pt>
              </c:strCache>
            </c:strRef>
          </c:tx>
          <c:spPr>
            <a:solidFill>
              <a:srgbClr val="92D050"/>
            </a:soli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val>
            <c:numRef>
              <c:f>'日別集計（HP掲載）'!$D$2:$D$440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9-4AF9-8DEC-5220F53D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588931344"/>
        <c:axId val="588933640"/>
      </c:barChart>
      <c:dateAx>
        <c:axId val="588931344"/>
        <c:scaling>
          <c:orientation val="minMax"/>
          <c:max val="44175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0148095941162742"/>
          <c:h val="0.120226165256515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105036</xdr:colOff>
      <xdr:row>30</xdr:row>
      <xdr:rowOff>201705</xdr:rowOff>
    </xdr:from>
    <xdr:to>
      <xdr:col>288</xdr:col>
      <xdr:colOff>221511</xdr:colOff>
      <xdr:row>75</xdr:row>
      <xdr:rowOff>5845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32</xdr:row>
      <xdr:rowOff>179294</xdr:rowOff>
    </xdr:from>
    <xdr:to>
      <xdr:col>126</xdr:col>
      <xdr:colOff>78441</xdr:colOff>
      <xdr:row>34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30313032" y="12790394"/>
          <a:ext cx="5446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145675</xdr:colOff>
      <xdr:row>1</xdr:row>
      <xdr:rowOff>275543</xdr:rowOff>
    </xdr:from>
    <xdr:to>
      <xdr:col>23</xdr:col>
      <xdr:colOff>590550</xdr:colOff>
      <xdr:row>24</xdr:row>
      <xdr:rowOff>152400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185832</xdr:colOff>
      <xdr:row>18</xdr:row>
      <xdr:rowOff>266272</xdr:rowOff>
    </xdr:from>
    <xdr:to>
      <xdr:col>8</xdr:col>
      <xdr:colOff>496201</xdr:colOff>
      <xdr:row>29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33857" y="52954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704102</xdr:colOff>
      <xdr:row>27</xdr:row>
      <xdr:rowOff>239060</xdr:rowOff>
    </xdr:from>
    <xdr:ext cx="509755" cy="349776"/>
    <xdr:sp macro="" textlink="$D$21">
      <xdr:nvSpPr>
        <xdr:cNvPr id="3" name="テキスト ボックス 2"/>
        <xdr:cNvSpPr txBox="1"/>
      </xdr:nvSpPr>
      <xdr:spPr>
        <a:xfrm>
          <a:off x="3952127" y="809718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39人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184816</xdr:colOff>
      <xdr:row>25</xdr:row>
      <xdr:rowOff>63019</xdr:rowOff>
    </xdr:from>
    <xdr:ext cx="595356" cy="349776"/>
    <xdr:sp macro="" textlink="$O$28">
      <xdr:nvSpPr>
        <xdr:cNvPr id="4" name="テキスト ボックス 3"/>
        <xdr:cNvSpPr txBox="1"/>
      </xdr:nvSpPr>
      <xdr:spPr>
        <a:xfrm>
          <a:off x="4261516" y="7292494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1195人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537323</xdr:colOff>
      <xdr:row>25</xdr:row>
      <xdr:rowOff>185272</xdr:rowOff>
    </xdr:from>
    <xdr:ext cx="1364797" cy="349776"/>
    <xdr:sp macro="" textlink="$O$29">
      <xdr:nvSpPr>
        <xdr:cNvPr id="5" name="テキスト ボックス 4"/>
        <xdr:cNvSpPr txBox="1"/>
      </xdr:nvSpPr>
      <xdr:spPr>
        <a:xfrm>
          <a:off x="6271373" y="7414747"/>
          <a:ext cx="1364797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うち塩釜：277人</a:t>
          </a:fld>
          <a:endParaRPr kumimoji="1" lang="ja-JP" altLang="en-US" sz="1200"/>
        </a:p>
      </xdr:txBody>
    </xdr:sp>
    <xdr:clientData/>
  </xdr:oneCellAnchor>
  <xdr:oneCellAnchor>
    <xdr:from>
      <xdr:col>8</xdr:col>
      <xdr:colOff>548529</xdr:colOff>
      <xdr:row>26</xdr:row>
      <xdr:rowOff>121772</xdr:rowOff>
    </xdr:from>
    <xdr:ext cx="1407565" cy="328423"/>
    <xdr:sp macro="" textlink="$O$31">
      <xdr:nvSpPr>
        <xdr:cNvPr id="6" name="テキスト ボックス 5"/>
        <xdr:cNvSpPr txBox="1"/>
      </xdr:nvSpPr>
      <xdr:spPr>
        <a:xfrm>
          <a:off x="6282579" y="7665572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うち仙台市：918人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274144</xdr:colOff>
      <xdr:row>22</xdr:row>
      <xdr:rowOff>218246</xdr:rowOff>
    </xdr:from>
    <xdr:ext cx="509755" cy="349776"/>
    <xdr:sp macro="" textlink="$D$23">
      <xdr:nvSpPr>
        <xdr:cNvPr id="7" name="テキスト ボックス 6"/>
        <xdr:cNvSpPr txBox="1"/>
      </xdr:nvSpPr>
      <xdr:spPr>
        <a:xfrm>
          <a:off x="4350844" y="6504746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64人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542738</xdr:colOff>
      <xdr:row>20</xdr:row>
      <xdr:rowOff>209763</xdr:rowOff>
    </xdr:from>
    <xdr:ext cx="424155" cy="349776"/>
    <xdr:sp macro="" textlink="$D$24">
      <xdr:nvSpPr>
        <xdr:cNvPr id="8" name="テキスト ボックス 7"/>
        <xdr:cNvSpPr txBox="1"/>
      </xdr:nvSpPr>
      <xdr:spPr>
        <a:xfrm>
          <a:off x="4619438" y="586761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11人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270915</xdr:colOff>
      <xdr:row>21</xdr:row>
      <xdr:rowOff>264511</xdr:rowOff>
    </xdr:from>
    <xdr:ext cx="424155" cy="349776"/>
    <xdr:sp macro="" textlink="$D$25">
      <xdr:nvSpPr>
        <xdr:cNvPr id="9" name="テキスト ボックス 8"/>
        <xdr:cNvSpPr txBox="1"/>
      </xdr:nvSpPr>
      <xdr:spPr>
        <a:xfrm>
          <a:off x="5176290" y="623668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464803</xdr:colOff>
      <xdr:row>23</xdr:row>
      <xdr:rowOff>180788</xdr:rowOff>
    </xdr:from>
    <xdr:ext cx="482696" cy="328423"/>
    <xdr:sp macro="" textlink="$D$26">
      <xdr:nvSpPr>
        <xdr:cNvPr id="10" name="テキスト ボックス 9"/>
        <xdr:cNvSpPr txBox="1"/>
      </xdr:nvSpPr>
      <xdr:spPr>
        <a:xfrm>
          <a:off x="5370178" y="6781613"/>
          <a:ext cx="48269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81人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618805</xdr:colOff>
      <xdr:row>19</xdr:row>
      <xdr:rowOff>221128</xdr:rowOff>
    </xdr:from>
    <xdr:ext cx="424155" cy="349776"/>
    <xdr:sp macro="" textlink="$D$27">
      <xdr:nvSpPr>
        <xdr:cNvPr id="11" name="テキスト ボックス 10"/>
        <xdr:cNvSpPr txBox="1"/>
      </xdr:nvSpPr>
      <xdr:spPr>
        <a:xfrm>
          <a:off x="5524180" y="55646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5人</a:t>
          </a:fld>
          <a:endParaRPr kumimoji="1" lang="ja-JP" altLang="en-US" sz="1200"/>
        </a:p>
      </xdr:txBody>
    </xdr:sp>
    <xdr:clientData/>
  </xdr:oneCellAnchor>
  <xdr:twoCellAnchor>
    <xdr:from>
      <xdr:col>8</xdr:col>
      <xdr:colOff>509868</xdr:colOff>
      <xdr:row>25</xdr:row>
      <xdr:rowOff>216648</xdr:rowOff>
    </xdr:from>
    <xdr:to>
      <xdr:col>10</xdr:col>
      <xdr:colOff>649942</xdr:colOff>
      <xdr:row>27</xdr:row>
      <xdr:rowOff>61634</xdr:rowOff>
    </xdr:to>
    <xdr:sp macro="" textlink="">
      <xdr:nvSpPr>
        <xdr:cNvPr id="12" name="大かっこ 11"/>
        <xdr:cNvSpPr/>
      </xdr:nvSpPr>
      <xdr:spPr>
        <a:xfrm>
          <a:off x="6243918" y="74461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9</xdr:col>
      <xdr:colOff>62566</xdr:colOff>
      <xdr:row>28</xdr:row>
      <xdr:rowOff>54292</xdr:rowOff>
    </xdr:from>
    <xdr:ext cx="827406" cy="328423"/>
    <xdr:sp macro="" textlink="$O$32">
      <xdr:nvSpPr>
        <xdr:cNvPr id="13" name="テキスト ボックス 12"/>
        <xdr:cNvSpPr txBox="1"/>
      </xdr:nvSpPr>
      <xdr:spPr>
        <a:xfrm>
          <a:off x="6482416" y="82267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県外：5人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33738;&#27744;&#20316;&#26989;&#12304;R2.12.11&#2639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 (2)"/>
      <sheetName val="累計グラフ（HP掲載） (2)"/>
      <sheetName val="日別集計（HP掲載） (2)"/>
      <sheetName val="その他集計（HP掲載） (2)"/>
      <sheetName val="マスタ"/>
      <sheetName val="患者概要【入力表】"/>
      <sheetName val="Sheet1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保健所別入院数"/>
    </sheetNames>
    <sheetDataSet>
      <sheetData sheetId="0"/>
      <sheetData sheetId="1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  <cell r="IR3">
            <v>44136</v>
          </cell>
          <cell r="IS3">
            <v>44137</v>
          </cell>
          <cell r="IT3">
            <v>44138</v>
          </cell>
          <cell r="IU3">
            <v>44139</v>
          </cell>
          <cell r="IV3">
            <v>44140</v>
          </cell>
          <cell r="IW3">
            <v>44141</v>
          </cell>
          <cell r="IX3">
            <v>44142</v>
          </cell>
          <cell r="IY3">
            <v>44143</v>
          </cell>
          <cell r="IZ3">
            <v>44144</v>
          </cell>
          <cell r="JA3">
            <v>44145</v>
          </cell>
          <cell r="JB3">
            <v>44146</v>
          </cell>
          <cell r="JC3">
            <v>44147</v>
          </cell>
          <cell r="JD3">
            <v>44148</v>
          </cell>
          <cell r="JE3">
            <v>44149</v>
          </cell>
          <cell r="JF3">
            <v>44150</v>
          </cell>
          <cell r="JG3">
            <v>44151</v>
          </cell>
          <cell r="JH3">
            <v>44152</v>
          </cell>
          <cell r="JI3">
            <v>44153</v>
          </cell>
          <cell r="JJ3">
            <v>44154</v>
          </cell>
          <cell r="JK3">
            <v>44155</v>
          </cell>
          <cell r="JL3">
            <v>44156</v>
          </cell>
          <cell r="JM3">
            <v>44157</v>
          </cell>
          <cell r="JN3">
            <v>44158</v>
          </cell>
          <cell r="JO3">
            <v>44159</v>
          </cell>
          <cell r="JP3">
            <v>44160</v>
          </cell>
          <cell r="JQ3">
            <v>44161</v>
          </cell>
          <cell r="JR3">
            <v>44162</v>
          </cell>
          <cell r="JS3">
            <v>44163</v>
          </cell>
          <cell r="JT3">
            <v>44164</v>
          </cell>
          <cell r="JU3">
            <v>44165</v>
          </cell>
          <cell r="JV3">
            <v>44166</v>
          </cell>
          <cell r="JW3">
            <v>44167</v>
          </cell>
          <cell r="JX3">
            <v>44168</v>
          </cell>
          <cell r="JY3">
            <v>44169</v>
          </cell>
          <cell r="JZ3">
            <v>44170</v>
          </cell>
          <cell r="KA3">
            <v>44171</v>
          </cell>
          <cell r="KB3">
            <v>44172</v>
          </cell>
          <cell r="KC3">
            <v>44173</v>
          </cell>
          <cell r="KD3">
            <v>44174</v>
          </cell>
          <cell r="KE3">
            <v>44175</v>
          </cell>
          <cell r="KF3">
            <v>44176</v>
          </cell>
          <cell r="KG3">
            <v>44177</v>
          </cell>
          <cell r="KH3">
            <v>44178</v>
          </cell>
          <cell r="KI3">
            <v>44179</v>
          </cell>
          <cell r="KJ3">
            <v>44180</v>
          </cell>
          <cell r="KK3">
            <v>44181</v>
          </cell>
          <cell r="KL3">
            <v>44182</v>
          </cell>
          <cell r="KM3">
            <v>44183</v>
          </cell>
          <cell r="KN3">
            <v>44184</v>
          </cell>
          <cell r="KO3">
            <v>44185</v>
          </cell>
          <cell r="KP3">
            <v>44186</v>
          </cell>
          <cell r="KQ3">
            <v>44187</v>
          </cell>
          <cell r="KR3">
            <v>44188</v>
          </cell>
          <cell r="KS3">
            <v>44189</v>
          </cell>
          <cell r="KT3">
            <v>44190</v>
          </cell>
          <cell r="KU3">
            <v>44191</v>
          </cell>
          <cell r="KV3">
            <v>44192</v>
          </cell>
          <cell r="KW3">
            <v>44193</v>
          </cell>
          <cell r="KX3">
            <v>44194</v>
          </cell>
          <cell r="KY3">
            <v>44195</v>
          </cell>
          <cell r="KZ3">
            <v>44196</v>
          </cell>
          <cell r="LA3">
            <v>44197</v>
          </cell>
          <cell r="LB3">
            <v>44198</v>
          </cell>
          <cell r="LC3">
            <v>44199</v>
          </cell>
          <cell r="LD3">
            <v>44200</v>
          </cell>
          <cell r="LE3">
            <v>44201</v>
          </cell>
          <cell r="LF3">
            <v>44202</v>
          </cell>
          <cell r="LG3">
            <v>44203</v>
          </cell>
          <cell r="LH3">
            <v>44204</v>
          </cell>
          <cell r="LI3">
            <v>44205</v>
          </cell>
          <cell r="LJ3">
            <v>44206</v>
          </cell>
          <cell r="LK3">
            <v>44207</v>
          </cell>
          <cell r="LL3">
            <v>44208</v>
          </cell>
          <cell r="LM3">
            <v>44209</v>
          </cell>
          <cell r="LN3">
            <v>44210</v>
          </cell>
          <cell r="LO3">
            <v>44211</v>
          </cell>
          <cell r="LP3">
            <v>44212</v>
          </cell>
          <cell r="LQ3">
            <v>44213</v>
          </cell>
          <cell r="LR3">
            <v>44214</v>
          </cell>
          <cell r="LS3">
            <v>44215</v>
          </cell>
          <cell r="LT3">
            <v>44216</v>
          </cell>
          <cell r="LU3">
            <v>44217</v>
          </cell>
          <cell r="LV3">
            <v>44218</v>
          </cell>
          <cell r="LW3">
            <v>44219</v>
          </cell>
          <cell r="LX3">
            <v>44220</v>
          </cell>
          <cell r="LY3">
            <v>44221</v>
          </cell>
          <cell r="LZ3">
            <v>44222</v>
          </cell>
          <cell r="MA3">
            <v>44223</v>
          </cell>
          <cell r="MB3">
            <v>44224</v>
          </cell>
          <cell r="MC3">
            <v>44225</v>
          </cell>
          <cell r="MD3">
            <v>44226</v>
          </cell>
          <cell r="ME3">
            <v>44227</v>
          </cell>
          <cell r="MF3">
            <v>44228</v>
          </cell>
          <cell r="MG3">
            <v>44229</v>
          </cell>
          <cell r="MH3">
            <v>44230</v>
          </cell>
          <cell r="MI3">
            <v>44231</v>
          </cell>
          <cell r="MJ3">
            <v>44232</v>
          </cell>
          <cell r="MK3">
            <v>44233</v>
          </cell>
          <cell r="ML3">
            <v>44234</v>
          </cell>
          <cell r="MM3">
            <v>44235</v>
          </cell>
          <cell r="MN3">
            <v>44236</v>
          </cell>
          <cell r="MO3">
            <v>44237</v>
          </cell>
          <cell r="MP3">
            <v>44238</v>
          </cell>
          <cell r="MQ3">
            <v>44239</v>
          </cell>
          <cell r="MR3">
            <v>44240</v>
          </cell>
          <cell r="MS3">
            <v>44241</v>
          </cell>
          <cell r="MT3">
            <v>44242</v>
          </cell>
          <cell r="MU3">
            <v>44243</v>
          </cell>
          <cell r="MV3">
            <v>44244</v>
          </cell>
          <cell r="MW3">
            <v>44245</v>
          </cell>
          <cell r="MX3">
            <v>44246</v>
          </cell>
          <cell r="MY3">
            <v>44247</v>
          </cell>
          <cell r="MZ3">
            <v>44248</v>
          </cell>
          <cell r="NA3">
            <v>44249</v>
          </cell>
          <cell r="NB3">
            <v>44250</v>
          </cell>
          <cell r="NC3">
            <v>44251</v>
          </cell>
          <cell r="ND3">
            <v>44252</v>
          </cell>
          <cell r="NE3">
            <v>44253</v>
          </cell>
          <cell r="NF3">
            <v>44254</v>
          </cell>
          <cell r="NG3">
            <v>44255</v>
          </cell>
          <cell r="NH3">
            <v>44256</v>
          </cell>
          <cell r="NI3">
            <v>44257</v>
          </cell>
          <cell r="NJ3">
            <v>44258</v>
          </cell>
          <cell r="NK3">
            <v>44259</v>
          </cell>
          <cell r="NL3">
            <v>44260</v>
          </cell>
          <cell r="NM3">
            <v>44261</v>
          </cell>
          <cell r="NN3">
            <v>44262</v>
          </cell>
          <cell r="NO3">
            <v>44263</v>
          </cell>
          <cell r="NP3">
            <v>44264</v>
          </cell>
          <cell r="NQ3">
            <v>44265</v>
          </cell>
          <cell r="NR3">
            <v>44266</v>
          </cell>
          <cell r="NS3">
            <v>44267</v>
          </cell>
          <cell r="NT3">
            <v>44268</v>
          </cell>
          <cell r="NU3">
            <v>44269</v>
          </cell>
          <cell r="NV3">
            <v>44270</v>
          </cell>
          <cell r="NW3">
            <v>44271</v>
          </cell>
          <cell r="NX3">
            <v>44272</v>
          </cell>
          <cell r="NY3">
            <v>44273</v>
          </cell>
          <cell r="NZ3">
            <v>44274</v>
          </cell>
          <cell r="OA3">
            <v>44275</v>
          </cell>
          <cell r="OB3">
            <v>44276</v>
          </cell>
          <cell r="OC3">
            <v>44277</v>
          </cell>
          <cell r="OD3">
            <v>44278</v>
          </cell>
          <cell r="OE3">
            <v>44279</v>
          </cell>
          <cell r="OF3">
            <v>44280</v>
          </cell>
          <cell r="OG3">
            <v>44281</v>
          </cell>
          <cell r="OH3">
            <v>44282</v>
          </cell>
          <cell r="OI3">
            <v>44283</v>
          </cell>
          <cell r="OJ3">
            <v>44284</v>
          </cell>
          <cell r="OK3">
            <v>44285</v>
          </cell>
          <cell r="OL3">
            <v>44286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  <cell r="FR5">
            <v>8</v>
          </cell>
          <cell r="FS5">
            <v>8</v>
          </cell>
          <cell r="FT5">
            <v>5</v>
          </cell>
          <cell r="FU5">
            <v>5</v>
          </cell>
          <cell r="FV5">
            <v>3</v>
          </cell>
          <cell r="FW5">
            <v>4</v>
          </cell>
          <cell r="FX5">
            <v>4</v>
          </cell>
          <cell r="FY5">
            <v>4</v>
          </cell>
          <cell r="FZ5">
            <v>4</v>
          </cell>
          <cell r="GA5">
            <v>4</v>
          </cell>
          <cell r="GB5">
            <v>3</v>
          </cell>
          <cell r="GC5">
            <v>3</v>
          </cell>
          <cell r="GD5">
            <v>3</v>
          </cell>
          <cell r="GE5">
            <v>3</v>
          </cell>
          <cell r="GF5">
            <v>4</v>
          </cell>
          <cell r="GG5">
            <v>4</v>
          </cell>
          <cell r="GH5">
            <v>4</v>
          </cell>
          <cell r="GI5">
            <v>4</v>
          </cell>
          <cell r="GJ5">
            <v>6</v>
          </cell>
          <cell r="GK5">
            <v>6</v>
          </cell>
          <cell r="GL5">
            <v>8</v>
          </cell>
          <cell r="GM5">
            <v>10</v>
          </cell>
          <cell r="GN5">
            <v>11</v>
          </cell>
          <cell r="GO5">
            <v>6</v>
          </cell>
          <cell r="GP5">
            <v>8</v>
          </cell>
          <cell r="GQ5">
            <v>9</v>
          </cell>
          <cell r="GR5">
            <v>10</v>
          </cell>
          <cell r="GS5">
            <v>11</v>
          </cell>
          <cell r="GT5">
            <v>12</v>
          </cell>
          <cell r="GU5">
            <v>14</v>
          </cell>
          <cell r="GV5">
            <v>13</v>
          </cell>
          <cell r="GW5">
            <v>12</v>
          </cell>
          <cell r="GX5">
            <v>11</v>
          </cell>
          <cell r="GY5">
            <v>13</v>
          </cell>
          <cell r="GZ5">
            <v>12</v>
          </cell>
          <cell r="HA5">
            <v>15</v>
          </cell>
          <cell r="HB5">
            <v>14</v>
          </cell>
          <cell r="HC5">
            <v>15</v>
          </cell>
          <cell r="HD5">
            <v>16</v>
          </cell>
          <cell r="HE5">
            <v>15</v>
          </cell>
          <cell r="HF5">
            <v>16</v>
          </cell>
          <cell r="HG5">
            <v>15</v>
          </cell>
          <cell r="HH5">
            <v>14</v>
          </cell>
          <cell r="HI5">
            <v>15</v>
          </cell>
          <cell r="HJ5">
            <v>11</v>
          </cell>
          <cell r="HK5">
            <v>10</v>
          </cell>
          <cell r="HL5">
            <v>7</v>
          </cell>
          <cell r="HM5">
            <v>9</v>
          </cell>
          <cell r="HN5">
            <v>11</v>
          </cell>
          <cell r="HO5">
            <v>12</v>
          </cell>
          <cell r="HP5">
            <v>12</v>
          </cell>
          <cell r="HQ5">
            <v>12</v>
          </cell>
          <cell r="HR5">
            <v>13</v>
          </cell>
          <cell r="HS5">
            <v>12</v>
          </cell>
          <cell r="HT5">
            <v>8</v>
          </cell>
          <cell r="HU5">
            <v>7</v>
          </cell>
          <cell r="HV5">
            <v>7</v>
          </cell>
          <cell r="HW5">
            <v>5</v>
          </cell>
          <cell r="HX5">
            <v>7</v>
          </cell>
          <cell r="HY5">
            <v>8</v>
          </cell>
          <cell r="HZ5">
            <v>10</v>
          </cell>
          <cell r="IA5">
            <v>11</v>
          </cell>
          <cell r="IB5">
            <v>12</v>
          </cell>
          <cell r="IC5">
            <v>11</v>
          </cell>
          <cell r="ID5">
            <v>11</v>
          </cell>
          <cell r="IE5">
            <v>11</v>
          </cell>
          <cell r="IF5">
            <v>12</v>
          </cell>
          <cell r="IG5">
            <v>10</v>
          </cell>
          <cell r="IH5">
            <v>9</v>
          </cell>
          <cell r="II5">
            <v>7</v>
          </cell>
          <cell r="IJ5">
            <v>8</v>
          </cell>
          <cell r="IK5">
            <v>8</v>
          </cell>
          <cell r="IL5">
            <v>8</v>
          </cell>
          <cell r="IM5">
            <v>13</v>
          </cell>
          <cell r="IN5">
            <v>14</v>
          </cell>
          <cell r="IO5">
            <v>13</v>
          </cell>
          <cell r="IP5">
            <v>16</v>
          </cell>
          <cell r="IQ5">
            <v>16</v>
          </cell>
          <cell r="IR5">
            <v>18</v>
          </cell>
          <cell r="IS5">
            <v>24</v>
          </cell>
          <cell r="IT5">
            <v>25</v>
          </cell>
          <cell r="IU5">
            <v>32</v>
          </cell>
          <cell r="IV5">
            <v>36</v>
          </cell>
          <cell r="IW5">
            <v>35</v>
          </cell>
          <cell r="IX5">
            <v>35</v>
          </cell>
          <cell r="IY5">
            <v>35</v>
          </cell>
          <cell r="IZ5">
            <v>32</v>
          </cell>
          <cell r="JA5">
            <v>33</v>
          </cell>
          <cell r="JB5">
            <v>34</v>
          </cell>
          <cell r="JC5">
            <v>25</v>
          </cell>
          <cell r="JD5">
            <v>28</v>
          </cell>
          <cell r="JE5">
            <v>30</v>
          </cell>
          <cell r="JF5">
            <v>28</v>
          </cell>
          <cell r="JG5">
            <v>27</v>
          </cell>
          <cell r="JH5">
            <v>27</v>
          </cell>
          <cell r="JI5">
            <v>25</v>
          </cell>
          <cell r="JJ5">
            <v>26</v>
          </cell>
          <cell r="JK5">
            <v>21</v>
          </cell>
          <cell r="JL5">
            <v>24</v>
          </cell>
          <cell r="JM5">
            <v>27</v>
          </cell>
          <cell r="JN5">
            <v>26</v>
          </cell>
          <cell r="JO5">
            <v>29</v>
          </cell>
          <cell r="JP5">
            <v>28</v>
          </cell>
          <cell r="JQ5">
            <v>34</v>
          </cell>
          <cell r="JR5">
            <v>32</v>
          </cell>
          <cell r="JS5">
            <v>30</v>
          </cell>
          <cell r="JT5">
            <v>23</v>
          </cell>
          <cell r="JU5">
            <v>21</v>
          </cell>
          <cell r="JV5">
            <v>21</v>
          </cell>
          <cell r="JW5">
            <v>18</v>
          </cell>
          <cell r="JX5">
            <v>22</v>
          </cell>
          <cell r="JY5">
            <v>23</v>
          </cell>
          <cell r="JZ5">
            <v>23</v>
          </cell>
          <cell r="KA5">
            <v>25</v>
          </cell>
          <cell r="KB5">
            <v>24</v>
          </cell>
          <cell r="KC5">
            <v>28</v>
          </cell>
          <cell r="KD5">
            <v>32</v>
          </cell>
          <cell r="KE5">
            <v>34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2</v>
          </cell>
          <cell r="FO6">
            <v>1</v>
          </cell>
          <cell r="FP6">
            <v>2</v>
          </cell>
          <cell r="FQ6">
            <v>1</v>
          </cell>
          <cell r="FR6">
            <v>1</v>
          </cell>
          <cell r="FS6">
            <v>1</v>
          </cell>
          <cell r="FT6">
            <v>1</v>
          </cell>
          <cell r="FU6">
            <v>1</v>
          </cell>
          <cell r="FV6">
            <v>1</v>
          </cell>
          <cell r="FW6">
            <v>2</v>
          </cell>
          <cell r="FX6">
            <v>1</v>
          </cell>
          <cell r="FY6">
            <v>0</v>
          </cell>
          <cell r="FZ6">
            <v>0</v>
          </cell>
          <cell r="GA6">
            <v>0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2</v>
          </cell>
          <cell r="GJ6">
            <v>6</v>
          </cell>
          <cell r="GK6">
            <v>9</v>
          </cell>
          <cell r="GL6">
            <v>11</v>
          </cell>
          <cell r="GM6">
            <v>12</v>
          </cell>
          <cell r="GN6">
            <v>12</v>
          </cell>
          <cell r="GO6">
            <v>11</v>
          </cell>
          <cell r="GP6">
            <v>12</v>
          </cell>
          <cell r="GQ6">
            <v>12</v>
          </cell>
          <cell r="GR6">
            <v>16</v>
          </cell>
          <cell r="GS6">
            <v>18</v>
          </cell>
          <cell r="GT6">
            <v>17</v>
          </cell>
          <cell r="GU6">
            <v>18</v>
          </cell>
          <cell r="GV6">
            <v>16</v>
          </cell>
          <cell r="GW6">
            <v>17</v>
          </cell>
          <cell r="GX6">
            <v>22</v>
          </cell>
          <cell r="GY6">
            <v>21</v>
          </cell>
          <cell r="GZ6">
            <v>21</v>
          </cell>
          <cell r="HA6">
            <v>21</v>
          </cell>
          <cell r="HB6">
            <v>22</v>
          </cell>
          <cell r="HC6">
            <v>21</v>
          </cell>
          <cell r="HD6">
            <v>21</v>
          </cell>
          <cell r="HE6">
            <v>17</v>
          </cell>
          <cell r="HF6">
            <v>18</v>
          </cell>
          <cell r="HG6">
            <v>21</v>
          </cell>
          <cell r="HH6">
            <v>20</v>
          </cell>
          <cell r="HI6">
            <v>20</v>
          </cell>
          <cell r="HJ6">
            <v>17</v>
          </cell>
          <cell r="HK6">
            <v>12</v>
          </cell>
          <cell r="HL6">
            <v>10</v>
          </cell>
          <cell r="HM6">
            <v>12</v>
          </cell>
          <cell r="HN6">
            <v>16</v>
          </cell>
          <cell r="HO6">
            <v>14</v>
          </cell>
          <cell r="HP6">
            <v>14</v>
          </cell>
          <cell r="HQ6">
            <v>13</v>
          </cell>
          <cell r="HR6">
            <v>9</v>
          </cell>
          <cell r="HS6">
            <v>10</v>
          </cell>
          <cell r="HT6">
            <v>11</v>
          </cell>
          <cell r="HU6">
            <v>11</v>
          </cell>
          <cell r="HV6">
            <v>8</v>
          </cell>
          <cell r="HW6">
            <v>8</v>
          </cell>
          <cell r="HX6">
            <v>8</v>
          </cell>
          <cell r="HY6">
            <v>5</v>
          </cell>
          <cell r="HZ6">
            <v>7</v>
          </cell>
          <cell r="IA6">
            <v>11</v>
          </cell>
          <cell r="IB6">
            <v>10</v>
          </cell>
          <cell r="IC6">
            <v>10</v>
          </cell>
          <cell r="ID6">
            <v>10</v>
          </cell>
          <cell r="IE6">
            <v>10</v>
          </cell>
          <cell r="IF6">
            <v>11</v>
          </cell>
          <cell r="IG6">
            <v>11</v>
          </cell>
          <cell r="IH6">
            <v>11</v>
          </cell>
          <cell r="II6">
            <v>13</v>
          </cell>
          <cell r="IJ6">
            <v>13</v>
          </cell>
          <cell r="IK6">
            <v>12</v>
          </cell>
          <cell r="IL6">
            <v>12</v>
          </cell>
          <cell r="IM6">
            <v>15</v>
          </cell>
          <cell r="IN6">
            <v>17</v>
          </cell>
          <cell r="IO6">
            <v>18</v>
          </cell>
          <cell r="IP6">
            <v>18</v>
          </cell>
          <cell r="IQ6">
            <v>20</v>
          </cell>
          <cell r="IR6">
            <v>22</v>
          </cell>
          <cell r="IS6">
            <v>25</v>
          </cell>
          <cell r="IT6">
            <v>27</v>
          </cell>
          <cell r="IU6">
            <v>30</v>
          </cell>
          <cell r="IV6">
            <v>35</v>
          </cell>
          <cell r="IW6">
            <v>34</v>
          </cell>
          <cell r="IX6">
            <v>34</v>
          </cell>
          <cell r="IY6">
            <v>31</v>
          </cell>
          <cell r="IZ6">
            <v>31</v>
          </cell>
          <cell r="JA6">
            <v>32</v>
          </cell>
          <cell r="JB6">
            <v>30</v>
          </cell>
          <cell r="JC6">
            <v>39</v>
          </cell>
          <cell r="JD6">
            <v>43</v>
          </cell>
          <cell r="JE6">
            <v>43</v>
          </cell>
          <cell r="JF6">
            <v>41</v>
          </cell>
          <cell r="JG6">
            <v>42</v>
          </cell>
          <cell r="JH6">
            <v>41</v>
          </cell>
          <cell r="JI6">
            <v>38</v>
          </cell>
          <cell r="JJ6">
            <v>45</v>
          </cell>
          <cell r="JK6">
            <v>48</v>
          </cell>
          <cell r="JL6">
            <v>49</v>
          </cell>
          <cell r="JM6">
            <v>48</v>
          </cell>
          <cell r="JN6">
            <v>42</v>
          </cell>
          <cell r="JO6">
            <v>39</v>
          </cell>
          <cell r="JP6">
            <v>38</v>
          </cell>
          <cell r="JQ6">
            <v>39</v>
          </cell>
          <cell r="JR6">
            <v>35</v>
          </cell>
          <cell r="JS6">
            <v>32</v>
          </cell>
          <cell r="JT6">
            <v>33</v>
          </cell>
          <cell r="JU6">
            <v>30</v>
          </cell>
          <cell r="JV6">
            <v>26</v>
          </cell>
          <cell r="JW6">
            <v>24</v>
          </cell>
          <cell r="JX6">
            <v>26</v>
          </cell>
          <cell r="JY6">
            <v>29</v>
          </cell>
          <cell r="JZ6">
            <v>32</v>
          </cell>
          <cell r="KA6">
            <v>29</v>
          </cell>
          <cell r="KB6">
            <v>29</v>
          </cell>
          <cell r="KC6">
            <v>35</v>
          </cell>
          <cell r="KD6">
            <v>40</v>
          </cell>
          <cell r="KE6">
            <v>44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  <cell r="FR7">
            <v>1</v>
          </cell>
          <cell r="FS7">
            <v>1</v>
          </cell>
          <cell r="FT7">
            <v>0</v>
          </cell>
          <cell r="FU7">
            <v>0</v>
          </cell>
          <cell r="FV7">
            <v>1</v>
          </cell>
          <cell r="FW7">
            <v>1</v>
          </cell>
          <cell r="FX7">
            <v>2</v>
          </cell>
          <cell r="FY7">
            <v>5</v>
          </cell>
          <cell r="FZ7">
            <v>5</v>
          </cell>
          <cell r="GA7">
            <v>4</v>
          </cell>
          <cell r="GB7">
            <v>3</v>
          </cell>
          <cell r="GC7">
            <v>2</v>
          </cell>
          <cell r="GD7">
            <v>2</v>
          </cell>
          <cell r="GE7">
            <v>0</v>
          </cell>
          <cell r="GF7">
            <v>5</v>
          </cell>
          <cell r="GG7">
            <v>8</v>
          </cell>
          <cell r="GH7">
            <v>9</v>
          </cell>
          <cell r="GI7">
            <v>9</v>
          </cell>
          <cell r="GJ7">
            <v>9</v>
          </cell>
          <cell r="GK7">
            <v>9</v>
          </cell>
          <cell r="GL7">
            <v>9</v>
          </cell>
          <cell r="GM7">
            <v>12</v>
          </cell>
          <cell r="GN7">
            <v>13</v>
          </cell>
          <cell r="GO7">
            <v>13</v>
          </cell>
          <cell r="GP7">
            <v>14</v>
          </cell>
          <cell r="GQ7">
            <v>17</v>
          </cell>
          <cell r="GR7">
            <v>20</v>
          </cell>
          <cell r="GS7">
            <v>17</v>
          </cell>
          <cell r="GT7">
            <v>12</v>
          </cell>
          <cell r="GU7">
            <v>15</v>
          </cell>
          <cell r="GV7">
            <v>13</v>
          </cell>
          <cell r="GW7">
            <v>11</v>
          </cell>
          <cell r="GX7">
            <v>13</v>
          </cell>
          <cell r="GY7">
            <v>14</v>
          </cell>
          <cell r="GZ7">
            <v>16</v>
          </cell>
          <cell r="HA7">
            <v>23</v>
          </cell>
          <cell r="HB7">
            <v>18</v>
          </cell>
          <cell r="HC7">
            <v>15</v>
          </cell>
          <cell r="HD7">
            <v>16</v>
          </cell>
          <cell r="HE7">
            <v>14</v>
          </cell>
          <cell r="HF7">
            <v>9</v>
          </cell>
          <cell r="HG7">
            <v>10</v>
          </cell>
          <cell r="HH7">
            <v>13</v>
          </cell>
          <cell r="HI7">
            <v>12</v>
          </cell>
          <cell r="HJ7">
            <v>9</v>
          </cell>
          <cell r="HK7">
            <v>11</v>
          </cell>
          <cell r="HL7">
            <v>11</v>
          </cell>
          <cell r="HM7">
            <v>12</v>
          </cell>
          <cell r="HN7">
            <v>12</v>
          </cell>
          <cell r="HO7">
            <v>10</v>
          </cell>
          <cell r="HP7">
            <v>13</v>
          </cell>
          <cell r="HQ7">
            <v>8</v>
          </cell>
          <cell r="HR7">
            <v>8</v>
          </cell>
          <cell r="HS7">
            <v>10</v>
          </cell>
          <cell r="HT7">
            <v>14</v>
          </cell>
          <cell r="HU7">
            <v>15</v>
          </cell>
          <cell r="HV7">
            <v>15</v>
          </cell>
          <cell r="HW7">
            <v>17</v>
          </cell>
          <cell r="HX7">
            <v>12</v>
          </cell>
          <cell r="HY7">
            <v>12</v>
          </cell>
          <cell r="HZ7">
            <v>12</v>
          </cell>
          <cell r="IA7">
            <v>14</v>
          </cell>
          <cell r="IB7">
            <v>12</v>
          </cell>
          <cell r="IC7">
            <v>10</v>
          </cell>
          <cell r="ID7">
            <v>10</v>
          </cell>
          <cell r="IE7">
            <v>8</v>
          </cell>
          <cell r="IF7">
            <v>9</v>
          </cell>
          <cell r="IG7">
            <v>10</v>
          </cell>
          <cell r="IH7">
            <v>11</v>
          </cell>
          <cell r="II7">
            <v>16</v>
          </cell>
          <cell r="IJ7">
            <v>22</v>
          </cell>
          <cell r="IK7">
            <v>21</v>
          </cell>
          <cell r="IL7">
            <v>20</v>
          </cell>
          <cell r="IM7">
            <v>26</v>
          </cell>
          <cell r="IN7">
            <v>34</v>
          </cell>
          <cell r="IO7">
            <v>61</v>
          </cell>
          <cell r="IP7">
            <v>89</v>
          </cell>
          <cell r="IQ7">
            <v>88</v>
          </cell>
          <cell r="IR7">
            <v>90</v>
          </cell>
          <cell r="IS7">
            <v>90</v>
          </cell>
          <cell r="IT7">
            <v>88</v>
          </cell>
          <cell r="IU7">
            <v>89</v>
          </cell>
          <cell r="IV7">
            <v>73</v>
          </cell>
          <cell r="IW7">
            <v>57</v>
          </cell>
          <cell r="IX7">
            <v>47</v>
          </cell>
          <cell r="IY7">
            <v>43</v>
          </cell>
          <cell r="IZ7">
            <v>30</v>
          </cell>
          <cell r="JA7">
            <v>22</v>
          </cell>
          <cell r="JB7">
            <v>28</v>
          </cell>
          <cell r="JC7">
            <v>30</v>
          </cell>
          <cell r="JD7">
            <v>23</v>
          </cell>
          <cell r="JE7">
            <v>26</v>
          </cell>
          <cell r="JF7">
            <v>34</v>
          </cell>
          <cell r="JG7">
            <v>33</v>
          </cell>
          <cell r="JH7">
            <v>32</v>
          </cell>
          <cell r="JI7">
            <v>35</v>
          </cell>
          <cell r="JJ7">
            <v>37</v>
          </cell>
          <cell r="JK7">
            <v>40</v>
          </cell>
          <cell r="JL7">
            <v>42</v>
          </cell>
          <cell r="JM7">
            <v>43</v>
          </cell>
          <cell r="JN7">
            <v>55</v>
          </cell>
          <cell r="JO7">
            <v>49</v>
          </cell>
          <cell r="JP7">
            <v>46</v>
          </cell>
          <cell r="JQ7">
            <v>39</v>
          </cell>
          <cell r="JR7">
            <v>43</v>
          </cell>
          <cell r="JS7">
            <v>53</v>
          </cell>
          <cell r="JT7">
            <v>61</v>
          </cell>
          <cell r="JU7">
            <v>54</v>
          </cell>
          <cell r="JV7">
            <v>49</v>
          </cell>
          <cell r="JW7">
            <v>50</v>
          </cell>
          <cell r="JX7">
            <v>45</v>
          </cell>
          <cell r="JY7">
            <v>43</v>
          </cell>
          <cell r="JZ7">
            <v>39</v>
          </cell>
          <cell r="KA7">
            <v>39</v>
          </cell>
          <cell r="KB7">
            <v>36</v>
          </cell>
          <cell r="KC7">
            <v>36</v>
          </cell>
          <cell r="KD7">
            <v>42</v>
          </cell>
          <cell r="KE7">
            <v>47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1</v>
          </cell>
          <cell r="FW8">
            <v>1</v>
          </cell>
          <cell r="FX8">
            <v>2</v>
          </cell>
          <cell r="FY8">
            <v>0</v>
          </cell>
          <cell r="FZ8">
            <v>1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6</v>
          </cell>
          <cell r="GF8">
            <v>3</v>
          </cell>
          <cell r="GG8">
            <v>0</v>
          </cell>
          <cell r="GH8">
            <v>3</v>
          </cell>
          <cell r="GI8">
            <v>4</v>
          </cell>
          <cell r="GJ8">
            <v>2</v>
          </cell>
          <cell r="GK8">
            <v>10</v>
          </cell>
          <cell r="GL8">
            <v>9</v>
          </cell>
          <cell r="GM8">
            <v>11</v>
          </cell>
          <cell r="GN8">
            <v>9</v>
          </cell>
          <cell r="GO8">
            <v>14</v>
          </cell>
          <cell r="GP8">
            <v>15</v>
          </cell>
          <cell r="GQ8">
            <v>18</v>
          </cell>
          <cell r="GR8">
            <v>17</v>
          </cell>
          <cell r="GS8">
            <v>27</v>
          </cell>
          <cell r="GT8">
            <v>34</v>
          </cell>
          <cell r="GU8">
            <v>31</v>
          </cell>
          <cell r="GV8">
            <v>28</v>
          </cell>
          <cell r="GW8">
            <v>41</v>
          </cell>
          <cell r="GX8">
            <v>37</v>
          </cell>
          <cell r="GY8">
            <v>33</v>
          </cell>
          <cell r="GZ8">
            <v>31</v>
          </cell>
          <cell r="HA8">
            <v>31</v>
          </cell>
          <cell r="HB8">
            <v>22</v>
          </cell>
          <cell r="HC8">
            <v>19</v>
          </cell>
          <cell r="HD8">
            <v>19</v>
          </cell>
          <cell r="HE8">
            <v>18</v>
          </cell>
          <cell r="HF8">
            <v>16</v>
          </cell>
          <cell r="HG8">
            <v>10</v>
          </cell>
          <cell r="HH8">
            <v>7</v>
          </cell>
          <cell r="HI8">
            <v>8</v>
          </cell>
          <cell r="HJ8">
            <v>11</v>
          </cell>
          <cell r="HK8">
            <v>7</v>
          </cell>
          <cell r="HL8">
            <v>9</v>
          </cell>
          <cell r="HM8">
            <v>7</v>
          </cell>
          <cell r="HN8">
            <v>4</v>
          </cell>
          <cell r="HO8">
            <v>9</v>
          </cell>
          <cell r="HP8">
            <v>9</v>
          </cell>
          <cell r="HQ8">
            <v>12</v>
          </cell>
          <cell r="HR8">
            <v>17</v>
          </cell>
          <cell r="HS8">
            <v>19</v>
          </cell>
          <cell r="HT8">
            <v>14</v>
          </cell>
          <cell r="HU8">
            <v>24</v>
          </cell>
          <cell r="HV8">
            <v>30</v>
          </cell>
          <cell r="HW8">
            <v>25</v>
          </cell>
          <cell r="HX8">
            <v>23</v>
          </cell>
          <cell r="HY8">
            <v>18</v>
          </cell>
          <cell r="HZ8">
            <v>12</v>
          </cell>
          <cell r="IA8">
            <v>8</v>
          </cell>
          <cell r="IB8">
            <v>15</v>
          </cell>
          <cell r="IC8">
            <v>13</v>
          </cell>
          <cell r="ID8">
            <v>9</v>
          </cell>
          <cell r="IE8">
            <v>11</v>
          </cell>
          <cell r="IF8">
            <v>14</v>
          </cell>
          <cell r="IG8">
            <v>14</v>
          </cell>
          <cell r="IH8">
            <v>13</v>
          </cell>
          <cell r="II8">
            <v>21</v>
          </cell>
          <cell r="IJ8">
            <v>17</v>
          </cell>
          <cell r="IK8">
            <v>43</v>
          </cell>
          <cell r="IL8">
            <v>44</v>
          </cell>
          <cell r="IM8">
            <v>70</v>
          </cell>
          <cell r="IN8">
            <v>78</v>
          </cell>
          <cell r="IO8">
            <v>56</v>
          </cell>
          <cell r="IP8">
            <v>33</v>
          </cell>
          <cell r="IQ8">
            <v>51</v>
          </cell>
          <cell r="IR8">
            <v>56</v>
          </cell>
          <cell r="IS8">
            <v>72</v>
          </cell>
          <cell r="IT8">
            <v>80</v>
          </cell>
          <cell r="IU8">
            <v>81</v>
          </cell>
          <cell r="IV8">
            <v>80</v>
          </cell>
          <cell r="IW8">
            <v>88</v>
          </cell>
          <cell r="IX8">
            <v>98</v>
          </cell>
          <cell r="IY8">
            <v>99</v>
          </cell>
          <cell r="IZ8">
            <v>96</v>
          </cell>
          <cell r="JA8">
            <v>96</v>
          </cell>
          <cell r="JB8">
            <v>94</v>
          </cell>
          <cell r="JC8">
            <v>89</v>
          </cell>
          <cell r="JD8">
            <v>94</v>
          </cell>
          <cell r="JE8">
            <v>87</v>
          </cell>
          <cell r="JF8">
            <v>70</v>
          </cell>
          <cell r="JG8">
            <v>71</v>
          </cell>
          <cell r="JH8">
            <v>90</v>
          </cell>
          <cell r="JI8">
            <v>91</v>
          </cell>
          <cell r="JJ8">
            <v>81</v>
          </cell>
          <cell r="JK8">
            <v>75</v>
          </cell>
          <cell r="JL8">
            <v>79</v>
          </cell>
          <cell r="JM8">
            <v>71</v>
          </cell>
          <cell r="JN8">
            <v>69</v>
          </cell>
          <cell r="JO8">
            <v>71</v>
          </cell>
          <cell r="JP8">
            <v>80</v>
          </cell>
          <cell r="JQ8">
            <v>77</v>
          </cell>
          <cell r="JR8">
            <v>63</v>
          </cell>
          <cell r="JS8">
            <v>45</v>
          </cell>
          <cell r="JT8">
            <v>41</v>
          </cell>
          <cell r="JU8">
            <v>44</v>
          </cell>
          <cell r="JV8">
            <v>40</v>
          </cell>
          <cell r="JW8">
            <v>36</v>
          </cell>
          <cell r="JX8">
            <v>41</v>
          </cell>
          <cell r="JY8">
            <v>50</v>
          </cell>
          <cell r="JZ8">
            <v>56</v>
          </cell>
          <cell r="KA8">
            <v>64</v>
          </cell>
          <cell r="KB8">
            <v>61</v>
          </cell>
          <cell r="KC8">
            <v>53</v>
          </cell>
          <cell r="KD8">
            <v>68</v>
          </cell>
          <cell r="KE8">
            <v>83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185</v>
          </cell>
          <cell r="FU9">
            <v>186</v>
          </cell>
          <cell r="FV9">
            <v>187</v>
          </cell>
          <cell r="FW9">
            <v>189</v>
          </cell>
          <cell r="FX9">
            <v>191</v>
          </cell>
          <cell r="FY9">
            <v>191</v>
          </cell>
          <cell r="FZ9">
            <v>192</v>
          </cell>
          <cell r="GA9">
            <v>192</v>
          </cell>
          <cell r="GB9">
            <v>192</v>
          </cell>
          <cell r="GC9">
            <v>193</v>
          </cell>
          <cell r="GD9">
            <v>194</v>
          </cell>
          <cell r="GE9">
            <v>200</v>
          </cell>
          <cell r="GF9">
            <v>203</v>
          </cell>
          <cell r="GG9">
            <v>204</v>
          </cell>
          <cell r="GH9">
            <v>208</v>
          </cell>
          <cell r="GI9">
            <v>211</v>
          </cell>
          <cell r="GJ9">
            <v>215</v>
          </cell>
          <cell r="GK9">
            <v>227</v>
          </cell>
          <cell r="GL9">
            <v>231</v>
          </cell>
          <cell r="GM9">
            <v>239</v>
          </cell>
          <cell r="GN9">
            <v>242</v>
          </cell>
          <cell r="GO9">
            <v>251</v>
          </cell>
          <cell r="GP9">
            <v>258</v>
          </cell>
          <cell r="GQ9">
            <v>268</v>
          </cell>
          <cell r="GR9">
            <v>276</v>
          </cell>
          <cell r="GS9">
            <v>292</v>
          </cell>
          <cell r="GT9">
            <v>304</v>
          </cell>
          <cell r="GU9">
            <v>310</v>
          </cell>
          <cell r="GV9">
            <v>313</v>
          </cell>
          <cell r="GW9">
            <v>332</v>
          </cell>
          <cell r="GX9">
            <v>338</v>
          </cell>
          <cell r="GY9">
            <v>347</v>
          </cell>
          <cell r="GZ9">
            <v>351</v>
          </cell>
          <cell r="HA9">
            <v>366</v>
          </cell>
          <cell r="HB9">
            <v>367</v>
          </cell>
          <cell r="HC9">
            <v>369</v>
          </cell>
          <cell r="HD9">
            <v>372</v>
          </cell>
          <cell r="HE9">
            <v>376</v>
          </cell>
          <cell r="HF9">
            <v>383</v>
          </cell>
          <cell r="HG9">
            <v>386</v>
          </cell>
          <cell r="HH9">
            <v>389</v>
          </cell>
          <cell r="HI9">
            <v>393</v>
          </cell>
          <cell r="HJ9">
            <v>398</v>
          </cell>
          <cell r="HK9">
            <v>402</v>
          </cell>
          <cell r="HL9">
            <v>407</v>
          </cell>
          <cell r="HM9">
            <v>413</v>
          </cell>
          <cell r="HN9">
            <v>418</v>
          </cell>
          <cell r="HO9">
            <v>425</v>
          </cell>
          <cell r="HP9">
            <v>428</v>
          </cell>
          <cell r="HQ9">
            <v>435</v>
          </cell>
          <cell r="HR9">
            <v>443</v>
          </cell>
          <cell r="HS9">
            <v>455</v>
          </cell>
          <cell r="HT9">
            <v>461</v>
          </cell>
          <cell r="HU9">
            <v>474</v>
          </cell>
          <cell r="HV9">
            <v>484</v>
          </cell>
          <cell r="HW9">
            <v>486</v>
          </cell>
          <cell r="HX9">
            <v>494</v>
          </cell>
          <cell r="HY9">
            <v>499</v>
          </cell>
          <cell r="HZ9">
            <v>504</v>
          </cell>
          <cell r="IA9">
            <v>509</v>
          </cell>
          <cell r="IB9">
            <v>522</v>
          </cell>
          <cell r="IC9">
            <v>526</v>
          </cell>
          <cell r="ID9">
            <v>526</v>
          </cell>
          <cell r="IE9">
            <v>530</v>
          </cell>
          <cell r="IF9">
            <v>539</v>
          </cell>
          <cell r="IG9">
            <v>544</v>
          </cell>
          <cell r="IH9">
            <v>546</v>
          </cell>
          <cell r="II9">
            <v>565</v>
          </cell>
          <cell r="IJ9">
            <v>572</v>
          </cell>
          <cell r="IK9">
            <v>604</v>
          </cell>
          <cell r="IL9">
            <v>611</v>
          </cell>
          <cell r="IM9">
            <v>657</v>
          </cell>
          <cell r="IN9">
            <v>681</v>
          </cell>
          <cell r="IO9">
            <v>691</v>
          </cell>
          <cell r="IP9">
            <v>703</v>
          </cell>
          <cell r="IQ9">
            <v>728</v>
          </cell>
          <cell r="IR9">
            <v>742</v>
          </cell>
          <cell r="IS9">
            <v>775</v>
          </cell>
          <cell r="IT9">
            <v>794</v>
          </cell>
          <cell r="IU9">
            <v>807</v>
          </cell>
          <cell r="IV9">
            <v>824</v>
          </cell>
          <cell r="IW9">
            <v>834</v>
          </cell>
          <cell r="IX9">
            <v>860</v>
          </cell>
          <cell r="IY9">
            <v>866</v>
          </cell>
          <cell r="IZ9">
            <v>878</v>
          </cell>
          <cell r="JA9">
            <v>896</v>
          </cell>
          <cell r="JB9">
            <v>929</v>
          </cell>
          <cell r="JC9">
            <v>948</v>
          </cell>
          <cell r="JD9">
            <v>976</v>
          </cell>
          <cell r="JE9">
            <v>984</v>
          </cell>
          <cell r="JF9">
            <v>989</v>
          </cell>
          <cell r="JG9">
            <v>998</v>
          </cell>
          <cell r="JH9">
            <v>1035</v>
          </cell>
          <cell r="JI9">
            <v>1050</v>
          </cell>
          <cell r="JJ9">
            <v>1063</v>
          </cell>
          <cell r="JK9">
            <v>1081</v>
          </cell>
          <cell r="JL9">
            <v>1094</v>
          </cell>
          <cell r="JM9">
            <v>1113</v>
          </cell>
          <cell r="JN9">
            <v>1119</v>
          </cell>
          <cell r="JO9">
            <v>1131</v>
          </cell>
          <cell r="JP9">
            <v>1154</v>
          </cell>
          <cell r="JQ9">
            <v>1169</v>
          </cell>
          <cell r="JR9">
            <v>1186</v>
          </cell>
          <cell r="JS9">
            <v>1198</v>
          </cell>
          <cell r="JT9">
            <v>1204</v>
          </cell>
          <cell r="JU9">
            <v>1214</v>
          </cell>
          <cell r="JV9">
            <v>1230</v>
          </cell>
          <cell r="JW9">
            <v>1241</v>
          </cell>
          <cell r="JX9">
            <v>1261</v>
          </cell>
          <cell r="JY9">
            <v>1282</v>
          </cell>
          <cell r="JZ9">
            <v>1302</v>
          </cell>
          <cell r="KA9">
            <v>1319</v>
          </cell>
          <cell r="KB9">
            <v>1330</v>
          </cell>
          <cell r="KC9">
            <v>1361</v>
          </cell>
          <cell r="KD9">
            <v>1390</v>
          </cell>
          <cell r="KE9">
            <v>1417</v>
          </cell>
          <cell r="KF9">
            <v>1417</v>
          </cell>
          <cell r="KG9">
            <v>1417</v>
          </cell>
          <cell r="KH9">
            <v>1417</v>
          </cell>
          <cell r="KI9">
            <v>1417</v>
          </cell>
          <cell r="KJ9">
            <v>1417</v>
          </cell>
          <cell r="KK9">
            <v>1417</v>
          </cell>
          <cell r="KL9">
            <v>1417</v>
          </cell>
          <cell r="KM9">
            <v>1417</v>
          </cell>
          <cell r="KN9">
            <v>1417</v>
          </cell>
          <cell r="KO9">
            <v>1417</v>
          </cell>
          <cell r="KP9">
            <v>1417</v>
          </cell>
          <cell r="KQ9">
            <v>1417</v>
          </cell>
          <cell r="KR9">
            <v>1417</v>
          </cell>
          <cell r="KS9">
            <v>1417</v>
          </cell>
          <cell r="KT9">
            <v>1417</v>
          </cell>
          <cell r="KU9">
            <v>1417</v>
          </cell>
          <cell r="KV9">
            <v>1417</v>
          </cell>
          <cell r="KW9">
            <v>1417</v>
          </cell>
          <cell r="KX9">
            <v>1417</v>
          </cell>
          <cell r="KY9">
            <v>1417</v>
          </cell>
          <cell r="KZ9">
            <v>1417</v>
          </cell>
          <cell r="LA9">
            <v>1417</v>
          </cell>
          <cell r="LB9">
            <v>1417</v>
          </cell>
          <cell r="LC9">
            <v>1417</v>
          </cell>
          <cell r="LD9">
            <v>1417</v>
          </cell>
          <cell r="LE9">
            <v>1417</v>
          </cell>
          <cell r="LF9">
            <v>1417</v>
          </cell>
          <cell r="LG9">
            <v>1417</v>
          </cell>
          <cell r="LH9">
            <v>1417</v>
          </cell>
          <cell r="LI9">
            <v>1417</v>
          </cell>
          <cell r="LJ9">
            <v>1417</v>
          </cell>
          <cell r="LK9">
            <v>1417</v>
          </cell>
          <cell r="LL9">
            <v>1417</v>
          </cell>
          <cell r="LM9">
            <v>1417</v>
          </cell>
          <cell r="LN9">
            <v>1417</v>
          </cell>
          <cell r="LO9">
            <v>1417</v>
          </cell>
          <cell r="LP9">
            <v>1417</v>
          </cell>
          <cell r="LQ9">
            <v>1417</v>
          </cell>
          <cell r="LR9">
            <v>1417</v>
          </cell>
          <cell r="LS9">
            <v>1417</v>
          </cell>
          <cell r="LT9">
            <v>1417</v>
          </cell>
          <cell r="LU9">
            <v>1417</v>
          </cell>
          <cell r="LV9">
            <v>1417</v>
          </cell>
          <cell r="LW9">
            <v>1417</v>
          </cell>
          <cell r="LX9">
            <v>1417</v>
          </cell>
          <cell r="LY9">
            <v>1417</v>
          </cell>
          <cell r="LZ9">
            <v>1417</v>
          </cell>
          <cell r="MA9">
            <v>1417</v>
          </cell>
          <cell r="MB9">
            <v>1417</v>
          </cell>
          <cell r="MC9">
            <v>1417</v>
          </cell>
          <cell r="MD9">
            <v>1417</v>
          </cell>
          <cell r="ME9">
            <v>1417</v>
          </cell>
          <cell r="MF9">
            <v>1417</v>
          </cell>
          <cell r="MG9">
            <v>1417</v>
          </cell>
          <cell r="MH9">
            <v>1417</v>
          </cell>
          <cell r="MI9">
            <v>1417</v>
          </cell>
          <cell r="MJ9">
            <v>1417</v>
          </cell>
          <cell r="MK9">
            <v>1417</v>
          </cell>
          <cell r="ML9">
            <v>1417</v>
          </cell>
          <cell r="MM9">
            <v>1417</v>
          </cell>
          <cell r="MN9">
            <v>1417</v>
          </cell>
          <cell r="MO9">
            <v>1417</v>
          </cell>
          <cell r="MP9">
            <v>1417</v>
          </cell>
          <cell r="MQ9">
            <v>1417</v>
          </cell>
          <cell r="MR9">
            <v>1417</v>
          </cell>
          <cell r="MS9">
            <v>1417</v>
          </cell>
          <cell r="MT9">
            <v>1417</v>
          </cell>
          <cell r="MU9">
            <v>1417</v>
          </cell>
          <cell r="MV9">
            <v>1417</v>
          </cell>
          <cell r="MW9">
            <v>1417</v>
          </cell>
          <cell r="MX9">
            <v>1417</v>
          </cell>
          <cell r="MY9">
            <v>1417</v>
          </cell>
          <cell r="MZ9">
            <v>1417</v>
          </cell>
          <cell r="NA9">
            <v>1417</v>
          </cell>
          <cell r="NB9">
            <v>1417</v>
          </cell>
          <cell r="NC9">
            <v>1417</v>
          </cell>
          <cell r="ND9">
            <v>1417</v>
          </cell>
          <cell r="NE9">
            <v>1417</v>
          </cell>
          <cell r="NF9">
            <v>1417</v>
          </cell>
          <cell r="NG9">
            <v>1417</v>
          </cell>
          <cell r="NH9">
            <v>1417</v>
          </cell>
          <cell r="NI9">
            <v>1417</v>
          </cell>
          <cell r="NJ9">
            <v>1417</v>
          </cell>
          <cell r="NK9">
            <v>1417</v>
          </cell>
          <cell r="NL9">
            <v>1417</v>
          </cell>
          <cell r="NM9">
            <v>1417</v>
          </cell>
          <cell r="NN9">
            <v>1417</v>
          </cell>
          <cell r="NO9">
            <v>1417</v>
          </cell>
          <cell r="NP9">
            <v>1417</v>
          </cell>
          <cell r="NQ9">
            <v>1417</v>
          </cell>
          <cell r="NR9">
            <v>1417</v>
          </cell>
          <cell r="NS9">
            <v>1417</v>
          </cell>
          <cell r="NT9">
            <v>1417</v>
          </cell>
          <cell r="NU9">
            <v>1417</v>
          </cell>
          <cell r="NV9">
            <v>1417</v>
          </cell>
          <cell r="NW9">
            <v>1417</v>
          </cell>
          <cell r="NX9">
            <v>1417</v>
          </cell>
          <cell r="NY9">
            <v>1417</v>
          </cell>
          <cell r="NZ9">
            <v>1417</v>
          </cell>
          <cell r="OA9">
            <v>1417</v>
          </cell>
          <cell r="OB9">
            <v>1417</v>
          </cell>
          <cell r="OC9">
            <v>1417</v>
          </cell>
          <cell r="OD9">
            <v>1417</v>
          </cell>
          <cell r="OE9">
            <v>1417</v>
          </cell>
          <cell r="OF9">
            <v>1417</v>
          </cell>
          <cell r="OG9">
            <v>1417</v>
          </cell>
          <cell r="OH9">
            <v>1417</v>
          </cell>
          <cell r="OI9">
            <v>1417</v>
          </cell>
          <cell r="OJ9">
            <v>1417</v>
          </cell>
          <cell r="OK9">
            <v>1417</v>
          </cell>
          <cell r="OL9">
            <v>1417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0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0</v>
          </cell>
          <cell r="KQ13">
            <v>0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0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0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</row>
        <row r="22">
          <cell r="E22" t="str">
            <v>県外患者療養者数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0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0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0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1</v>
          </cell>
          <cell r="HO22">
            <v>1</v>
          </cell>
          <cell r="HP22">
            <v>1</v>
          </cell>
          <cell r="HQ22">
            <v>1</v>
          </cell>
          <cell r="HR22">
            <v>1</v>
          </cell>
          <cell r="HS22">
            <v>2</v>
          </cell>
          <cell r="HT22">
            <v>2</v>
          </cell>
          <cell r="HU22">
            <v>2</v>
          </cell>
          <cell r="HV22">
            <v>2</v>
          </cell>
          <cell r="HW22">
            <v>2</v>
          </cell>
          <cell r="HX22">
            <v>1</v>
          </cell>
          <cell r="HY22">
            <v>1</v>
          </cell>
          <cell r="HZ22">
            <v>1</v>
          </cell>
          <cell r="IA22">
            <v>1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0</v>
          </cell>
          <cell r="IO22">
            <v>0</v>
          </cell>
          <cell r="IP22">
            <v>0</v>
          </cell>
          <cell r="IQ22">
            <v>0</v>
          </cell>
          <cell r="IR22">
            <v>0</v>
          </cell>
          <cell r="IS22">
            <v>0</v>
          </cell>
          <cell r="IT22">
            <v>0</v>
          </cell>
          <cell r="IU22">
            <v>0</v>
          </cell>
          <cell r="IV22">
            <v>0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0</v>
          </cell>
          <cell r="JI22">
            <v>0</v>
          </cell>
          <cell r="JJ22">
            <v>0</v>
          </cell>
          <cell r="JK22">
            <v>0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0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0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0</v>
          </cell>
          <cell r="KM22">
            <v>0</v>
          </cell>
          <cell r="KN22">
            <v>0</v>
          </cell>
          <cell r="KO22">
            <v>0</v>
          </cell>
          <cell r="KP22">
            <v>0</v>
          </cell>
          <cell r="KQ22">
            <v>0</v>
          </cell>
          <cell r="KR22">
            <v>0</v>
          </cell>
          <cell r="KS22">
            <v>0</v>
          </cell>
          <cell r="KT22">
            <v>0</v>
          </cell>
          <cell r="KU22">
            <v>0</v>
          </cell>
          <cell r="KV22">
            <v>0</v>
          </cell>
          <cell r="KW22">
            <v>0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0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0</v>
          </cell>
          <cell r="LX22">
            <v>0</v>
          </cell>
          <cell r="LY22">
            <v>0</v>
          </cell>
          <cell r="LZ22">
            <v>0</v>
          </cell>
          <cell r="MA22">
            <v>0</v>
          </cell>
          <cell r="MB22">
            <v>0</v>
          </cell>
          <cell r="MC22">
            <v>0</v>
          </cell>
          <cell r="MD22">
            <v>0</v>
          </cell>
          <cell r="ME22">
            <v>0</v>
          </cell>
          <cell r="MF22">
            <v>0</v>
          </cell>
          <cell r="MG22">
            <v>0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0</v>
          </cell>
          <cell r="OA22">
            <v>0</v>
          </cell>
          <cell r="OB22">
            <v>0</v>
          </cell>
          <cell r="OC22">
            <v>0</v>
          </cell>
          <cell r="OD22">
            <v>0</v>
          </cell>
          <cell r="OE22">
            <v>0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0</v>
          </cell>
          <cell r="OK22">
            <v>0</v>
          </cell>
          <cell r="OL22">
            <v>0</v>
          </cell>
        </row>
      </sheetData>
      <sheetData sheetId="2">
        <row r="2">
          <cell r="A2">
            <v>43845</v>
          </cell>
          <cell r="B2">
            <v>0</v>
          </cell>
          <cell r="C2">
            <v>0</v>
          </cell>
          <cell r="D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D3">
            <v>0</v>
          </cell>
          <cell r="AA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D4">
            <v>0</v>
          </cell>
          <cell r="AA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  <cell r="D5">
            <v>0</v>
          </cell>
          <cell r="AA5" t="str">
            <v>県外確認患者</v>
          </cell>
        </row>
        <row r="6">
          <cell r="A6">
            <v>43849</v>
          </cell>
          <cell r="B6">
            <v>0</v>
          </cell>
          <cell r="C6">
            <v>0</v>
          </cell>
          <cell r="D6">
            <v>0</v>
          </cell>
        </row>
        <row r="7">
          <cell r="A7">
            <v>43850</v>
          </cell>
          <cell r="B7">
            <v>0</v>
          </cell>
          <cell r="C7">
            <v>0</v>
          </cell>
          <cell r="D7">
            <v>0</v>
          </cell>
        </row>
        <row r="8">
          <cell r="A8">
            <v>43851</v>
          </cell>
          <cell r="B8">
            <v>0</v>
          </cell>
          <cell r="C8">
            <v>0</v>
          </cell>
          <cell r="D8">
            <v>0</v>
          </cell>
        </row>
        <row r="9">
          <cell r="A9">
            <v>43852</v>
          </cell>
          <cell r="B9">
            <v>0</v>
          </cell>
          <cell r="C9">
            <v>0</v>
          </cell>
          <cell r="D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  <cell r="D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  <cell r="D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  <cell r="D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  <cell r="D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  <cell r="D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  <cell r="D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  <cell r="D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  <cell r="D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  <cell r="D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  <cell r="D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  <cell r="D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  <cell r="D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  <cell r="D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  <cell r="D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  <cell r="D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  <cell r="D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  <cell r="D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  <cell r="D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  <cell r="D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  <cell r="D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  <cell r="D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  <cell r="D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  <cell r="D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  <cell r="D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  <cell r="D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  <cell r="D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  <cell r="D36">
            <v>0</v>
          </cell>
        </row>
        <row r="37">
          <cell r="A37">
            <v>43883</v>
          </cell>
          <cell r="B37">
            <v>0</v>
          </cell>
          <cell r="C37">
            <v>0</v>
          </cell>
          <cell r="D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  <cell r="D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  <cell r="D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  <cell r="D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  <cell r="D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  <cell r="D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  <cell r="D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  <cell r="D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  <cell r="D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  <cell r="D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  <cell r="D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  <cell r="D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  <cell r="D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  <cell r="D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  <cell r="D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  <cell r="D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  <cell r="D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  <cell r="D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  <cell r="D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  <cell r="D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  <cell r="D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  <cell r="D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  <cell r="D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  <cell r="D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  <cell r="D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  <cell r="D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  <cell r="D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  <cell r="D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  <cell r="D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  <cell r="D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  <cell r="D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  <cell r="D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  <cell r="D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  <cell r="D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  <cell r="D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  <cell r="D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  <cell r="D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  <cell r="D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  <cell r="D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  <cell r="D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  <cell r="D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  <cell r="D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  <cell r="D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  <cell r="D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  <cell r="D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  <cell r="D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  <cell r="D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  <cell r="D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  <cell r="D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  <cell r="D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  <cell r="D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  <cell r="D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  <cell r="D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  <cell r="D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  <cell r="D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  <cell r="D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  <cell r="D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  <cell r="D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  <cell r="D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  <cell r="D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  <cell r="D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  <cell r="D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  <cell r="D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  <cell r="D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  <cell r="D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  <cell r="D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  <cell r="D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  <cell r="D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  <cell r="D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  <cell r="D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  <cell r="D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  <cell r="D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  <cell r="D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  <cell r="D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  <cell r="D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  <cell r="D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  <cell r="D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  <cell r="D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  <cell r="D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  <cell r="D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  <cell r="D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  <cell r="D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  <cell r="D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  <cell r="D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  <cell r="D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  <cell r="D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  <cell r="D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  <cell r="D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  <cell r="D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  <cell r="D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  <cell r="D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  <cell r="D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  <cell r="D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  <cell r="D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  <cell r="D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  <cell r="D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  <cell r="D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  <cell r="D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  <cell r="D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  <cell r="D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  <cell r="D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  <cell r="D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  <cell r="D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  <cell r="D140">
            <v>0</v>
          </cell>
        </row>
        <row r="141">
          <cell r="A141">
            <v>43987</v>
          </cell>
          <cell r="B141">
            <v>0</v>
          </cell>
          <cell r="C141">
            <v>0</v>
          </cell>
          <cell r="D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  <cell r="D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  <cell r="D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  <cell r="D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  <cell r="D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  <cell r="D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  <cell r="D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  <cell r="D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  <cell r="D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  <cell r="D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  <cell r="D151">
            <v>0</v>
          </cell>
        </row>
        <row r="152">
          <cell r="A152">
            <v>43998</v>
          </cell>
          <cell r="B152">
            <v>0</v>
          </cell>
          <cell r="C152">
            <v>0</v>
          </cell>
          <cell r="D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  <cell r="D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  <cell r="D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  <cell r="D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  <cell r="D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  <cell r="D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  <cell r="D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  <cell r="D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  <cell r="D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  <cell r="D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  <cell r="D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  <cell r="D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  <cell r="D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  <cell r="D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  <cell r="D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  <cell r="D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  <cell r="D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  <cell r="D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  <cell r="D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  <cell r="D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  <cell r="D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  <cell r="D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  <cell r="D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  <cell r="D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  <cell r="D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  <cell r="D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  <cell r="D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  <cell r="D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  <cell r="D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  <cell r="D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  <cell r="D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  <cell r="D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  <cell r="D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  <cell r="D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  <cell r="D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  <cell r="D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  <cell r="D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  <cell r="D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  <cell r="D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  <cell r="D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  <cell r="D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  <cell r="D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  <cell r="D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  <cell r="D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  <cell r="D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  <cell r="D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  <cell r="D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  <cell r="D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  <cell r="D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  <cell r="D201">
            <v>0</v>
          </cell>
        </row>
        <row r="202">
          <cell r="A202">
            <v>44048</v>
          </cell>
          <cell r="B202">
            <v>1</v>
          </cell>
          <cell r="D202">
            <v>0</v>
          </cell>
        </row>
        <row r="203">
          <cell r="A203">
            <v>44049</v>
          </cell>
          <cell r="B203">
            <v>4</v>
          </cell>
          <cell r="D203">
            <v>0</v>
          </cell>
        </row>
        <row r="204">
          <cell r="A204">
            <v>44050</v>
          </cell>
          <cell r="B204">
            <v>0</v>
          </cell>
          <cell r="D204">
            <v>0</v>
          </cell>
        </row>
        <row r="205">
          <cell r="A205">
            <v>44051</v>
          </cell>
          <cell r="B205">
            <v>1</v>
          </cell>
          <cell r="D205">
            <v>0</v>
          </cell>
        </row>
        <row r="206">
          <cell r="A206">
            <v>44052</v>
          </cell>
          <cell r="B206">
            <v>0</v>
          </cell>
          <cell r="D206">
            <v>0</v>
          </cell>
        </row>
        <row r="207">
          <cell r="A207">
            <v>44053</v>
          </cell>
          <cell r="B207">
            <v>0</v>
          </cell>
          <cell r="D207">
            <v>0</v>
          </cell>
        </row>
        <row r="208">
          <cell r="A208">
            <v>44054</v>
          </cell>
          <cell r="B208">
            <v>1</v>
          </cell>
          <cell r="D208">
            <v>0</v>
          </cell>
        </row>
        <row r="209">
          <cell r="A209">
            <v>44055</v>
          </cell>
          <cell r="B209">
            <v>1</v>
          </cell>
          <cell r="D209">
            <v>0</v>
          </cell>
        </row>
        <row r="210">
          <cell r="A210">
            <v>44056</v>
          </cell>
          <cell r="B210">
            <v>0</v>
          </cell>
          <cell r="D210">
            <v>0</v>
          </cell>
        </row>
        <row r="211">
          <cell r="A211">
            <v>44057</v>
          </cell>
          <cell r="B211">
            <v>0</v>
          </cell>
          <cell r="D211">
            <v>0</v>
          </cell>
        </row>
        <row r="212">
          <cell r="A212">
            <v>44058</v>
          </cell>
          <cell r="B212">
            <v>0</v>
          </cell>
          <cell r="D212">
            <v>0</v>
          </cell>
        </row>
        <row r="213">
          <cell r="A213">
            <v>44059</v>
          </cell>
          <cell r="B213">
            <v>0</v>
          </cell>
          <cell r="D213">
            <v>0</v>
          </cell>
        </row>
        <row r="214">
          <cell r="A214">
            <v>44060</v>
          </cell>
          <cell r="B214">
            <v>1</v>
          </cell>
          <cell r="D214">
            <v>0</v>
          </cell>
        </row>
        <row r="215">
          <cell r="A215">
            <v>44061</v>
          </cell>
          <cell r="B215">
            <v>1</v>
          </cell>
          <cell r="D215">
            <v>0</v>
          </cell>
        </row>
        <row r="216">
          <cell r="A216">
            <v>44062</v>
          </cell>
          <cell r="B216">
            <v>1</v>
          </cell>
          <cell r="D216">
            <v>0</v>
          </cell>
        </row>
        <row r="217">
          <cell r="A217">
            <v>44063</v>
          </cell>
          <cell r="B217">
            <v>2</v>
          </cell>
          <cell r="D217">
            <v>0</v>
          </cell>
        </row>
        <row r="218">
          <cell r="A218">
            <v>44064</v>
          </cell>
          <cell r="B218">
            <v>2</v>
          </cell>
          <cell r="D218">
            <v>0</v>
          </cell>
        </row>
        <row r="219">
          <cell r="A219">
            <v>44065</v>
          </cell>
          <cell r="B219">
            <v>0</v>
          </cell>
          <cell r="D219">
            <v>0</v>
          </cell>
        </row>
        <row r="220">
          <cell r="A220">
            <v>44066</v>
          </cell>
          <cell r="B220">
            <v>1</v>
          </cell>
          <cell r="D220">
            <v>0</v>
          </cell>
        </row>
        <row r="221">
          <cell r="A221">
            <v>44067</v>
          </cell>
          <cell r="B221">
            <v>0</v>
          </cell>
          <cell r="D221">
            <v>0</v>
          </cell>
        </row>
        <row r="222">
          <cell r="A222">
            <v>44068</v>
          </cell>
          <cell r="B222">
            <v>0</v>
          </cell>
          <cell r="D222">
            <v>0</v>
          </cell>
        </row>
        <row r="223">
          <cell r="A223">
            <v>44069</v>
          </cell>
          <cell r="B223">
            <v>1</v>
          </cell>
          <cell r="D223">
            <v>0</v>
          </cell>
        </row>
        <row r="224">
          <cell r="A224">
            <v>44070</v>
          </cell>
          <cell r="B224">
            <v>1</v>
          </cell>
          <cell r="D224">
            <v>0</v>
          </cell>
        </row>
        <row r="225">
          <cell r="A225">
            <v>44071</v>
          </cell>
          <cell r="B225">
            <v>6</v>
          </cell>
          <cell r="D225">
            <v>0</v>
          </cell>
        </row>
        <row r="226">
          <cell r="A226">
            <v>44072</v>
          </cell>
          <cell r="B226">
            <v>3</v>
          </cell>
          <cell r="D226">
            <v>0</v>
          </cell>
        </row>
        <row r="227">
          <cell r="A227">
            <v>44073</v>
          </cell>
          <cell r="B227">
            <v>1</v>
          </cell>
          <cell r="D227">
            <v>0</v>
          </cell>
        </row>
        <row r="228">
          <cell r="A228">
            <v>44074</v>
          </cell>
          <cell r="B228">
            <v>4</v>
          </cell>
          <cell r="D228">
            <v>0</v>
          </cell>
        </row>
        <row r="229">
          <cell r="A229">
            <v>44075</v>
          </cell>
          <cell r="B229">
            <v>3</v>
          </cell>
          <cell r="D229">
            <v>0</v>
          </cell>
        </row>
        <row r="230">
          <cell r="A230">
            <v>44076</v>
          </cell>
          <cell r="B230">
            <v>4</v>
          </cell>
          <cell r="D230">
            <v>0</v>
          </cell>
        </row>
        <row r="231">
          <cell r="A231">
            <v>44077</v>
          </cell>
          <cell r="B231">
            <v>12</v>
          </cell>
          <cell r="D231">
            <v>0</v>
          </cell>
        </row>
        <row r="232">
          <cell r="A232">
            <v>44078</v>
          </cell>
          <cell r="B232">
            <v>4</v>
          </cell>
          <cell r="D232">
            <v>0</v>
          </cell>
        </row>
        <row r="233">
          <cell r="A233">
            <v>44079</v>
          </cell>
          <cell r="B233">
            <v>8</v>
          </cell>
          <cell r="D233">
            <v>0</v>
          </cell>
        </row>
        <row r="234">
          <cell r="A234">
            <v>44080</v>
          </cell>
          <cell r="B234">
            <v>3</v>
          </cell>
          <cell r="D234">
            <v>0</v>
          </cell>
        </row>
        <row r="235">
          <cell r="A235">
            <v>44081</v>
          </cell>
          <cell r="B235">
            <v>9</v>
          </cell>
          <cell r="D235">
            <v>0</v>
          </cell>
        </row>
        <row r="236">
          <cell r="A236">
            <v>44082</v>
          </cell>
          <cell r="B236">
            <v>7</v>
          </cell>
          <cell r="D236">
            <v>0</v>
          </cell>
        </row>
        <row r="237">
          <cell r="A237">
            <v>44083</v>
          </cell>
          <cell r="B237">
            <v>10</v>
          </cell>
          <cell r="D237">
            <v>0</v>
          </cell>
        </row>
        <row r="238">
          <cell r="A238">
            <v>44084</v>
          </cell>
          <cell r="B238">
            <v>8</v>
          </cell>
          <cell r="D238">
            <v>0</v>
          </cell>
        </row>
        <row r="239">
          <cell r="A239">
            <v>44085</v>
          </cell>
          <cell r="B239">
            <v>16</v>
          </cell>
          <cell r="D239">
            <v>0</v>
          </cell>
        </row>
        <row r="240">
          <cell r="A240">
            <v>44086</v>
          </cell>
          <cell r="B240">
            <v>12</v>
          </cell>
          <cell r="D240">
            <v>0</v>
          </cell>
        </row>
        <row r="241">
          <cell r="A241">
            <v>44087</v>
          </cell>
          <cell r="B241">
            <v>6</v>
          </cell>
          <cell r="D241">
            <v>0</v>
          </cell>
        </row>
        <row r="242">
          <cell r="A242">
            <v>44088</v>
          </cell>
          <cell r="B242">
            <v>3</v>
          </cell>
          <cell r="D242">
            <v>0</v>
          </cell>
        </row>
        <row r="243">
          <cell r="A243">
            <v>44089</v>
          </cell>
          <cell r="B243">
            <v>19</v>
          </cell>
          <cell r="D243">
            <v>0</v>
          </cell>
        </row>
        <row r="244">
          <cell r="A244">
            <v>44090</v>
          </cell>
          <cell r="B244">
            <v>6</v>
          </cell>
          <cell r="D244">
            <v>0</v>
          </cell>
        </row>
        <row r="245">
          <cell r="A245">
            <v>44091</v>
          </cell>
          <cell r="B245">
            <v>9</v>
          </cell>
          <cell r="D245">
            <v>0</v>
          </cell>
        </row>
        <row r="246">
          <cell r="A246">
            <v>44092</v>
          </cell>
          <cell r="B246">
            <v>4</v>
          </cell>
          <cell r="D246">
            <v>0</v>
          </cell>
        </row>
        <row r="247">
          <cell r="A247">
            <v>44093</v>
          </cell>
          <cell r="B247">
            <v>15</v>
          </cell>
          <cell r="D247">
            <v>0</v>
          </cell>
        </row>
        <row r="248">
          <cell r="A248">
            <v>44094</v>
          </cell>
          <cell r="B248">
            <v>1</v>
          </cell>
          <cell r="D248">
            <v>0</v>
          </cell>
        </row>
        <row r="249">
          <cell r="A249">
            <v>44095</v>
          </cell>
          <cell r="B249">
            <v>2</v>
          </cell>
          <cell r="D249">
            <v>0</v>
          </cell>
        </row>
        <row r="250">
          <cell r="A250">
            <v>44096</v>
          </cell>
          <cell r="B250">
            <v>3</v>
          </cell>
          <cell r="D250">
            <v>0</v>
          </cell>
        </row>
        <row r="251">
          <cell r="A251">
            <v>44097</v>
          </cell>
          <cell r="B251">
            <v>4</v>
          </cell>
          <cell r="D251">
            <v>0</v>
          </cell>
        </row>
        <row r="252">
          <cell r="A252">
            <v>44098</v>
          </cell>
          <cell r="B252">
            <v>7</v>
          </cell>
          <cell r="D252">
            <v>0</v>
          </cell>
        </row>
        <row r="253">
          <cell r="A253">
            <v>44099</v>
          </cell>
          <cell r="B253">
            <v>3</v>
          </cell>
          <cell r="D253">
            <v>0</v>
          </cell>
        </row>
        <row r="254">
          <cell r="A254">
            <v>44100</v>
          </cell>
          <cell r="B254">
            <v>3</v>
          </cell>
          <cell r="D254">
            <v>0</v>
          </cell>
        </row>
        <row r="255">
          <cell r="A255">
            <v>44101</v>
          </cell>
          <cell r="B255">
            <v>4</v>
          </cell>
          <cell r="D255">
            <v>0</v>
          </cell>
        </row>
        <row r="256">
          <cell r="A256">
            <v>44102</v>
          </cell>
          <cell r="B256">
            <v>5</v>
          </cell>
          <cell r="D256">
            <v>0</v>
          </cell>
        </row>
        <row r="257">
          <cell r="A257">
            <v>44103</v>
          </cell>
          <cell r="B257">
            <v>4</v>
          </cell>
          <cell r="D257">
            <v>0</v>
          </cell>
        </row>
        <row r="258">
          <cell r="A258">
            <v>44104</v>
          </cell>
          <cell r="B258">
            <v>5</v>
          </cell>
          <cell r="D258">
            <v>0</v>
          </cell>
        </row>
        <row r="259">
          <cell r="A259">
            <v>44105</v>
          </cell>
          <cell r="B259">
            <v>6</v>
          </cell>
          <cell r="D259">
            <v>0</v>
          </cell>
        </row>
        <row r="260">
          <cell r="A260">
            <v>44106</v>
          </cell>
          <cell r="B260">
            <v>5</v>
          </cell>
          <cell r="D260">
            <v>1</v>
          </cell>
        </row>
        <row r="261">
          <cell r="A261">
            <v>44107</v>
          </cell>
          <cell r="B261">
            <v>7</v>
          </cell>
          <cell r="D261">
            <v>0</v>
          </cell>
        </row>
        <row r="262">
          <cell r="A262">
            <v>44108</v>
          </cell>
          <cell r="B262">
            <v>3</v>
          </cell>
          <cell r="D262">
            <v>0</v>
          </cell>
        </row>
        <row r="263">
          <cell r="A263">
            <v>44109</v>
          </cell>
          <cell r="B263">
            <v>7</v>
          </cell>
          <cell r="D263">
            <v>0</v>
          </cell>
        </row>
        <row r="264">
          <cell r="A264">
            <v>44110</v>
          </cell>
          <cell r="B264">
            <v>8</v>
          </cell>
          <cell r="D264">
            <v>0</v>
          </cell>
        </row>
        <row r="265">
          <cell r="A265">
            <v>44111</v>
          </cell>
          <cell r="B265">
            <v>12</v>
          </cell>
          <cell r="D265">
            <v>1</v>
          </cell>
        </row>
        <row r="266">
          <cell r="A266">
            <v>44112</v>
          </cell>
          <cell r="B266">
            <v>6</v>
          </cell>
          <cell r="D266">
            <v>0</v>
          </cell>
        </row>
        <row r="267">
          <cell r="A267">
            <v>44113</v>
          </cell>
          <cell r="B267">
            <v>13</v>
          </cell>
          <cell r="D267">
            <v>0</v>
          </cell>
        </row>
        <row r="268">
          <cell r="A268">
            <v>44114</v>
          </cell>
          <cell r="B268">
            <v>10</v>
          </cell>
          <cell r="D268">
            <v>0</v>
          </cell>
        </row>
        <row r="269">
          <cell r="A269">
            <v>44115</v>
          </cell>
          <cell r="B269">
            <v>2</v>
          </cell>
          <cell r="D269">
            <v>0</v>
          </cell>
        </row>
        <row r="270">
          <cell r="A270">
            <v>44116</v>
          </cell>
          <cell r="B270">
            <v>8</v>
          </cell>
          <cell r="D270">
            <v>0</v>
          </cell>
        </row>
        <row r="271">
          <cell r="A271">
            <v>44117</v>
          </cell>
          <cell r="B271">
            <v>5</v>
          </cell>
          <cell r="D271">
            <v>0</v>
          </cell>
        </row>
        <row r="272">
          <cell r="A272">
            <v>44118</v>
          </cell>
          <cell r="B272">
            <v>5</v>
          </cell>
          <cell r="D272">
            <v>0</v>
          </cell>
        </row>
        <row r="273">
          <cell r="A273">
            <v>44119</v>
          </cell>
          <cell r="B273">
            <v>5</v>
          </cell>
          <cell r="D273">
            <v>0</v>
          </cell>
        </row>
        <row r="274">
          <cell r="A274">
            <v>44120</v>
          </cell>
          <cell r="B274">
            <v>13</v>
          </cell>
          <cell r="D274">
            <v>0</v>
          </cell>
        </row>
        <row r="275">
          <cell r="A275">
            <v>44121</v>
          </cell>
          <cell r="B275">
            <v>4</v>
          </cell>
          <cell r="D275">
            <v>0</v>
          </cell>
        </row>
        <row r="276">
          <cell r="A276">
            <v>44122</v>
          </cell>
          <cell r="B276">
            <v>0</v>
          </cell>
          <cell r="D276">
            <v>0</v>
          </cell>
        </row>
        <row r="277">
          <cell r="A277">
            <v>44123</v>
          </cell>
          <cell r="B277">
            <v>4</v>
          </cell>
          <cell r="D277">
            <v>0</v>
          </cell>
        </row>
        <row r="278">
          <cell r="A278">
            <v>44124</v>
          </cell>
          <cell r="B278">
            <v>9</v>
          </cell>
          <cell r="D278">
            <v>0</v>
          </cell>
        </row>
        <row r="279">
          <cell r="A279">
            <v>44125</v>
          </cell>
          <cell r="B279">
            <v>5</v>
          </cell>
          <cell r="D279">
            <v>0</v>
          </cell>
        </row>
        <row r="280">
          <cell r="A280">
            <v>44126</v>
          </cell>
          <cell r="B280">
            <v>2</v>
          </cell>
          <cell r="D280">
            <v>0</v>
          </cell>
        </row>
        <row r="281">
          <cell r="A281">
            <v>44127</v>
          </cell>
          <cell r="B281">
            <v>19</v>
          </cell>
          <cell r="D281">
            <v>0</v>
          </cell>
        </row>
        <row r="282">
          <cell r="A282">
            <v>44128</v>
          </cell>
          <cell r="B282">
            <v>7</v>
          </cell>
          <cell r="D282">
            <v>0</v>
          </cell>
        </row>
        <row r="283">
          <cell r="A283">
            <v>44129</v>
          </cell>
          <cell r="B283">
            <v>32</v>
          </cell>
          <cell r="D283">
            <v>0</v>
          </cell>
        </row>
        <row r="284">
          <cell r="A284">
            <v>44130</v>
          </cell>
          <cell r="B284">
            <v>7</v>
          </cell>
          <cell r="D284">
            <v>0</v>
          </cell>
        </row>
        <row r="285">
          <cell r="A285">
            <v>44131</v>
          </cell>
          <cell r="B285">
            <v>46</v>
          </cell>
          <cell r="D285">
            <v>0</v>
          </cell>
        </row>
        <row r="286">
          <cell r="A286">
            <v>44132</v>
          </cell>
          <cell r="B286">
            <v>24</v>
          </cell>
          <cell r="D286">
            <v>0</v>
          </cell>
        </row>
        <row r="287">
          <cell r="A287">
            <v>44133</v>
          </cell>
          <cell r="B287">
            <v>10</v>
          </cell>
          <cell r="D287">
            <v>0</v>
          </cell>
        </row>
        <row r="288">
          <cell r="A288">
            <v>44134</v>
          </cell>
          <cell r="B288">
            <v>12</v>
          </cell>
          <cell r="D288">
            <v>0</v>
          </cell>
        </row>
        <row r="289">
          <cell r="A289">
            <v>44135</v>
          </cell>
          <cell r="B289">
            <v>25</v>
          </cell>
          <cell r="D289">
            <v>0</v>
          </cell>
        </row>
        <row r="290">
          <cell r="A290">
            <v>44136</v>
          </cell>
          <cell r="B290">
            <v>14</v>
          </cell>
          <cell r="D290">
            <v>0</v>
          </cell>
        </row>
        <row r="291">
          <cell r="A291">
            <v>44137</v>
          </cell>
          <cell r="B291">
            <v>33</v>
          </cell>
          <cell r="D291">
            <v>0</v>
          </cell>
        </row>
        <row r="292">
          <cell r="A292">
            <v>44138</v>
          </cell>
          <cell r="B292">
            <v>19</v>
          </cell>
          <cell r="D292">
            <v>0</v>
          </cell>
        </row>
        <row r="293">
          <cell r="A293">
            <v>44139</v>
          </cell>
          <cell r="B293">
            <v>13</v>
          </cell>
          <cell r="D293">
            <v>0</v>
          </cell>
        </row>
        <row r="294">
          <cell r="A294">
            <v>44140</v>
          </cell>
          <cell r="B294">
            <v>17</v>
          </cell>
          <cell r="D294">
            <v>0</v>
          </cell>
        </row>
        <row r="295">
          <cell r="A295">
            <v>44141</v>
          </cell>
          <cell r="B295">
            <v>10</v>
          </cell>
          <cell r="D295">
            <v>0</v>
          </cell>
        </row>
        <row r="296">
          <cell r="A296">
            <v>44142</v>
          </cell>
          <cell r="B296">
            <v>26</v>
          </cell>
          <cell r="D296">
            <v>0</v>
          </cell>
        </row>
        <row r="297">
          <cell r="A297">
            <v>44143</v>
          </cell>
          <cell r="B297">
            <v>6</v>
          </cell>
          <cell r="D297">
            <v>0</v>
          </cell>
        </row>
        <row r="298">
          <cell r="A298">
            <v>44144</v>
          </cell>
          <cell r="B298">
            <v>12</v>
          </cell>
          <cell r="D298">
            <v>0</v>
          </cell>
        </row>
        <row r="299">
          <cell r="A299">
            <v>44145</v>
          </cell>
          <cell r="B299">
            <v>18</v>
          </cell>
          <cell r="D299">
            <v>0</v>
          </cell>
        </row>
        <row r="300">
          <cell r="A300">
            <v>44146</v>
          </cell>
          <cell r="B300">
            <v>33</v>
          </cell>
          <cell r="D300">
            <v>0</v>
          </cell>
        </row>
        <row r="301">
          <cell r="A301">
            <v>44147</v>
          </cell>
          <cell r="B301">
            <v>19</v>
          </cell>
          <cell r="D301">
            <v>0</v>
          </cell>
        </row>
        <row r="302">
          <cell r="A302">
            <v>44148</v>
          </cell>
          <cell r="B302">
            <v>28</v>
          </cell>
          <cell r="D302">
            <v>0</v>
          </cell>
        </row>
        <row r="303">
          <cell r="A303">
            <v>44149</v>
          </cell>
          <cell r="B303">
            <v>8</v>
          </cell>
          <cell r="D303">
            <v>0</v>
          </cell>
        </row>
        <row r="304">
          <cell r="A304">
            <v>44150</v>
          </cell>
          <cell r="B304">
            <v>5</v>
          </cell>
          <cell r="D304">
            <v>0</v>
          </cell>
        </row>
        <row r="305">
          <cell r="A305">
            <v>44151</v>
          </cell>
          <cell r="B305">
            <v>9</v>
          </cell>
          <cell r="D305">
            <v>0</v>
          </cell>
        </row>
        <row r="306">
          <cell r="A306">
            <v>44152</v>
          </cell>
          <cell r="B306">
            <v>37</v>
          </cell>
          <cell r="D306">
            <v>0</v>
          </cell>
        </row>
        <row r="307">
          <cell r="A307">
            <v>44153</v>
          </cell>
          <cell r="B307">
            <v>15</v>
          </cell>
          <cell r="D307">
            <v>0</v>
          </cell>
        </row>
        <row r="308">
          <cell r="A308">
            <v>44154</v>
          </cell>
          <cell r="B308">
            <v>13</v>
          </cell>
          <cell r="D308">
            <v>0</v>
          </cell>
        </row>
        <row r="309">
          <cell r="A309">
            <v>44155</v>
          </cell>
          <cell r="B309">
            <v>18</v>
          </cell>
          <cell r="D309">
            <v>0</v>
          </cell>
        </row>
        <row r="310">
          <cell r="A310">
            <v>44156</v>
          </cell>
          <cell r="B310">
            <v>13</v>
          </cell>
          <cell r="D310">
            <v>0</v>
          </cell>
        </row>
        <row r="311">
          <cell r="A311">
            <v>44157</v>
          </cell>
          <cell r="B311">
            <v>19</v>
          </cell>
          <cell r="D311">
            <v>0</v>
          </cell>
        </row>
        <row r="312">
          <cell r="A312">
            <v>44158</v>
          </cell>
          <cell r="B312">
            <v>6</v>
          </cell>
          <cell r="D312">
            <v>0</v>
          </cell>
        </row>
        <row r="313">
          <cell r="A313">
            <v>44159</v>
          </cell>
          <cell r="B313">
            <v>12</v>
          </cell>
          <cell r="D313">
            <v>0</v>
          </cell>
        </row>
        <row r="314">
          <cell r="A314">
            <v>44160</v>
          </cell>
          <cell r="B314">
            <v>23</v>
          </cell>
          <cell r="D314">
            <v>0</v>
          </cell>
        </row>
        <row r="315">
          <cell r="A315">
            <v>44161</v>
          </cell>
          <cell r="B315">
            <v>15</v>
          </cell>
          <cell r="D315">
            <v>0</v>
          </cell>
        </row>
        <row r="316">
          <cell r="A316">
            <v>44162</v>
          </cell>
          <cell r="B316">
            <v>17</v>
          </cell>
          <cell r="D316">
            <v>0</v>
          </cell>
        </row>
        <row r="317">
          <cell r="A317">
            <v>44163</v>
          </cell>
          <cell r="B317">
            <v>12</v>
          </cell>
          <cell r="D317">
            <v>0</v>
          </cell>
        </row>
        <row r="318">
          <cell r="A318">
            <v>44164</v>
          </cell>
          <cell r="B318">
            <v>6</v>
          </cell>
          <cell r="D318">
            <v>0</v>
          </cell>
        </row>
        <row r="319">
          <cell r="A319">
            <v>44165</v>
          </cell>
          <cell r="B319">
            <v>10</v>
          </cell>
          <cell r="D319">
            <v>0</v>
          </cell>
        </row>
        <row r="320">
          <cell r="A320">
            <v>44166</v>
          </cell>
          <cell r="B320">
            <v>16</v>
          </cell>
          <cell r="D320">
            <v>0</v>
          </cell>
        </row>
        <row r="321">
          <cell r="A321">
            <v>44167</v>
          </cell>
          <cell r="B321">
            <v>11</v>
          </cell>
          <cell r="D321">
            <v>0</v>
          </cell>
        </row>
        <row r="322">
          <cell r="A322">
            <v>44168</v>
          </cell>
          <cell r="B322">
            <v>20</v>
          </cell>
          <cell r="D322">
            <v>0</v>
          </cell>
        </row>
        <row r="323">
          <cell r="A323">
            <v>44169</v>
          </cell>
          <cell r="B323">
            <v>21</v>
          </cell>
          <cell r="D323">
            <v>0</v>
          </cell>
        </row>
        <row r="324">
          <cell r="A324">
            <v>44170</v>
          </cell>
          <cell r="B324">
            <v>20</v>
          </cell>
          <cell r="D324">
            <v>0</v>
          </cell>
        </row>
        <row r="325">
          <cell r="A325">
            <v>44171</v>
          </cell>
          <cell r="B325">
            <v>17</v>
          </cell>
          <cell r="D325">
            <v>0</v>
          </cell>
        </row>
        <row r="326">
          <cell r="A326">
            <v>44172</v>
          </cell>
          <cell r="B326">
            <v>11</v>
          </cell>
          <cell r="D326">
            <v>0</v>
          </cell>
        </row>
        <row r="327">
          <cell r="A327">
            <v>44173</v>
          </cell>
          <cell r="B327">
            <v>31</v>
          </cell>
          <cell r="D327">
            <v>0</v>
          </cell>
        </row>
        <row r="328">
          <cell r="A328">
            <v>44174</v>
          </cell>
          <cell r="B328">
            <v>29</v>
          </cell>
          <cell r="D328">
            <v>0</v>
          </cell>
        </row>
        <row r="329">
          <cell r="A329">
            <v>44175</v>
          </cell>
          <cell r="B329">
            <v>27</v>
          </cell>
          <cell r="D329">
            <v>0</v>
          </cell>
        </row>
        <row r="330">
          <cell r="A330">
            <v>44176</v>
          </cell>
          <cell r="B330">
            <v>0</v>
          </cell>
          <cell r="D330">
            <v>0</v>
          </cell>
        </row>
        <row r="331">
          <cell r="A331">
            <v>44177</v>
          </cell>
          <cell r="B331">
            <v>0</v>
          </cell>
          <cell r="D331">
            <v>0</v>
          </cell>
        </row>
        <row r="332">
          <cell r="A332">
            <v>44178</v>
          </cell>
          <cell r="B332">
            <v>0</v>
          </cell>
          <cell r="D332">
            <v>0</v>
          </cell>
        </row>
        <row r="333">
          <cell r="A333">
            <v>44179</v>
          </cell>
          <cell r="B333">
            <v>0</v>
          </cell>
          <cell r="D333">
            <v>0</v>
          </cell>
        </row>
        <row r="334">
          <cell r="A334">
            <v>44180</v>
          </cell>
          <cell r="B334">
            <v>0</v>
          </cell>
          <cell r="D334">
            <v>0</v>
          </cell>
        </row>
        <row r="335">
          <cell r="A335">
            <v>44181</v>
          </cell>
          <cell r="B335">
            <v>0</v>
          </cell>
          <cell r="D335">
            <v>0</v>
          </cell>
        </row>
        <row r="336">
          <cell r="A336">
            <v>44182</v>
          </cell>
          <cell r="B336">
            <v>0</v>
          </cell>
          <cell r="D336">
            <v>0</v>
          </cell>
        </row>
        <row r="337">
          <cell r="A337">
            <v>44183</v>
          </cell>
          <cell r="B337">
            <v>0</v>
          </cell>
          <cell r="D337">
            <v>0</v>
          </cell>
        </row>
        <row r="338">
          <cell r="A338">
            <v>44184</v>
          </cell>
          <cell r="B338">
            <v>0</v>
          </cell>
          <cell r="D338">
            <v>0</v>
          </cell>
        </row>
        <row r="339">
          <cell r="A339">
            <v>44185</v>
          </cell>
          <cell r="B339">
            <v>0</v>
          </cell>
          <cell r="D339">
            <v>0</v>
          </cell>
        </row>
        <row r="340">
          <cell r="A340">
            <v>44186</v>
          </cell>
          <cell r="B340">
            <v>0</v>
          </cell>
          <cell r="D340">
            <v>0</v>
          </cell>
        </row>
        <row r="341">
          <cell r="A341">
            <v>44187</v>
          </cell>
          <cell r="B341">
            <v>0</v>
          </cell>
          <cell r="D341">
            <v>0</v>
          </cell>
        </row>
        <row r="342">
          <cell r="A342">
            <v>44188</v>
          </cell>
          <cell r="B342">
            <v>0</v>
          </cell>
          <cell r="D342">
            <v>0</v>
          </cell>
        </row>
        <row r="343">
          <cell r="A343">
            <v>44189</v>
          </cell>
          <cell r="B343">
            <v>0</v>
          </cell>
          <cell r="D343">
            <v>0</v>
          </cell>
        </row>
        <row r="344">
          <cell r="A344">
            <v>44190</v>
          </cell>
          <cell r="B344">
            <v>0</v>
          </cell>
          <cell r="D344">
            <v>0</v>
          </cell>
        </row>
        <row r="345">
          <cell r="A345">
            <v>44191</v>
          </cell>
          <cell r="B345">
            <v>0</v>
          </cell>
          <cell r="D345">
            <v>0</v>
          </cell>
        </row>
        <row r="346">
          <cell r="A346">
            <v>44192</v>
          </cell>
          <cell r="B346">
            <v>0</v>
          </cell>
          <cell r="D346">
            <v>0</v>
          </cell>
        </row>
        <row r="347">
          <cell r="A347">
            <v>44193</v>
          </cell>
          <cell r="B347">
            <v>0</v>
          </cell>
          <cell r="D347">
            <v>0</v>
          </cell>
        </row>
        <row r="348">
          <cell r="A348">
            <v>44194</v>
          </cell>
          <cell r="B348">
            <v>0</v>
          </cell>
          <cell r="D348">
            <v>0</v>
          </cell>
        </row>
        <row r="349">
          <cell r="A349">
            <v>44195</v>
          </cell>
          <cell r="B349">
            <v>0</v>
          </cell>
          <cell r="D349">
            <v>0</v>
          </cell>
        </row>
        <row r="350">
          <cell r="A350">
            <v>44196</v>
          </cell>
          <cell r="B350">
            <v>0</v>
          </cell>
          <cell r="D350">
            <v>0</v>
          </cell>
        </row>
        <row r="351">
          <cell r="A351">
            <v>44197</v>
          </cell>
          <cell r="B351">
            <v>0</v>
          </cell>
          <cell r="D351">
            <v>0</v>
          </cell>
        </row>
        <row r="352">
          <cell r="A352">
            <v>44198</v>
          </cell>
          <cell r="B352">
            <v>0</v>
          </cell>
          <cell r="D352">
            <v>0</v>
          </cell>
        </row>
        <row r="353">
          <cell r="A353">
            <v>44199</v>
          </cell>
          <cell r="B353">
            <v>0</v>
          </cell>
          <cell r="D353">
            <v>0</v>
          </cell>
        </row>
        <row r="354">
          <cell r="A354">
            <v>44200</v>
          </cell>
          <cell r="B354">
            <v>0</v>
          </cell>
          <cell r="D354">
            <v>0</v>
          </cell>
        </row>
        <row r="355">
          <cell r="A355">
            <v>44201</v>
          </cell>
          <cell r="B355">
            <v>0</v>
          </cell>
          <cell r="D355">
            <v>0</v>
          </cell>
        </row>
        <row r="356">
          <cell r="A356">
            <v>44202</v>
          </cell>
          <cell r="B356">
            <v>0</v>
          </cell>
          <cell r="D356">
            <v>0</v>
          </cell>
        </row>
        <row r="357">
          <cell r="A357">
            <v>44203</v>
          </cell>
          <cell r="B357">
            <v>0</v>
          </cell>
          <cell r="D357">
            <v>0</v>
          </cell>
        </row>
        <row r="358">
          <cell r="A358">
            <v>44204</v>
          </cell>
          <cell r="B358">
            <v>0</v>
          </cell>
          <cell r="D358">
            <v>0</v>
          </cell>
        </row>
        <row r="359">
          <cell r="A359">
            <v>44205</v>
          </cell>
          <cell r="B359">
            <v>0</v>
          </cell>
          <cell r="D359">
            <v>0</v>
          </cell>
        </row>
        <row r="360">
          <cell r="A360">
            <v>44206</v>
          </cell>
          <cell r="B360">
            <v>0</v>
          </cell>
          <cell r="D360">
            <v>0</v>
          </cell>
        </row>
        <row r="361">
          <cell r="A361">
            <v>44207</v>
          </cell>
          <cell r="B361">
            <v>0</v>
          </cell>
          <cell r="D361">
            <v>0</v>
          </cell>
        </row>
        <row r="362">
          <cell r="A362">
            <v>44208</v>
          </cell>
          <cell r="B362">
            <v>0</v>
          </cell>
          <cell r="D362">
            <v>0</v>
          </cell>
        </row>
        <row r="363">
          <cell r="A363">
            <v>44209</v>
          </cell>
          <cell r="B363">
            <v>0</v>
          </cell>
          <cell r="D363">
            <v>0</v>
          </cell>
        </row>
        <row r="364">
          <cell r="A364">
            <v>44210</v>
          </cell>
          <cell r="B364">
            <v>0</v>
          </cell>
          <cell r="D364">
            <v>0</v>
          </cell>
        </row>
        <row r="365">
          <cell r="A365">
            <v>44211</v>
          </cell>
          <cell r="B365">
            <v>0</v>
          </cell>
          <cell r="D365">
            <v>0</v>
          </cell>
        </row>
        <row r="366">
          <cell r="A366">
            <v>44212</v>
          </cell>
          <cell r="B366">
            <v>0</v>
          </cell>
          <cell r="D366">
            <v>0</v>
          </cell>
        </row>
        <row r="367">
          <cell r="A367">
            <v>44213</v>
          </cell>
          <cell r="B367">
            <v>0</v>
          </cell>
          <cell r="D367">
            <v>0</v>
          </cell>
        </row>
        <row r="368">
          <cell r="A368">
            <v>44214</v>
          </cell>
          <cell r="B368">
            <v>0</v>
          </cell>
          <cell r="D368">
            <v>0</v>
          </cell>
        </row>
        <row r="369">
          <cell r="A369">
            <v>44215</v>
          </cell>
          <cell r="B369">
            <v>0</v>
          </cell>
          <cell r="D369">
            <v>0</v>
          </cell>
        </row>
        <row r="370">
          <cell r="A370">
            <v>44216</v>
          </cell>
          <cell r="B370">
            <v>0</v>
          </cell>
          <cell r="D370">
            <v>0</v>
          </cell>
        </row>
        <row r="371">
          <cell r="A371">
            <v>44217</v>
          </cell>
          <cell r="B371">
            <v>0</v>
          </cell>
          <cell r="D371">
            <v>0</v>
          </cell>
        </row>
        <row r="372">
          <cell r="A372">
            <v>44218</v>
          </cell>
          <cell r="B372">
            <v>0</v>
          </cell>
          <cell r="D372">
            <v>0</v>
          </cell>
        </row>
        <row r="373">
          <cell r="A373">
            <v>44219</v>
          </cell>
          <cell r="B373">
            <v>0</v>
          </cell>
          <cell r="D373">
            <v>0</v>
          </cell>
        </row>
        <row r="374">
          <cell r="A374">
            <v>44220</v>
          </cell>
          <cell r="B374">
            <v>0</v>
          </cell>
          <cell r="D374">
            <v>0</v>
          </cell>
        </row>
        <row r="375">
          <cell r="A375">
            <v>44221</v>
          </cell>
          <cell r="B375">
            <v>0</v>
          </cell>
          <cell r="D375">
            <v>0</v>
          </cell>
        </row>
        <row r="376">
          <cell r="A376">
            <v>44222</v>
          </cell>
          <cell r="B376">
            <v>0</v>
          </cell>
          <cell r="D376">
            <v>0</v>
          </cell>
        </row>
        <row r="377">
          <cell r="A377">
            <v>44223</v>
          </cell>
          <cell r="B377">
            <v>0</v>
          </cell>
          <cell r="D377">
            <v>0</v>
          </cell>
        </row>
        <row r="378">
          <cell r="A378">
            <v>44224</v>
          </cell>
          <cell r="B378">
            <v>0</v>
          </cell>
          <cell r="D378">
            <v>0</v>
          </cell>
        </row>
        <row r="379">
          <cell r="A379">
            <v>44225</v>
          </cell>
          <cell r="B379">
            <v>0</v>
          </cell>
          <cell r="D379">
            <v>0</v>
          </cell>
        </row>
        <row r="380">
          <cell r="A380">
            <v>44226</v>
          </cell>
          <cell r="B380">
            <v>0</v>
          </cell>
          <cell r="D380">
            <v>0</v>
          </cell>
        </row>
        <row r="381">
          <cell r="A381">
            <v>44227</v>
          </cell>
          <cell r="B381">
            <v>0</v>
          </cell>
          <cell r="D381">
            <v>0</v>
          </cell>
        </row>
        <row r="382">
          <cell r="A382">
            <v>44228</v>
          </cell>
          <cell r="B382">
            <v>0</v>
          </cell>
          <cell r="D382">
            <v>0</v>
          </cell>
        </row>
        <row r="383">
          <cell r="A383">
            <v>44229</v>
          </cell>
          <cell r="B383">
            <v>0</v>
          </cell>
          <cell r="D383">
            <v>0</v>
          </cell>
        </row>
        <row r="384">
          <cell r="A384">
            <v>44230</v>
          </cell>
          <cell r="B384">
            <v>0</v>
          </cell>
          <cell r="D384">
            <v>0</v>
          </cell>
        </row>
        <row r="385">
          <cell r="A385">
            <v>44231</v>
          </cell>
          <cell r="B385">
            <v>0</v>
          </cell>
          <cell r="D385">
            <v>0</v>
          </cell>
        </row>
        <row r="386">
          <cell r="A386">
            <v>44232</v>
          </cell>
          <cell r="B386">
            <v>0</v>
          </cell>
          <cell r="D386">
            <v>0</v>
          </cell>
        </row>
        <row r="387">
          <cell r="A387">
            <v>44233</v>
          </cell>
          <cell r="B387">
            <v>0</v>
          </cell>
          <cell r="D387">
            <v>0</v>
          </cell>
        </row>
        <row r="388">
          <cell r="A388">
            <v>44234</v>
          </cell>
          <cell r="B388">
            <v>0</v>
          </cell>
          <cell r="D388">
            <v>0</v>
          </cell>
        </row>
        <row r="389">
          <cell r="A389">
            <v>44235</v>
          </cell>
          <cell r="B389">
            <v>0</v>
          </cell>
          <cell r="D389">
            <v>0</v>
          </cell>
        </row>
        <row r="390">
          <cell r="A390">
            <v>44236</v>
          </cell>
          <cell r="B390">
            <v>0</v>
          </cell>
          <cell r="D390">
            <v>0</v>
          </cell>
        </row>
        <row r="391">
          <cell r="A391">
            <v>44237</v>
          </cell>
          <cell r="B391">
            <v>0</v>
          </cell>
          <cell r="D391">
            <v>0</v>
          </cell>
        </row>
        <row r="392">
          <cell r="A392">
            <v>44238</v>
          </cell>
          <cell r="B392">
            <v>0</v>
          </cell>
          <cell r="D392">
            <v>0</v>
          </cell>
        </row>
        <row r="393">
          <cell r="A393">
            <v>44239</v>
          </cell>
          <cell r="B393">
            <v>0</v>
          </cell>
          <cell r="D393">
            <v>0</v>
          </cell>
        </row>
        <row r="394">
          <cell r="A394">
            <v>44240</v>
          </cell>
          <cell r="B394">
            <v>0</v>
          </cell>
          <cell r="D394">
            <v>0</v>
          </cell>
        </row>
        <row r="395">
          <cell r="A395">
            <v>44241</v>
          </cell>
          <cell r="B395">
            <v>0</v>
          </cell>
          <cell r="D395">
            <v>0</v>
          </cell>
        </row>
        <row r="396">
          <cell r="A396">
            <v>44242</v>
          </cell>
          <cell r="B396">
            <v>0</v>
          </cell>
          <cell r="D396">
            <v>0</v>
          </cell>
        </row>
        <row r="397">
          <cell r="A397">
            <v>44243</v>
          </cell>
          <cell r="B397">
            <v>0</v>
          </cell>
          <cell r="D397">
            <v>0</v>
          </cell>
        </row>
        <row r="398">
          <cell r="A398">
            <v>44244</v>
          </cell>
          <cell r="B398">
            <v>0</v>
          </cell>
          <cell r="D398">
            <v>0</v>
          </cell>
        </row>
        <row r="399">
          <cell r="A399">
            <v>44245</v>
          </cell>
          <cell r="B399">
            <v>0</v>
          </cell>
          <cell r="D399">
            <v>0</v>
          </cell>
        </row>
        <row r="400">
          <cell r="A400">
            <v>44246</v>
          </cell>
          <cell r="B400">
            <v>0</v>
          </cell>
          <cell r="D400">
            <v>0</v>
          </cell>
        </row>
        <row r="401">
          <cell r="A401">
            <v>44247</v>
          </cell>
          <cell r="B401">
            <v>0</v>
          </cell>
          <cell r="D401">
            <v>0</v>
          </cell>
        </row>
        <row r="402">
          <cell r="A402">
            <v>44248</v>
          </cell>
          <cell r="B402">
            <v>0</v>
          </cell>
          <cell r="D402">
            <v>0</v>
          </cell>
        </row>
        <row r="403">
          <cell r="A403">
            <v>44249</v>
          </cell>
          <cell r="B403">
            <v>0</v>
          </cell>
          <cell r="D403">
            <v>0</v>
          </cell>
        </row>
        <row r="404">
          <cell r="A404">
            <v>44250</v>
          </cell>
          <cell r="B404">
            <v>0</v>
          </cell>
          <cell r="D404">
            <v>0</v>
          </cell>
        </row>
        <row r="405">
          <cell r="A405">
            <v>44251</v>
          </cell>
          <cell r="B405">
            <v>0</v>
          </cell>
          <cell r="D405">
            <v>0</v>
          </cell>
        </row>
        <row r="406">
          <cell r="A406">
            <v>44252</v>
          </cell>
          <cell r="B406">
            <v>0</v>
          </cell>
          <cell r="D406">
            <v>0</v>
          </cell>
        </row>
        <row r="407">
          <cell r="A407">
            <v>44253</v>
          </cell>
          <cell r="B407">
            <v>0</v>
          </cell>
          <cell r="D407">
            <v>0</v>
          </cell>
        </row>
        <row r="408">
          <cell r="A408">
            <v>44254</v>
          </cell>
          <cell r="B408">
            <v>0</v>
          </cell>
          <cell r="D408">
            <v>0</v>
          </cell>
        </row>
        <row r="409">
          <cell r="A409">
            <v>44255</v>
          </cell>
          <cell r="B409">
            <v>0</v>
          </cell>
          <cell r="D409">
            <v>0</v>
          </cell>
        </row>
        <row r="410">
          <cell r="A410">
            <v>44256</v>
          </cell>
          <cell r="B410">
            <v>0</v>
          </cell>
          <cell r="D410">
            <v>0</v>
          </cell>
        </row>
        <row r="411">
          <cell r="A411">
            <v>44257</v>
          </cell>
          <cell r="B411">
            <v>0</v>
          </cell>
          <cell r="D411">
            <v>0</v>
          </cell>
        </row>
        <row r="412">
          <cell r="A412">
            <v>44258</v>
          </cell>
          <cell r="B412">
            <v>0</v>
          </cell>
          <cell r="D412">
            <v>0</v>
          </cell>
        </row>
        <row r="413">
          <cell r="A413">
            <v>44259</v>
          </cell>
          <cell r="B413">
            <v>0</v>
          </cell>
          <cell r="D413">
            <v>0</v>
          </cell>
        </row>
        <row r="414">
          <cell r="A414">
            <v>44260</v>
          </cell>
          <cell r="B414">
            <v>0</v>
          </cell>
          <cell r="D414">
            <v>0</v>
          </cell>
        </row>
        <row r="415">
          <cell r="A415">
            <v>44261</v>
          </cell>
          <cell r="B415">
            <v>0</v>
          </cell>
          <cell r="D415">
            <v>0</v>
          </cell>
        </row>
        <row r="416">
          <cell r="A416">
            <v>44262</v>
          </cell>
          <cell r="B416">
            <v>0</v>
          </cell>
          <cell r="D416">
            <v>0</v>
          </cell>
        </row>
        <row r="417">
          <cell r="A417">
            <v>44263</v>
          </cell>
          <cell r="B417">
            <v>0</v>
          </cell>
          <cell r="D417">
            <v>0</v>
          </cell>
        </row>
        <row r="418">
          <cell r="A418">
            <v>44264</v>
          </cell>
          <cell r="B418">
            <v>0</v>
          </cell>
          <cell r="D418">
            <v>0</v>
          </cell>
        </row>
        <row r="419">
          <cell r="A419">
            <v>44265</v>
          </cell>
          <cell r="B419">
            <v>0</v>
          </cell>
          <cell r="D419">
            <v>0</v>
          </cell>
        </row>
        <row r="420">
          <cell r="A420">
            <v>44266</v>
          </cell>
          <cell r="B420">
            <v>0</v>
          </cell>
          <cell r="D420">
            <v>0</v>
          </cell>
        </row>
        <row r="421">
          <cell r="A421">
            <v>44267</v>
          </cell>
          <cell r="B421">
            <v>0</v>
          </cell>
          <cell r="D421">
            <v>0</v>
          </cell>
        </row>
        <row r="422">
          <cell r="A422">
            <v>44268</v>
          </cell>
          <cell r="B422">
            <v>0</v>
          </cell>
          <cell r="D422">
            <v>0</v>
          </cell>
        </row>
        <row r="423">
          <cell r="A423">
            <v>44269</v>
          </cell>
          <cell r="B423">
            <v>0</v>
          </cell>
          <cell r="D423">
            <v>0</v>
          </cell>
        </row>
        <row r="424">
          <cell r="A424">
            <v>44270</v>
          </cell>
          <cell r="B424">
            <v>0</v>
          </cell>
          <cell r="D424">
            <v>0</v>
          </cell>
        </row>
        <row r="425">
          <cell r="A425">
            <v>44271</v>
          </cell>
          <cell r="B425">
            <v>0</v>
          </cell>
          <cell r="D425">
            <v>0</v>
          </cell>
        </row>
        <row r="426">
          <cell r="A426">
            <v>44272</v>
          </cell>
          <cell r="B426">
            <v>0</v>
          </cell>
          <cell r="D426">
            <v>0</v>
          </cell>
        </row>
        <row r="427">
          <cell r="A427">
            <v>44273</v>
          </cell>
          <cell r="B427">
            <v>0</v>
          </cell>
          <cell r="D427">
            <v>0</v>
          </cell>
        </row>
        <row r="428">
          <cell r="A428">
            <v>44274</v>
          </cell>
          <cell r="B428">
            <v>0</v>
          </cell>
          <cell r="D428">
            <v>0</v>
          </cell>
        </row>
        <row r="429">
          <cell r="A429">
            <v>44275</v>
          </cell>
          <cell r="B429">
            <v>0</v>
          </cell>
          <cell r="D429">
            <v>0</v>
          </cell>
        </row>
        <row r="430">
          <cell r="A430">
            <v>44276</v>
          </cell>
          <cell r="B430">
            <v>0</v>
          </cell>
          <cell r="D430">
            <v>0</v>
          </cell>
        </row>
        <row r="431">
          <cell r="A431">
            <v>44277</v>
          </cell>
          <cell r="B431">
            <v>0</v>
          </cell>
          <cell r="D431">
            <v>0</v>
          </cell>
        </row>
        <row r="432">
          <cell r="A432">
            <v>44278</v>
          </cell>
          <cell r="B432">
            <v>0</v>
          </cell>
          <cell r="D432">
            <v>0</v>
          </cell>
        </row>
        <row r="433">
          <cell r="A433">
            <v>44279</v>
          </cell>
          <cell r="B433">
            <v>0</v>
          </cell>
          <cell r="D433">
            <v>0</v>
          </cell>
        </row>
        <row r="434">
          <cell r="A434">
            <v>44280</v>
          </cell>
          <cell r="B434">
            <v>0</v>
          </cell>
          <cell r="D434">
            <v>0</v>
          </cell>
        </row>
        <row r="435">
          <cell r="A435">
            <v>44281</v>
          </cell>
          <cell r="B435">
            <v>0</v>
          </cell>
          <cell r="D435">
            <v>0</v>
          </cell>
        </row>
        <row r="436">
          <cell r="A436">
            <v>44282</v>
          </cell>
          <cell r="B436">
            <v>0</v>
          </cell>
          <cell r="D436">
            <v>0</v>
          </cell>
        </row>
        <row r="437">
          <cell r="A437">
            <v>44283</v>
          </cell>
          <cell r="B437">
            <v>0</v>
          </cell>
          <cell r="D437">
            <v>0</v>
          </cell>
        </row>
        <row r="438">
          <cell r="A438">
            <v>44284</v>
          </cell>
          <cell r="B438">
            <v>0</v>
          </cell>
          <cell r="D438">
            <v>0</v>
          </cell>
        </row>
        <row r="439">
          <cell r="A439">
            <v>44285</v>
          </cell>
          <cell r="B439">
            <v>0</v>
          </cell>
          <cell r="D439">
            <v>0</v>
          </cell>
        </row>
        <row r="440">
          <cell r="A440">
            <v>44286</v>
          </cell>
          <cell r="B440">
            <v>0</v>
          </cell>
          <cell r="D440">
            <v>0</v>
          </cell>
        </row>
      </sheetData>
      <sheetData sheetId="3"/>
      <sheetData sheetId="4">
        <row r="4">
          <cell r="H4" t="str">
            <v>宿泊療養中</v>
          </cell>
        </row>
        <row r="5">
          <cell r="H5" t="str">
            <v>自宅療養中</v>
          </cell>
        </row>
        <row r="6">
          <cell r="H6" t="str">
            <v>退院・療養解除</v>
          </cell>
        </row>
        <row r="7">
          <cell r="H7" t="str">
            <v>死亡</v>
          </cell>
        </row>
      </sheetData>
      <sheetData sheetId="5">
        <row r="4">
          <cell r="A4">
            <v>1</v>
          </cell>
          <cell r="B4" t="str">
            <v>仙台市</v>
          </cell>
          <cell r="E4" t="str">
            <v>70代</v>
          </cell>
          <cell r="F4" t="str">
            <v>男性</v>
          </cell>
          <cell r="G4" t="str">
            <v>仙台市</v>
          </cell>
          <cell r="I4" t="str">
            <v>仙台市</v>
          </cell>
          <cell r="AB4">
            <v>43890</v>
          </cell>
          <cell r="AM4" t="str">
            <v>退院・療養解除</v>
          </cell>
        </row>
        <row r="5">
          <cell r="A5">
            <v>2</v>
          </cell>
          <cell r="B5" t="str">
            <v>宮城県</v>
          </cell>
          <cell r="E5" t="str">
            <v>40代</v>
          </cell>
          <cell r="F5" t="str">
            <v>女性</v>
          </cell>
          <cell r="G5" t="str">
            <v>七ヶ浜町</v>
          </cell>
          <cell r="I5" t="str">
            <v>塩釜</v>
          </cell>
          <cell r="AB5">
            <v>43916</v>
          </cell>
          <cell r="AM5" t="str">
            <v>退院・療養解除</v>
          </cell>
        </row>
        <row r="6">
          <cell r="A6">
            <v>3</v>
          </cell>
          <cell r="B6" t="str">
            <v>仙台市</v>
          </cell>
          <cell r="E6" t="str">
            <v>30代</v>
          </cell>
          <cell r="F6" t="str">
            <v>女性</v>
          </cell>
          <cell r="G6" t="str">
            <v>仙台市</v>
          </cell>
          <cell r="I6" t="str">
            <v>仙台市</v>
          </cell>
          <cell r="AB6">
            <v>43919</v>
          </cell>
          <cell r="AM6" t="str">
            <v>退院・療養解除</v>
          </cell>
        </row>
        <row r="7">
          <cell r="A7">
            <v>4</v>
          </cell>
          <cell r="B7" t="str">
            <v>仙台市</v>
          </cell>
          <cell r="E7" t="str">
            <v>30代</v>
          </cell>
          <cell r="F7" t="str">
            <v>男性</v>
          </cell>
          <cell r="G7" t="str">
            <v>仙台市</v>
          </cell>
          <cell r="I7" t="str">
            <v>仙台市</v>
          </cell>
          <cell r="AB7">
            <v>43919</v>
          </cell>
          <cell r="AM7" t="str">
            <v>退院・療養解除</v>
          </cell>
        </row>
        <row r="8">
          <cell r="A8">
            <v>5</v>
          </cell>
          <cell r="B8" t="str">
            <v>仙台市</v>
          </cell>
          <cell r="E8" t="str">
            <v>30代</v>
          </cell>
          <cell r="F8" t="str">
            <v>女性</v>
          </cell>
          <cell r="G8" t="str">
            <v>仙台市</v>
          </cell>
          <cell r="I8" t="str">
            <v>仙台市</v>
          </cell>
          <cell r="AB8">
            <v>43920</v>
          </cell>
          <cell r="AM8" t="str">
            <v>退院・療養解除</v>
          </cell>
        </row>
        <row r="9">
          <cell r="A9">
            <v>6</v>
          </cell>
          <cell r="B9" t="str">
            <v>宮城県</v>
          </cell>
          <cell r="E9" t="str">
            <v>30代</v>
          </cell>
          <cell r="F9" t="str">
            <v>男性</v>
          </cell>
          <cell r="G9" t="str">
            <v>大崎市</v>
          </cell>
          <cell r="I9" t="str">
            <v>大崎</v>
          </cell>
          <cell r="AB9">
            <v>43920</v>
          </cell>
          <cell r="AM9" t="str">
            <v>退院・療養解除</v>
          </cell>
        </row>
        <row r="10">
          <cell r="A10">
            <v>7</v>
          </cell>
          <cell r="B10" t="str">
            <v>仙台市</v>
          </cell>
          <cell r="E10" t="str">
            <v>40代</v>
          </cell>
          <cell r="F10" t="str">
            <v>男性</v>
          </cell>
          <cell r="G10" t="str">
            <v>仙台市</v>
          </cell>
          <cell r="I10" t="str">
            <v>仙台市</v>
          </cell>
          <cell r="AB10">
            <v>43921</v>
          </cell>
          <cell r="AM10" t="str">
            <v>退院・療養解除</v>
          </cell>
        </row>
        <row r="11">
          <cell r="A11">
            <v>8</v>
          </cell>
          <cell r="B11" t="str">
            <v>仙台市</v>
          </cell>
          <cell r="E11" t="str">
            <v>20代</v>
          </cell>
          <cell r="F11" t="str">
            <v>女性</v>
          </cell>
          <cell r="G11" t="str">
            <v>仙台市</v>
          </cell>
          <cell r="I11" t="str">
            <v>仙台市</v>
          </cell>
          <cell r="AB11">
            <v>43922</v>
          </cell>
          <cell r="AM11" t="str">
            <v>退院・療養解除</v>
          </cell>
        </row>
        <row r="12">
          <cell r="A12">
            <v>9</v>
          </cell>
          <cell r="B12" t="str">
            <v>仙台市</v>
          </cell>
          <cell r="E12" t="str">
            <v>20代</v>
          </cell>
          <cell r="F12" t="str">
            <v>女性</v>
          </cell>
          <cell r="G12" t="str">
            <v>仙台市</v>
          </cell>
          <cell r="I12" t="str">
            <v>仙台市</v>
          </cell>
          <cell r="AB12">
            <v>43922</v>
          </cell>
          <cell r="AM12" t="str">
            <v>退院・療養解除</v>
          </cell>
        </row>
        <row r="13">
          <cell r="A13">
            <v>10</v>
          </cell>
          <cell r="B13" t="str">
            <v>仙台市</v>
          </cell>
          <cell r="E13" t="str">
            <v>20代</v>
          </cell>
          <cell r="F13" t="str">
            <v>男性</v>
          </cell>
          <cell r="G13" t="str">
            <v>仙台市</v>
          </cell>
          <cell r="I13" t="str">
            <v>仙台市</v>
          </cell>
          <cell r="AB13">
            <v>43922</v>
          </cell>
          <cell r="AM13" t="str">
            <v>退院・療養解除</v>
          </cell>
        </row>
        <row r="14">
          <cell r="A14">
            <v>11</v>
          </cell>
          <cell r="B14" t="str">
            <v>仙台市</v>
          </cell>
          <cell r="E14" t="str">
            <v>20代</v>
          </cell>
          <cell r="F14" t="str">
            <v>男性</v>
          </cell>
          <cell r="G14" t="str">
            <v>仙台市</v>
          </cell>
          <cell r="I14" t="str">
            <v>仙台市</v>
          </cell>
          <cell r="AB14">
            <v>43922</v>
          </cell>
          <cell r="AM14" t="str">
            <v>退院・療養解除</v>
          </cell>
        </row>
        <row r="15">
          <cell r="A15">
            <v>12</v>
          </cell>
          <cell r="B15" t="str">
            <v>仙台市</v>
          </cell>
          <cell r="E15" t="str">
            <v>40代</v>
          </cell>
          <cell r="F15" t="str">
            <v>女性</v>
          </cell>
          <cell r="G15" t="str">
            <v>仙台市</v>
          </cell>
          <cell r="I15" t="str">
            <v>仙台市</v>
          </cell>
          <cell r="AB15">
            <v>43923</v>
          </cell>
          <cell r="AM15" t="str">
            <v>退院・療養解除</v>
          </cell>
        </row>
        <row r="16">
          <cell r="A16">
            <v>13</v>
          </cell>
          <cell r="B16" t="str">
            <v>宮城県</v>
          </cell>
          <cell r="E16" t="str">
            <v>40代</v>
          </cell>
          <cell r="F16" t="str">
            <v>女性</v>
          </cell>
          <cell r="G16" t="str">
            <v>富谷市</v>
          </cell>
          <cell r="I16" t="str">
            <v>塩釜</v>
          </cell>
          <cell r="AB16">
            <v>43924</v>
          </cell>
          <cell r="AM16" t="str">
            <v>退院・療養解除</v>
          </cell>
        </row>
        <row r="17">
          <cell r="A17">
            <v>14</v>
          </cell>
          <cell r="B17" t="str">
            <v>仙台市</v>
          </cell>
          <cell r="E17" t="str">
            <v>20代</v>
          </cell>
          <cell r="F17" t="str">
            <v>男性</v>
          </cell>
          <cell r="G17" t="str">
            <v>仙台市</v>
          </cell>
          <cell r="I17" t="str">
            <v>仙台市</v>
          </cell>
          <cell r="AB17">
            <v>43924</v>
          </cell>
          <cell r="AM17" t="str">
            <v>退院・療養解除</v>
          </cell>
        </row>
        <row r="18">
          <cell r="A18">
            <v>15</v>
          </cell>
          <cell r="B18" t="str">
            <v>仙台市</v>
          </cell>
          <cell r="E18" t="str">
            <v>20代</v>
          </cell>
          <cell r="F18" t="str">
            <v>女性</v>
          </cell>
          <cell r="G18" t="str">
            <v>仙台市</v>
          </cell>
          <cell r="I18" t="str">
            <v>仙台市</v>
          </cell>
          <cell r="AB18">
            <v>43924</v>
          </cell>
          <cell r="AM18" t="str">
            <v>退院・療養解除</v>
          </cell>
        </row>
        <row r="19">
          <cell r="A19">
            <v>16</v>
          </cell>
          <cell r="B19" t="str">
            <v>仙台市</v>
          </cell>
          <cell r="E19" t="str">
            <v>20代</v>
          </cell>
          <cell r="F19" t="str">
            <v>男性</v>
          </cell>
          <cell r="G19" t="str">
            <v>仙台市</v>
          </cell>
          <cell r="I19" t="str">
            <v>仙台市</v>
          </cell>
          <cell r="AB19">
            <v>43924</v>
          </cell>
          <cell r="AM19" t="str">
            <v>退院・療養解除</v>
          </cell>
        </row>
        <row r="20">
          <cell r="A20">
            <v>17</v>
          </cell>
          <cell r="B20" t="str">
            <v>仙台市</v>
          </cell>
          <cell r="E20" t="str">
            <v>20代</v>
          </cell>
          <cell r="F20" t="str">
            <v>男性</v>
          </cell>
          <cell r="G20" t="str">
            <v>仙台市</v>
          </cell>
          <cell r="I20" t="str">
            <v>仙台市</v>
          </cell>
          <cell r="AB20">
            <v>43924</v>
          </cell>
          <cell r="AM20" t="str">
            <v>退院・療養解除</v>
          </cell>
        </row>
        <row r="21">
          <cell r="A21">
            <v>18</v>
          </cell>
          <cell r="B21" t="str">
            <v>仙台市</v>
          </cell>
          <cell r="E21" t="str">
            <v>20代</v>
          </cell>
          <cell r="F21" t="str">
            <v>男性</v>
          </cell>
          <cell r="G21" t="str">
            <v>仙台市</v>
          </cell>
          <cell r="I21" t="str">
            <v>仙台市</v>
          </cell>
          <cell r="AB21">
            <v>43924</v>
          </cell>
          <cell r="AM21" t="str">
            <v>退院・療養解除</v>
          </cell>
        </row>
        <row r="22">
          <cell r="A22">
            <v>19</v>
          </cell>
          <cell r="B22" t="str">
            <v>仙台市</v>
          </cell>
          <cell r="E22" t="str">
            <v>60代</v>
          </cell>
          <cell r="F22" t="str">
            <v>男性</v>
          </cell>
          <cell r="G22" t="str">
            <v>仙台市</v>
          </cell>
          <cell r="I22" t="str">
            <v>仙台市</v>
          </cell>
          <cell r="AB22">
            <v>43925</v>
          </cell>
          <cell r="AM22" t="str">
            <v>退院・療養解除</v>
          </cell>
        </row>
        <row r="23">
          <cell r="A23">
            <v>20</v>
          </cell>
          <cell r="B23" t="str">
            <v>仙台市</v>
          </cell>
          <cell r="E23" t="str">
            <v>50代</v>
          </cell>
          <cell r="F23" t="str">
            <v>男性</v>
          </cell>
          <cell r="G23" t="str">
            <v>仙台市</v>
          </cell>
          <cell r="I23" t="str">
            <v>仙台市</v>
          </cell>
          <cell r="AB23">
            <v>43925</v>
          </cell>
          <cell r="AM23" t="str">
            <v>退院・療養解除</v>
          </cell>
        </row>
        <row r="24">
          <cell r="A24">
            <v>21</v>
          </cell>
          <cell r="B24" t="str">
            <v>宮城県</v>
          </cell>
          <cell r="E24" t="str">
            <v>40代</v>
          </cell>
          <cell r="F24" t="str">
            <v>男性</v>
          </cell>
          <cell r="G24" t="str">
            <v>気仙沼市</v>
          </cell>
          <cell r="I24" t="str">
            <v>気仙沼</v>
          </cell>
          <cell r="AB24">
            <v>43926</v>
          </cell>
          <cell r="AM24" t="str">
            <v>退院・療養解除</v>
          </cell>
        </row>
        <row r="25">
          <cell r="A25">
            <v>22</v>
          </cell>
          <cell r="B25" t="str">
            <v>仙台市</v>
          </cell>
          <cell r="E25" t="str">
            <v>50代</v>
          </cell>
          <cell r="F25" t="str">
            <v>女性</v>
          </cell>
          <cell r="G25" t="str">
            <v>仙台市</v>
          </cell>
          <cell r="I25" t="str">
            <v>仙台市</v>
          </cell>
          <cell r="AB25">
            <v>43926</v>
          </cell>
          <cell r="AM25" t="str">
            <v>退院・療養解除</v>
          </cell>
        </row>
        <row r="26">
          <cell r="A26">
            <v>23</v>
          </cell>
          <cell r="B26" t="str">
            <v>仙台市</v>
          </cell>
          <cell r="E26" t="str">
            <v>20代</v>
          </cell>
          <cell r="F26" t="str">
            <v>男性</v>
          </cell>
          <cell r="G26" t="str">
            <v>仙台市</v>
          </cell>
          <cell r="I26" t="str">
            <v>仙台市</v>
          </cell>
          <cell r="AB26">
            <v>43926</v>
          </cell>
          <cell r="AM26" t="str">
            <v>退院・療養解除</v>
          </cell>
        </row>
        <row r="27">
          <cell r="A27">
            <v>24</v>
          </cell>
          <cell r="B27" t="str">
            <v>仙台市</v>
          </cell>
          <cell r="E27" t="str">
            <v>30代</v>
          </cell>
          <cell r="F27" t="str">
            <v>男性</v>
          </cell>
          <cell r="G27" t="str">
            <v>仙台市</v>
          </cell>
          <cell r="I27" t="str">
            <v>仙台市</v>
          </cell>
          <cell r="AB27">
            <v>43927</v>
          </cell>
          <cell r="AM27" t="str">
            <v>退院・療養解除</v>
          </cell>
        </row>
        <row r="28">
          <cell r="A28">
            <v>25</v>
          </cell>
          <cell r="B28" t="str">
            <v>仙台市</v>
          </cell>
          <cell r="E28" t="str">
            <v>30代</v>
          </cell>
          <cell r="F28" t="str">
            <v>男性</v>
          </cell>
          <cell r="G28" t="str">
            <v>仙台市</v>
          </cell>
          <cell r="I28" t="str">
            <v>仙台市</v>
          </cell>
          <cell r="AB28">
            <v>43927</v>
          </cell>
          <cell r="AM28" t="str">
            <v>退院・療養解除</v>
          </cell>
        </row>
        <row r="29">
          <cell r="A29">
            <v>26</v>
          </cell>
          <cell r="B29" t="str">
            <v>仙台市</v>
          </cell>
          <cell r="E29" t="str">
            <v>40代</v>
          </cell>
          <cell r="F29" t="str">
            <v>女性</v>
          </cell>
          <cell r="G29" t="str">
            <v>仙台市</v>
          </cell>
          <cell r="I29" t="str">
            <v>仙台市</v>
          </cell>
          <cell r="AB29">
            <v>43927</v>
          </cell>
          <cell r="AM29" t="str">
            <v>退院・療養解除</v>
          </cell>
        </row>
        <row r="30">
          <cell r="A30">
            <v>27</v>
          </cell>
          <cell r="B30" t="str">
            <v>宮城県</v>
          </cell>
          <cell r="E30" t="str">
            <v>10代</v>
          </cell>
          <cell r="F30" t="str">
            <v>女性</v>
          </cell>
          <cell r="G30" t="str">
            <v>富谷市</v>
          </cell>
          <cell r="I30" t="str">
            <v>塩釜</v>
          </cell>
          <cell r="AB30">
            <v>43928</v>
          </cell>
          <cell r="AM30" t="str">
            <v>退院・療養解除</v>
          </cell>
        </row>
        <row r="31">
          <cell r="A31">
            <v>28</v>
          </cell>
          <cell r="B31" t="str">
            <v>宮城県</v>
          </cell>
          <cell r="E31" t="str">
            <v>50代</v>
          </cell>
          <cell r="F31" t="str">
            <v>男性</v>
          </cell>
          <cell r="G31" t="str">
            <v>名取市</v>
          </cell>
          <cell r="I31" t="str">
            <v>塩釜</v>
          </cell>
          <cell r="AB31">
            <v>43928</v>
          </cell>
          <cell r="AM31" t="str">
            <v>退院・療養解除</v>
          </cell>
        </row>
        <row r="32">
          <cell r="A32">
            <v>29</v>
          </cell>
          <cell r="B32" t="str">
            <v>仙台市</v>
          </cell>
          <cell r="E32" t="str">
            <v>20代</v>
          </cell>
          <cell r="F32" t="str">
            <v>女性</v>
          </cell>
          <cell r="G32" t="str">
            <v>仙台市</v>
          </cell>
          <cell r="I32" t="str">
            <v>仙台市</v>
          </cell>
          <cell r="AB32">
            <v>43928</v>
          </cell>
          <cell r="AM32" t="str">
            <v>退院・療養解除</v>
          </cell>
        </row>
        <row r="33">
          <cell r="A33">
            <v>30</v>
          </cell>
          <cell r="B33" t="str">
            <v>仙台市</v>
          </cell>
          <cell r="E33" t="str">
            <v>30代</v>
          </cell>
          <cell r="F33" t="str">
            <v>男性</v>
          </cell>
          <cell r="G33" t="str">
            <v>仙台市</v>
          </cell>
          <cell r="I33" t="str">
            <v>仙台市</v>
          </cell>
          <cell r="AB33">
            <v>43928</v>
          </cell>
          <cell r="AM33" t="str">
            <v>退院・療養解除</v>
          </cell>
        </row>
        <row r="34">
          <cell r="A34">
            <v>31</v>
          </cell>
          <cell r="B34" t="str">
            <v>仙台市</v>
          </cell>
          <cell r="E34" t="str">
            <v>20代</v>
          </cell>
          <cell r="F34" t="str">
            <v>女性</v>
          </cell>
          <cell r="G34" t="str">
            <v>仙台市</v>
          </cell>
          <cell r="I34" t="str">
            <v>仙台市</v>
          </cell>
          <cell r="AB34">
            <v>43928</v>
          </cell>
          <cell r="AM34" t="str">
            <v>退院・療養解除</v>
          </cell>
        </row>
        <row r="35">
          <cell r="A35">
            <v>32</v>
          </cell>
          <cell r="B35" t="str">
            <v>仙台市</v>
          </cell>
          <cell r="E35" t="str">
            <v>30代</v>
          </cell>
          <cell r="F35" t="str">
            <v>男性</v>
          </cell>
          <cell r="G35" t="str">
            <v>県外</v>
          </cell>
          <cell r="I35" t="str">
            <v>県外</v>
          </cell>
          <cell r="AB35">
            <v>43928</v>
          </cell>
          <cell r="AM35" t="str">
            <v>退院・療養解除</v>
          </cell>
        </row>
        <row r="36">
          <cell r="A36">
            <v>33</v>
          </cell>
          <cell r="B36" t="str">
            <v>宮城県</v>
          </cell>
          <cell r="E36" t="str">
            <v>40代</v>
          </cell>
          <cell r="F36" t="str">
            <v>男性</v>
          </cell>
          <cell r="G36" t="str">
            <v>美里町</v>
          </cell>
          <cell r="I36" t="str">
            <v>大崎</v>
          </cell>
          <cell r="AB36">
            <v>43929</v>
          </cell>
          <cell r="AM36" t="str">
            <v>退院・療養解除</v>
          </cell>
        </row>
        <row r="37">
          <cell r="A37">
            <v>34</v>
          </cell>
          <cell r="B37" t="str">
            <v>仙台市</v>
          </cell>
          <cell r="E37" t="str">
            <v>30代</v>
          </cell>
          <cell r="F37" t="str">
            <v>男性</v>
          </cell>
          <cell r="G37" t="str">
            <v>仙台市</v>
          </cell>
          <cell r="I37" t="str">
            <v>仙台市</v>
          </cell>
          <cell r="AB37">
            <v>43929</v>
          </cell>
          <cell r="AM37" t="str">
            <v>退院・療養解除</v>
          </cell>
        </row>
        <row r="38">
          <cell r="A38">
            <v>35</v>
          </cell>
          <cell r="B38" t="str">
            <v>宮城県</v>
          </cell>
          <cell r="E38" t="str">
            <v>30代</v>
          </cell>
          <cell r="F38" t="str">
            <v>男性</v>
          </cell>
          <cell r="G38" t="str">
            <v>多賀城市</v>
          </cell>
          <cell r="I38" t="str">
            <v>塩釜</v>
          </cell>
          <cell r="AB38">
            <v>43930</v>
          </cell>
          <cell r="AM38" t="str">
            <v>退院・療養解除</v>
          </cell>
        </row>
        <row r="39">
          <cell r="A39">
            <v>36</v>
          </cell>
          <cell r="B39" t="str">
            <v>仙台市</v>
          </cell>
          <cell r="E39" t="str">
            <v>50代</v>
          </cell>
          <cell r="F39" t="str">
            <v>男性</v>
          </cell>
          <cell r="G39" t="str">
            <v>仙台市</v>
          </cell>
          <cell r="I39" t="str">
            <v>仙台市</v>
          </cell>
          <cell r="AB39">
            <v>43930</v>
          </cell>
          <cell r="AM39" t="str">
            <v>退院・療養解除</v>
          </cell>
        </row>
        <row r="40">
          <cell r="A40">
            <v>37</v>
          </cell>
          <cell r="B40" t="str">
            <v>仙台市</v>
          </cell>
          <cell r="E40" t="str">
            <v>40代</v>
          </cell>
          <cell r="F40" t="str">
            <v>男性</v>
          </cell>
          <cell r="G40" t="str">
            <v>仙台市</v>
          </cell>
          <cell r="I40" t="str">
            <v>仙台市</v>
          </cell>
          <cell r="AB40">
            <v>43931</v>
          </cell>
          <cell r="AM40" t="str">
            <v>退院・療養解除</v>
          </cell>
        </row>
        <row r="41">
          <cell r="A41">
            <v>38</v>
          </cell>
          <cell r="B41" t="str">
            <v>仙台市</v>
          </cell>
          <cell r="E41" t="str">
            <v>30代</v>
          </cell>
          <cell r="F41" t="str">
            <v>女性</v>
          </cell>
          <cell r="G41" t="str">
            <v>仙台市</v>
          </cell>
          <cell r="I41" t="str">
            <v>仙台市</v>
          </cell>
          <cell r="AB41">
            <v>43931</v>
          </cell>
          <cell r="AM41" t="str">
            <v>退院・療養解除</v>
          </cell>
        </row>
        <row r="42">
          <cell r="A42">
            <v>39</v>
          </cell>
          <cell r="B42" t="str">
            <v>宮城県</v>
          </cell>
          <cell r="E42" t="str">
            <v>30代</v>
          </cell>
          <cell r="F42" t="str">
            <v>男性</v>
          </cell>
          <cell r="G42" t="str">
            <v>美里町</v>
          </cell>
          <cell r="I42" t="str">
            <v>大崎</v>
          </cell>
          <cell r="AB42">
            <v>43932</v>
          </cell>
          <cell r="AM42" t="str">
            <v>退院・療養解除</v>
          </cell>
        </row>
        <row r="43">
          <cell r="A43">
            <v>40</v>
          </cell>
          <cell r="B43" t="str">
            <v>宮城県</v>
          </cell>
          <cell r="E43" t="str">
            <v>80代</v>
          </cell>
          <cell r="F43" t="str">
            <v>女性</v>
          </cell>
          <cell r="G43" t="str">
            <v>美里町</v>
          </cell>
          <cell r="I43" t="str">
            <v>大崎</v>
          </cell>
          <cell r="AB43">
            <v>43932</v>
          </cell>
          <cell r="AM43" t="str">
            <v>退院・療養解除</v>
          </cell>
        </row>
        <row r="44">
          <cell r="A44">
            <v>41</v>
          </cell>
          <cell r="B44" t="str">
            <v>仙台市</v>
          </cell>
          <cell r="E44" t="str">
            <v>30代</v>
          </cell>
          <cell r="F44" t="str">
            <v>女性</v>
          </cell>
          <cell r="G44" t="str">
            <v>仙台市</v>
          </cell>
          <cell r="I44" t="str">
            <v>仙台市</v>
          </cell>
          <cell r="AB44">
            <v>43932</v>
          </cell>
          <cell r="AM44" t="str">
            <v>退院・療養解除</v>
          </cell>
        </row>
        <row r="45">
          <cell r="A45">
            <v>42</v>
          </cell>
          <cell r="B45" t="str">
            <v>仙台市</v>
          </cell>
          <cell r="E45" t="str">
            <v>30代</v>
          </cell>
          <cell r="F45" t="str">
            <v>女性</v>
          </cell>
          <cell r="G45" t="str">
            <v>仙台市</v>
          </cell>
          <cell r="I45" t="str">
            <v>仙台市</v>
          </cell>
          <cell r="AB45">
            <v>43932</v>
          </cell>
          <cell r="AM45" t="str">
            <v>退院・療養解除</v>
          </cell>
        </row>
        <row r="46">
          <cell r="A46">
            <v>43</v>
          </cell>
          <cell r="B46" t="str">
            <v>仙台市</v>
          </cell>
          <cell r="E46" t="str">
            <v>50代</v>
          </cell>
          <cell r="F46" t="str">
            <v>女性</v>
          </cell>
          <cell r="G46" t="str">
            <v>仙台市</v>
          </cell>
          <cell r="I46" t="str">
            <v>仙台市</v>
          </cell>
          <cell r="AB46">
            <v>43932</v>
          </cell>
          <cell r="AM46" t="str">
            <v>退院・療養解除</v>
          </cell>
        </row>
        <row r="47">
          <cell r="A47">
            <v>44</v>
          </cell>
          <cell r="B47" t="str">
            <v>仙台市</v>
          </cell>
          <cell r="E47" t="str">
            <v>20代</v>
          </cell>
          <cell r="F47" t="str">
            <v>男性</v>
          </cell>
          <cell r="G47" t="str">
            <v>仙台市</v>
          </cell>
          <cell r="I47" t="str">
            <v>仙台市</v>
          </cell>
          <cell r="AB47">
            <v>43932</v>
          </cell>
          <cell r="AM47" t="str">
            <v>退院・療養解除</v>
          </cell>
        </row>
        <row r="48">
          <cell r="A48">
            <v>45</v>
          </cell>
          <cell r="B48" t="str">
            <v>仙台市</v>
          </cell>
          <cell r="E48" t="str">
            <v>20代</v>
          </cell>
          <cell r="F48" t="str">
            <v>女性</v>
          </cell>
          <cell r="G48" t="str">
            <v>仙台市</v>
          </cell>
          <cell r="I48" t="str">
            <v>仙台市</v>
          </cell>
          <cell r="AB48">
            <v>43932</v>
          </cell>
          <cell r="AM48" t="str">
            <v>退院・療養解除</v>
          </cell>
        </row>
        <row r="49">
          <cell r="A49">
            <v>46</v>
          </cell>
          <cell r="B49" t="str">
            <v>仙台市</v>
          </cell>
          <cell r="E49" t="str">
            <v>10歳未満</v>
          </cell>
          <cell r="F49" t="str">
            <v>女性</v>
          </cell>
          <cell r="G49" t="str">
            <v>仙台市</v>
          </cell>
          <cell r="I49" t="str">
            <v>仙台市</v>
          </cell>
          <cell r="AB49">
            <v>43933</v>
          </cell>
          <cell r="AM49" t="str">
            <v>退院・療養解除</v>
          </cell>
        </row>
        <row r="50">
          <cell r="A50">
            <v>47</v>
          </cell>
          <cell r="B50" t="str">
            <v>仙台市</v>
          </cell>
          <cell r="E50" t="str">
            <v>10歳未満</v>
          </cell>
          <cell r="F50" t="str">
            <v>男性</v>
          </cell>
          <cell r="G50" t="str">
            <v>仙台市</v>
          </cell>
          <cell r="I50" t="str">
            <v>仙台市</v>
          </cell>
          <cell r="AB50">
            <v>43933</v>
          </cell>
          <cell r="AM50" t="str">
            <v>退院・療養解除</v>
          </cell>
        </row>
        <row r="51">
          <cell r="A51">
            <v>48</v>
          </cell>
          <cell r="B51" t="str">
            <v>仙台市</v>
          </cell>
          <cell r="E51" t="str">
            <v>10代</v>
          </cell>
          <cell r="F51" t="str">
            <v>女性</v>
          </cell>
          <cell r="G51" t="str">
            <v>仙台市</v>
          </cell>
          <cell r="I51" t="str">
            <v>仙台市</v>
          </cell>
          <cell r="AB51">
            <v>43933</v>
          </cell>
          <cell r="AM51" t="str">
            <v>退院・療養解除</v>
          </cell>
        </row>
        <row r="52">
          <cell r="A52">
            <v>49</v>
          </cell>
          <cell r="B52" t="str">
            <v>仙台市</v>
          </cell>
          <cell r="E52" t="str">
            <v>10代</v>
          </cell>
          <cell r="F52" t="str">
            <v>女性</v>
          </cell>
          <cell r="G52" t="str">
            <v>仙台市</v>
          </cell>
          <cell r="I52" t="str">
            <v>仙台市</v>
          </cell>
          <cell r="AB52">
            <v>43933</v>
          </cell>
          <cell r="AM52" t="str">
            <v>退院・療養解除</v>
          </cell>
        </row>
        <row r="53">
          <cell r="A53">
            <v>50</v>
          </cell>
          <cell r="B53" t="str">
            <v>仙台市</v>
          </cell>
          <cell r="E53" t="str">
            <v>10歳未満</v>
          </cell>
          <cell r="F53" t="str">
            <v>女性</v>
          </cell>
          <cell r="G53" t="str">
            <v>仙台市</v>
          </cell>
          <cell r="I53" t="str">
            <v>仙台市</v>
          </cell>
          <cell r="AB53">
            <v>43933</v>
          </cell>
          <cell r="AM53" t="str">
            <v>退院・療養解除</v>
          </cell>
        </row>
        <row r="54">
          <cell r="A54">
            <v>51</v>
          </cell>
          <cell r="B54" t="str">
            <v>仙台市</v>
          </cell>
          <cell r="E54" t="str">
            <v>40代</v>
          </cell>
          <cell r="F54" t="str">
            <v>男性</v>
          </cell>
          <cell r="G54" t="str">
            <v>仙台市</v>
          </cell>
          <cell r="I54" t="str">
            <v>仙台市</v>
          </cell>
          <cell r="AB54">
            <v>43933</v>
          </cell>
          <cell r="AM54" t="str">
            <v>退院・療養解除</v>
          </cell>
        </row>
        <row r="55">
          <cell r="A55">
            <v>52</v>
          </cell>
          <cell r="B55" t="str">
            <v>宮城県</v>
          </cell>
          <cell r="E55" t="str">
            <v>40代</v>
          </cell>
          <cell r="F55" t="str">
            <v>女性</v>
          </cell>
          <cell r="G55" t="str">
            <v>美里町</v>
          </cell>
          <cell r="I55" t="str">
            <v>大崎</v>
          </cell>
          <cell r="AB55">
            <v>43934</v>
          </cell>
          <cell r="AM55" t="str">
            <v>退院・療養解除</v>
          </cell>
        </row>
        <row r="56">
          <cell r="A56">
            <v>53</v>
          </cell>
          <cell r="B56" t="str">
            <v>仙台市</v>
          </cell>
          <cell r="E56" t="str">
            <v>50代</v>
          </cell>
          <cell r="F56" t="str">
            <v>女性</v>
          </cell>
          <cell r="G56" t="str">
            <v>仙台市</v>
          </cell>
          <cell r="I56" t="str">
            <v>仙台市</v>
          </cell>
          <cell r="AB56">
            <v>43934</v>
          </cell>
          <cell r="AM56" t="str">
            <v>退院・療養解除</v>
          </cell>
        </row>
        <row r="57">
          <cell r="A57">
            <v>54</v>
          </cell>
          <cell r="B57" t="str">
            <v>仙台市</v>
          </cell>
          <cell r="E57" t="str">
            <v>20代</v>
          </cell>
          <cell r="F57" t="str">
            <v>男性</v>
          </cell>
          <cell r="G57" t="str">
            <v>仙台市</v>
          </cell>
          <cell r="I57" t="str">
            <v>仙台市</v>
          </cell>
          <cell r="AB57">
            <v>43934</v>
          </cell>
          <cell r="AM57" t="str">
            <v>退院・療養解除</v>
          </cell>
        </row>
        <row r="58">
          <cell r="A58">
            <v>55</v>
          </cell>
          <cell r="B58" t="str">
            <v>宮城県</v>
          </cell>
          <cell r="E58" t="str">
            <v>50代</v>
          </cell>
          <cell r="F58" t="str">
            <v>男性</v>
          </cell>
          <cell r="G58" t="str">
            <v>大崎市</v>
          </cell>
          <cell r="I58" t="str">
            <v>大崎</v>
          </cell>
          <cell r="AB58">
            <v>43935</v>
          </cell>
          <cell r="AM58" t="str">
            <v>退院・療養解除</v>
          </cell>
        </row>
        <row r="59">
          <cell r="A59">
            <v>56</v>
          </cell>
          <cell r="B59" t="str">
            <v>宮城県</v>
          </cell>
          <cell r="E59" t="str">
            <v>80代</v>
          </cell>
          <cell r="F59" t="str">
            <v>男性</v>
          </cell>
          <cell r="G59" t="str">
            <v>美里町</v>
          </cell>
          <cell r="I59" t="str">
            <v>大崎</v>
          </cell>
          <cell r="AB59">
            <v>43935</v>
          </cell>
          <cell r="AM59" t="str">
            <v>死亡</v>
          </cell>
        </row>
        <row r="60">
          <cell r="A60">
            <v>57</v>
          </cell>
          <cell r="B60" t="str">
            <v>仙台市</v>
          </cell>
          <cell r="E60" t="str">
            <v>40代</v>
          </cell>
          <cell r="F60" t="str">
            <v>男性</v>
          </cell>
          <cell r="G60" t="str">
            <v>仙台市</v>
          </cell>
          <cell r="I60" t="str">
            <v>仙台市</v>
          </cell>
          <cell r="AB60">
            <v>43935</v>
          </cell>
          <cell r="AM60" t="str">
            <v>退院・療養解除</v>
          </cell>
        </row>
        <row r="61">
          <cell r="A61">
            <v>58</v>
          </cell>
          <cell r="B61" t="str">
            <v>仙台市</v>
          </cell>
          <cell r="E61" t="str">
            <v>30代</v>
          </cell>
          <cell r="F61" t="str">
            <v>女性</v>
          </cell>
          <cell r="G61" t="str">
            <v>仙台市</v>
          </cell>
          <cell r="I61" t="str">
            <v>仙台市</v>
          </cell>
          <cell r="AB61">
            <v>43935</v>
          </cell>
          <cell r="AM61" t="str">
            <v>退院・療養解除</v>
          </cell>
        </row>
        <row r="62">
          <cell r="A62">
            <v>59</v>
          </cell>
          <cell r="B62" t="str">
            <v>仙台市</v>
          </cell>
          <cell r="E62" t="str">
            <v>10歳未満</v>
          </cell>
          <cell r="F62" t="str">
            <v>男性</v>
          </cell>
          <cell r="G62" t="str">
            <v>仙台市</v>
          </cell>
          <cell r="I62" t="str">
            <v>仙台市</v>
          </cell>
          <cell r="AB62">
            <v>43935</v>
          </cell>
          <cell r="AM62" t="str">
            <v>退院・療養解除</v>
          </cell>
        </row>
        <row r="63">
          <cell r="A63">
            <v>60</v>
          </cell>
          <cell r="B63" t="str">
            <v>仙台市</v>
          </cell>
          <cell r="E63" t="str">
            <v>50代</v>
          </cell>
          <cell r="F63" t="str">
            <v>女性</v>
          </cell>
          <cell r="G63" t="str">
            <v>仙台市</v>
          </cell>
          <cell r="I63" t="str">
            <v>仙台市</v>
          </cell>
          <cell r="AB63">
            <v>43935</v>
          </cell>
          <cell r="AM63" t="str">
            <v>退院・療養解除</v>
          </cell>
        </row>
        <row r="64">
          <cell r="A64">
            <v>61</v>
          </cell>
          <cell r="B64" t="str">
            <v>仙台市</v>
          </cell>
          <cell r="E64" t="str">
            <v>50代</v>
          </cell>
          <cell r="F64" t="str">
            <v>男性</v>
          </cell>
          <cell r="G64" t="str">
            <v>仙台市</v>
          </cell>
          <cell r="I64" t="str">
            <v>仙台市</v>
          </cell>
          <cell r="AB64">
            <v>43935</v>
          </cell>
          <cell r="AM64" t="str">
            <v>退院・療養解除</v>
          </cell>
        </row>
        <row r="65">
          <cell r="A65">
            <v>62</v>
          </cell>
          <cell r="B65" t="str">
            <v>仙台市</v>
          </cell>
          <cell r="E65" t="str">
            <v>40代</v>
          </cell>
          <cell r="F65" t="str">
            <v>男性</v>
          </cell>
          <cell r="G65" t="str">
            <v>仙台市</v>
          </cell>
          <cell r="I65" t="str">
            <v>仙台市</v>
          </cell>
          <cell r="AB65">
            <v>43935</v>
          </cell>
          <cell r="AM65" t="str">
            <v>退院・療養解除</v>
          </cell>
        </row>
        <row r="66">
          <cell r="A66">
            <v>63</v>
          </cell>
          <cell r="B66" t="str">
            <v>仙台市</v>
          </cell>
          <cell r="E66" t="str">
            <v>30代</v>
          </cell>
          <cell r="F66" t="str">
            <v>女性</v>
          </cell>
          <cell r="G66" t="str">
            <v>仙台市</v>
          </cell>
          <cell r="I66" t="str">
            <v>仙台市</v>
          </cell>
          <cell r="AB66">
            <v>43935</v>
          </cell>
          <cell r="AM66" t="str">
            <v>退院・療養解除</v>
          </cell>
        </row>
        <row r="67">
          <cell r="A67">
            <v>64</v>
          </cell>
          <cell r="B67" t="str">
            <v>仙台市</v>
          </cell>
          <cell r="E67" t="str">
            <v>10代</v>
          </cell>
          <cell r="F67" t="str">
            <v>男性</v>
          </cell>
          <cell r="G67" t="str">
            <v>仙台市</v>
          </cell>
          <cell r="I67" t="str">
            <v>仙台市</v>
          </cell>
          <cell r="AB67">
            <v>43935</v>
          </cell>
          <cell r="AM67" t="str">
            <v>退院・療養解除</v>
          </cell>
        </row>
        <row r="68">
          <cell r="A68">
            <v>65</v>
          </cell>
          <cell r="B68" t="str">
            <v>仙台市</v>
          </cell>
          <cell r="E68" t="str">
            <v>60代</v>
          </cell>
          <cell r="F68" t="str">
            <v>女性</v>
          </cell>
          <cell r="G68" t="str">
            <v>仙台市</v>
          </cell>
          <cell r="I68" t="str">
            <v>仙台市</v>
          </cell>
          <cell r="AB68">
            <v>43936</v>
          </cell>
          <cell r="AM68" t="str">
            <v>退院・療養解除</v>
          </cell>
        </row>
        <row r="69">
          <cell r="A69">
            <v>66</v>
          </cell>
          <cell r="B69" t="str">
            <v>仙台市</v>
          </cell>
          <cell r="E69" t="str">
            <v>50代</v>
          </cell>
          <cell r="F69" t="str">
            <v>女性</v>
          </cell>
          <cell r="G69" t="str">
            <v>仙台市</v>
          </cell>
          <cell r="I69" t="str">
            <v>仙台市</v>
          </cell>
          <cell r="AB69">
            <v>43937</v>
          </cell>
          <cell r="AM69" t="str">
            <v>退院・療養解除</v>
          </cell>
        </row>
        <row r="70">
          <cell r="A70">
            <v>67</v>
          </cell>
          <cell r="B70" t="str">
            <v>仙台市</v>
          </cell>
          <cell r="E70" t="str">
            <v>30代</v>
          </cell>
          <cell r="F70" t="str">
            <v>男性</v>
          </cell>
          <cell r="G70" t="str">
            <v>仙台市</v>
          </cell>
          <cell r="I70" t="str">
            <v>仙台市</v>
          </cell>
          <cell r="AB70">
            <v>43937</v>
          </cell>
          <cell r="AM70" t="str">
            <v>退院・療養解除</v>
          </cell>
        </row>
        <row r="71">
          <cell r="A71">
            <v>68</v>
          </cell>
          <cell r="B71" t="str">
            <v>仙台市</v>
          </cell>
          <cell r="E71" t="str">
            <v>50代</v>
          </cell>
          <cell r="F71" t="str">
            <v>女性</v>
          </cell>
          <cell r="G71" t="str">
            <v>仙台市</v>
          </cell>
          <cell r="I71" t="str">
            <v>仙台市</v>
          </cell>
          <cell r="AB71">
            <v>43937</v>
          </cell>
          <cell r="AM71" t="str">
            <v>退院・療養解除</v>
          </cell>
        </row>
        <row r="72">
          <cell r="A72">
            <v>69</v>
          </cell>
          <cell r="B72" t="str">
            <v>仙台市</v>
          </cell>
          <cell r="E72" t="str">
            <v>10代</v>
          </cell>
          <cell r="F72" t="str">
            <v>女性</v>
          </cell>
          <cell r="G72" t="str">
            <v>仙台市</v>
          </cell>
          <cell r="I72" t="str">
            <v>仙台市</v>
          </cell>
          <cell r="AB72">
            <v>43937</v>
          </cell>
          <cell r="AM72" t="str">
            <v>退院・療養解除</v>
          </cell>
        </row>
        <row r="73">
          <cell r="A73">
            <v>70</v>
          </cell>
          <cell r="B73" t="str">
            <v>仙台市</v>
          </cell>
          <cell r="E73" t="str">
            <v>10代</v>
          </cell>
          <cell r="F73" t="str">
            <v>女性</v>
          </cell>
          <cell r="G73" t="str">
            <v>仙台市</v>
          </cell>
          <cell r="I73" t="str">
            <v>仙台市</v>
          </cell>
          <cell r="AB73">
            <v>43937</v>
          </cell>
          <cell r="AM73" t="str">
            <v>退院・療養解除</v>
          </cell>
        </row>
        <row r="74">
          <cell r="A74">
            <v>71</v>
          </cell>
          <cell r="B74" t="str">
            <v>仙台市</v>
          </cell>
          <cell r="E74" t="str">
            <v>10歳未満</v>
          </cell>
          <cell r="F74" t="str">
            <v>男性</v>
          </cell>
          <cell r="G74" t="str">
            <v>仙台市</v>
          </cell>
          <cell r="I74" t="str">
            <v>仙台市</v>
          </cell>
          <cell r="AB74">
            <v>43937</v>
          </cell>
          <cell r="AM74" t="str">
            <v>退院・療養解除</v>
          </cell>
        </row>
        <row r="75">
          <cell r="A75">
            <v>72</v>
          </cell>
          <cell r="B75" t="str">
            <v>仙台市</v>
          </cell>
          <cell r="E75" t="str">
            <v>20代</v>
          </cell>
          <cell r="F75" t="str">
            <v>女性</v>
          </cell>
          <cell r="G75" t="str">
            <v>仙台市</v>
          </cell>
          <cell r="I75" t="str">
            <v>仙台市</v>
          </cell>
          <cell r="AB75">
            <v>43937</v>
          </cell>
          <cell r="AM75" t="str">
            <v>退院・療養解除</v>
          </cell>
        </row>
        <row r="76">
          <cell r="A76">
            <v>73</v>
          </cell>
          <cell r="B76" t="str">
            <v>仙台市</v>
          </cell>
          <cell r="E76" t="str">
            <v>20代</v>
          </cell>
          <cell r="F76" t="str">
            <v>女性</v>
          </cell>
          <cell r="G76" t="str">
            <v>仙台市</v>
          </cell>
          <cell r="I76" t="str">
            <v>仙台市</v>
          </cell>
          <cell r="AB76">
            <v>43937</v>
          </cell>
          <cell r="AM76" t="str">
            <v>退院・療養解除</v>
          </cell>
        </row>
        <row r="77">
          <cell r="A77">
            <v>74</v>
          </cell>
          <cell r="B77" t="str">
            <v>仙台市</v>
          </cell>
          <cell r="E77" t="str">
            <v>20代</v>
          </cell>
          <cell r="F77" t="str">
            <v>女性</v>
          </cell>
          <cell r="G77" t="str">
            <v>仙台市</v>
          </cell>
          <cell r="I77" t="str">
            <v>仙台市</v>
          </cell>
          <cell r="AB77">
            <v>43937</v>
          </cell>
          <cell r="AM77" t="str">
            <v>退院・療養解除</v>
          </cell>
        </row>
        <row r="78">
          <cell r="A78">
            <v>75</v>
          </cell>
          <cell r="B78" t="str">
            <v>仙台市</v>
          </cell>
          <cell r="E78" t="str">
            <v>50代</v>
          </cell>
          <cell r="F78" t="str">
            <v>男性</v>
          </cell>
          <cell r="G78" t="str">
            <v>仙台市</v>
          </cell>
          <cell r="I78" t="str">
            <v>仙台市</v>
          </cell>
          <cell r="AB78">
            <v>43937</v>
          </cell>
          <cell r="AM78" t="str">
            <v>退院・療養解除</v>
          </cell>
        </row>
        <row r="79">
          <cell r="A79">
            <v>76</v>
          </cell>
          <cell r="B79" t="str">
            <v>宮城県</v>
          </cell>
          <cell r="E79" t="str">
            <v>10歳未満</v>
          </cell>
          <cell r="F79" t="str">
            <v>女性</v>
          </cell>
          <cell r="G79" t="str">
            <v>富谷市</v>
          </cell>
          <cell r="I79" t="str">
            <v>塩釜</v>
          </cell>
          <cell r="AB79">
            <v>43937</v>
          </cell>
          <cell r="AM79" t="str">
            <v>退院・療養解除</v>
          </cell>
        </row>
        <row r="80">
          <cell r="A80">
            <v>77</v>
          </cell>
          <cell r="B80" t="str">
            <v>宮城県</v>
          </cell>
          <cell r="E80" t="str">
            <v>20代</v>
          </cell>
          <cell r="F80" t="str">
            <v>女性</v>
          </cell>
          <cell r="G80" t="str">
            <v>富谷市</v>
          </cell>
          <cell r="I80" t="str">
            <v>塩釜</v>
          </cell>
          <cell r="AB80">
            <v>43937</v>
          </cell>
          <cell r="AM80" t="str">
            <v>退院・療養解除</v>
          </cell>
        </row>
        <row r="81">
          <cell r="A81">
            <v>78</v>
          </cell>
          <cell r="B81" t="str">
            <v>宮城県</v>
          </cell>
          <cell r="E81" t="str">
            <v>30代</v>
          </cell>
          <cell r="F81" t="str">
            <v>女性</v>
          </cell>
          <cell r="G81" t="str">
            <v>富谷市</v>
          </cell>
          <cell r="I81" t="str">
            <v>塩釜</v>
          </cell>
          <cell r="AB81">
            <v>43937</v>
          </cell>
          <cell r="AM81" t="str">
            <v>退院・療養解除</v>
          </cell>
        </row>
        <row r="82">
          <cell r="A82">
            <v>79</v>
          </cell>
          <cell r="B82" t="str">
            <v>宮城県</v>
          </cell>
          <cell r="E82" t="str">
            <v>40代</v>
          </cell>
          <cell r="F82" t="str">
            <v>女性</v>
          </cell>
          <cell r="G82" t="str">
            <v>加美町</v>
          </cell>
          <cell r="I82" t="str">
            <v>大崎</v>
          </cell>
          <cell r="AB82">
            <v>43938</v>
          </cell>
          <cell r="AM82" t="str">
            <v>退院・療養解除</v>
          </cell>
        </row>
        <row r="83">
          <cell r="A83">
            <v>80</v>
          </cell>
          <cell r="B83" t="str">
            <v>宮城県</v>
          </cell>
          <cell r="E83" t="str">
            <v>30代</v>
          </cell>
          <cell r="F83" t="str">
            <v>女性</v>
          </cell>
          <cell r="G83" t="str">
            <v>多賀城市</v>
          </cell>
          <cell r="I83" t="str">
            <v>塩釜</v>
          </cell>
          <cell r="AB83">
            <v>43939</v>
          </cell>
          <cell r="AM83" t="str">
            <v>退院・療養解除</v>
          </cell>
        </row>
        <row r="84">
          <cell r="A84">
            <v>81</v>
          </cell>
          <cell r="B84" t="str">
            <v>仙台市</v>
          </cell>
          <cell r="E84" t="str">
            <v>20代</v>
          </cell>
          <cell r="F84" t="str">
            <v>男性</v>
          </cell>
          <cell r="G84" t="str">
            <v>仙台市</v>
          </cell>
          <cell r="I84" t="str">
            <v>仙台市</v>
          </cell>
          <cell r="AB84">
            <v>43939</v>
          </cell>
          <cell r="AM84" t="str">
            <v>退院・療養解除</v>
          </cell>
        </row>
        <row r="85">
          <cell r="A85">
            <v>82</v>
          </cell>
          <cell r="B85" t="str">
            <v>仙台市</v>
          </cell>
          <cell r="E85" t="str">
            <v>30代</v>
          </cell>
          <cell r="F85" t="str">
            <v>男性</v>
          </cell>
          <cell r="G85" t="str">
            <v>仙台市</v>
          </cell>
          <cell r="I85" t="str">
            <v>仙台市</v>
          </cell>
          <cell r="AB85">
            <v>43939</v>
          </cell>
          <cell r="AM85" t="str">
            <v>退院・療養解除</v>
          </cell>
        </row>
        <row r="86">
          <cell r="A86">
            <v>83</v>
          </cell>
          <cell r="B86" t="str">
            <v>宮城県</v>
          </cell>
          <cell r="E86" t="str">
            <v>20代</v>
          </cell>
          <cell r="F86" t="str">
            <v>女性</v>
          </cell>
          <cell r="G86" t="str">
            <v>名取市</v>
          </cell>
          <cell r="I86" t="str">
            <v>塩釜</v>
          </cell>
          <cell r="AB86">
            <v>43939</v>
          </cell>
          <cell r="AM86" t="str">
            <v>退院・療養解除</v>
          </cell>
        </row>
        <row r="87">
          <cell r="A87">
            <v>84</v>
          </cell>
          <cell r="B87" t="str">
            <v>宮城県</v>
          </cell>
          <cell r="E87" t="str">
            <v>30代</v>
          </cell>
          <cell r="F87" t="str">
            <v>男性</v>
          </cell>
          <cell r="G87" t="str">
            <v>名取市</v>
          </cell>
          <cell r="I87" t="str">
            <v>塩釜</v>
          </cell>
          <cell r="AB87">
            <v>43941</v>
          </cell>
          <cell r="AM87" t="str">
            <v>退院・療養解除</v>
          </cell>
        </row>
        <row r="88">
          <cell r="A88">
            <v>85</v>
          </cell>
          <cell r="B88" t="str">
            <v>宮城県</v>
          </cell>
          <cell r="E88" t="str">
            <v>20代</v>
          </cell>
          <cell r="F88" t="str">
            <v>女性</v>
          </cell>
          <cell r="G88" t="str">
            <v>多賀城市</v>
          </cell>
          <cell r="I88" t="str">
            <v>塩釜</v>
          </cell>
          <cell r="AB88">
            <v>43946</v>
          </cell>
          <cell r="AM88" t="str">
            <v>退院・療養解除</v>
          </cell>
        </row>
        <row r="89">
          <cell r="A89">
            <v>86</v>
          </cell>
          <cell r="B89" t="str">
            <v>宮城県</v>
          </cell>
          <cell r="E89" t="str">
            <v>40代</v>
          </cell>
          <cell r="F89" t="str">
            <v>男性</v>
          </cell>
          <cell r="G89" t="str">
            <v>加美町</v>
          </cell>
          <cell r="I89" t="str">
            <v>大崎</v>
          </cell>
          <cell r="AB89">
            <v>43948</v>
          </cell>
          <cell r="AM89" t="str">
            <v>退院・療養解除</v>
          </cell>
        </row>
        <row r="90">
          <cell r="A90">
            <v>87</v>
          </cell>
          <cell r="B90" t="str">
            <v>仙台市</v>
          </cell>
          <cell r="E90" t="str">
            <v>10代</v>
          </cell>
          <cell r="F90" t="str">
            <v>女性</v>
          </cell>
          <cell r="G90" t="str">
            <v>仙台市</v>
          </cell>
          <cell r="I90" t="str">
            <v>仙台市</v>
          </cell>
          <cell r="AB90">
            <v>43949</v>
          </cell>
          <cell r="AM90" t="str">
            <v>退院・療養解除</v>
          </cell>
        </row>
        <row r="91">
          <cell r="A91">
            <v>88</v>
          </cell>
          <cell r="B91" t="str">
            <v>宮城県</v>
          </cell>
          <cell r="E91" t="str">
            <v>50代</v>
          </cell>
          <cell r="F91" t="str">
            <v>男性</v>
          </cell>
          <cell r="G91" t="str">
            <v>山元町</v>
          </cell>
          <cell r="I91" t="str">
            <v>塩釜</v>
          </cell>
          <cell r="AB91">
            <v>43949</v>
          </cell>
          <cell r="AM91" t="str">
            <v>退院・療養解除</v>
          </cell>
        </row>
        <row r="92">
          <cell r="A92">
            <v>89</v>
          </cell>
          <cell r="B92" t="str">
            <v>仙台市</v>
          </cell>
          <cell r="E92" t="str">
            <v>20代</v>
          </cell>
          <cell r="F92" t="str">
            <v>男性</v>
          </cell>
          <cell r="G92" t="str">
            <v>仙台市</v>
          </cell>
          <cell r="I92" t="str">
            <v>仙台市</v>
          </cell>
          <cell r="AB92">
            <v>44000</v>
          </cell>
          <cell r="AM92" t="str">
            <v>退院・療養解除</v>
          </cell>
        </row>
        <row r="93">
          <cell r="A93">
            <v>90</v>
          </cell>
          <cell r="B93" t="str">
            <v>宮城県</v>
          </cell>
          <cell r="E93" t="str">
            <v>40代</v>
          </cell>
          <cell r="F93" t="str">
            <v>男性</v>
          </cell>
          <cell r="G93" t="str">
            <v>塩竈市</v>
          </cell>
          <cell r="I93" t="str">
            <v>塩釜</v>
          </cell>
          <cell r="AB93">
            <v>44004</v>
          </cell>
          <cell r="AM93" t="str">
            <v>退院・療養解除</v>
          </cell>
        </row>
        <row r="94">
          <cell r="A94">
            <v>91</v>
          </cell>
          <cell r="B94" t="str">
            <v>宮城県</v>
          </cell>
          <cell r="E94" t="str">
            <v>70代</v>
          </cell>
          <cell r="F94" t="str">
            <v>女性</v>
          </cell>
          <cell r="G94" t="str">
            <v>多賀城市</v>
          </cell>
          <cell r="I94" t="str">
            <v>塩釜</v>
          </cell>
          <cell r="AB94">
            <v>44006</v>
          </cell>
          <cell r="AM94" t="str">
            <v>退院・療養解除</v>
          </cell>
        </row>
        <row r="95">
          <cell r="A95">
            <v>92</v>
          </cell>
          <cell r="B95" t="str">
            <v>仙台市</v>
          </cell>
          <cell r="E95" t="str">
            <v>30代</v>
          </cell>
          <cell r="F95" t="str">
            <v>女性</v>
          </cell>
          <cell r="G95" t="str">
            <v>仙台市</v>
          </cell>
          <cell r="I95" t="str">
            <v>仙台市</v>
          </cell>
          <cell r="AB95">
            <v>44008</v>
          </cell>
          <cell r="AM95" t="str">
            <v>退院・療養解除</v>
          </cell>
        </row>
        <row r="96">
          <cell r="A96">
            <v>93</v>
          </cell>
          <cell r="B96" t="str">
            <v>仙台市</v>
          </cell>
          <cell r="E96" t="str">
            <v>50代</v>
          </cell>
          <cell r="F96" t="str">
            <v>男性</v>
          </cell>
          <cell r="G96" t="str">
            <v>仙台市</v>
          </cell>
          <cell r="I96" t="str">
            <v>仙台市</v>
          </cell>
          <cell r="AB96">
            <v>44010</v>
          </cell>
          <cell r="AM96" t="str">
            <v>退院・療養解除</v>
          </cell>
        </row>
        <row r="97">
          <cell r="A97">
            <v>94</v>
          </cell>
          <cell r="B97" t="str">
            <v>宮城県</v>
          </cell>
          <cell r="E97" t="str">
            <v>20代</v>
          </cell>
          <cell r="F97" t="str">
            <v>女性</v>
          </cell>
          <cell r="G97" t="str">
            <v>名取市</v>
          </cell>
          <cell r="I97" t="str">
            <v>塩釜</v>
          </cell>
          <cell r="AB97">
            <v>44010</v>
          </cell>
          <cell r="AM97" t="str">
            <v>退院・療養解除</v>
          </cell>
        </row>
        <row r="98">
          <cell r="A98">
            <v>95</v>
          </cell>
          <cell r="B98" t="str">
            <v>仙台市</v>
          </cell>
          <cell r="E98" t="str">
            <v>50代</v>
          </cell>
          <cell r="F98" t="str">
            <v>男性</v>
          </cell>
          <cell r="G98" t="str">
            <v>仙台市</v>
          </cell>
          <cell r="I98" t="str">
            <v>仙台市</v>
          </cell>
          <cell r="AB98">
            <v>44013</v>
          </cell>
          <cell r="AM98" t="str">
            <v>退院・療養解除</v>
          </cell>
        </row>
        <row r="99">
          <cell r="A99">
            <v>96</v>
          </cell>
          <cell r="B99" t="str">
            <v>宮城県</v>
          </cell>
          <cell r="E99" t="str">
            <v>20代</v>
          </cell>
          <cell r="F99" t="str">
            <v>女性</v>
          </cell>
          <cell r="G99" t="str">
            <v>石巻市</v>
          </cell>
          <cell r="I99" t="str">
            <v>石巻</v>
          </cell>
          <cell r="AB99">
            <v>44015</v>
          </cell>
          <cell r="AM99" t="str">
            <v>退院・療養解除</v>
          </cell>
        </row>
        <row r="100">
          <cell r="A100">
            <v>97</v>
          </cell>
          <cell r="B100" t="str">
            <v>宮城県</v>
          </cell>
          <cell r="E100" t="str">
            <v>50代</v>
          </cell>
          <cell r="F100" t="str">
            <v>女性</v>
          </cell>
          <cell r="G100" t="str">
            <v>石巻市</v>
          </cell>
          <cell r="I100" t="str">
            <v>石巻</v>
          </cell>
          <cell r="AB100">
            <v>44015</v>
          </cell>
          <cell r="AM100" t="str">
            <v>退院・療養解除</v>
          </cell>
        </row>
        <row r="101">
          <cell r="A101">
            <v>98</v>
          </cell>
          <cell r="B101" t="str">
            <v>仙台市</v>
          </cell>
          <cell r="E101" t="str">
            <v>20代</v>
          </cell>
          <cell r="F101" t="str">
            <v>男性</v>
          </cell>
          <cell r="G101" t="str">
            <v>仙台市</v>
          </cell>
          <cell r="I101" t="str">
            <v>仙台市</v>
          </cell>
          <cell r="AB101">
            <v>44016</v>
          </cell>
          <cell r="AM101" t="str">
            <v>退院・療養解除</v>
          </cell>
        </row>
        <row r="102">
          <cell r="A102">
            <v>99</v>
          </cell>
          <cell r="B102" t="str">
            <v>仙台市</v>
          </cell>
          <cell r="E102" t="str">
            <v>30代</v>
          </cell>
          <cell r="F102" t="str">
            <v>男性</v>
          </cell>
          <cell r="G102" t="str">
            <v>仙台市</v>
          </cell>
          <cell r="I102" t="str">
            <v>仙台市</v>
          </cell>
          <cell r="AB102">
            <v>44020</v>
          </cell>
          <cell r="AM102" t="str">
            <v>退院・療養解除</v>
          </cell>
        </row>
        <row r="103">
          <cell r="A103">
            <v>100</v>
          </cell>
          <cell r="B103" t="str">
            <v>仙台市</v>
          </cell>
          <cell r="E103" t="str">
            <v>10代</v>
          </cell>
          <cell r="F103" t="str">
            <v>女性</v>
          </cell>
          <cell r="G103" t="str">
            <v>仙台市</v>
          </cell>
          <cell r="I103" t="str">
            <v>仙台市</v>
          </cell>
          <cell r="AB103">
            <v>44021</v>
          </cell>
          <cell r="AM103" t="str">
            <v>退院・療養解除</v>
          </cell>
        </row>
        <row r="104">
          <cell r="A104">
            <v>101</v>
          </cell>
          <cell r="B104" t="str">
            <v>宮城県</v>
          </cell>
          <cell r="E104" t="str">
            <v>50代</v>
          </cell>
          <cell r="F104" t="str">
            <v>男性</v>
          </cell>
          <cell r="G104" t="str">
            <v>登米市</v>
          </cell>
          <cell r="I104" t="str">
            <v>登米</v>
          </cell>
          <cell r="AB104">
            <v>44023</v>
          </cell>
          <cell r="AM104" t="str">
            <v>退院・療養解除</v>
          </cell>
        </row>
        <row r="105">
          <cell r="A105">
            <v>102</v>
          </cell>
          <cell r="B105" t="str">
            <v>宮城県</v>
          </cell>
          <cell r="E105" t="str">
            <v>20代</v>
          </cell>
          <cell r="F105" t="str">
            <v>男性</v>
          </cell>
          <cell r="G105" t="str">
            <v>七ヶ浜町</v>
          </cell>
          <cell r="I105" t="str">
            <v>塩釜</v>
          </cell>
          <cell r="AB105">
            <v>44023</v>
          </cell>
          <cell r="AM105" t="str">
            <v>退院・療養解除</v>
          </cell>
        </row>
        <row r="106">
          <cell r="A106">
            <v>103</v>
          </cell>
          <cell r="B106" t="str">
            <v>仙台市</v>
          </cell>
          <cell r="E106" t="str">
            <v>10代</v>
          </cell>
          <cell r="F106" t="str">
            <v>女性</v>
          </cell>
          <cell r="G106" t="str">
            <v>仙台市</v>
          </cell>
          <cell r="I106" t="str">
            <v>仙台市</v>
          </cell>
          <cell r="AB106">
            <v>44023</v>
          </cell>
          <cell r="AM106" t="str">
            <v>退院・療養解除</v>
          </cell>
        </row>
        <row r="107">
          <cell r="A107">
            <v>104</v>
          </cell>
          <cell r="B107" t="str">
            <v>仙台市</v>
          </cell>
          <cell r="E107" t="str">
            <v>30代</v>
          </cell>
          <cell r="F107" t="str">
            <v>男性</v>
          </cell>
          <cell r="G107" t="str">
            <v>仙台市</v>
          </cell>
          <cell r="I107" t="str">
            <v>仙台市</v>
          </cell>
          <cell r="AB107">
            <v>44023</v>
          </cell>
          <cell r="AM107" t="str">
            <v>退院・療養解除</v>
          </cell>
        </row>
        <row r="108">
          <cell r="A108">
            <v>105</v>
          </cell>
          <cell r="B108" t="str">
            <v>仙台市</v>
          </cell>
          <cell r="E108" t="str">
            <v>20代</v>
          </cell>
          <cell r="F108" t="str">
            <v>女性</v>
          </cell>
          <cell r="G108" t="str">
            <v>仙台市</v>
          </cell>
          <cell r="I108" t="str">
            <v>仙台市</v>
          </cell>
          <cell r="AB108">
            <v>44023</v>
          </cell>
          <cell r="AM108" t="str">
            <v>退院・療養解除</v>
          </cell>
        </row>
        <row r="109">
          <cell r="A109">
            <v>106</v>
          </cell>
          <cell r="B109" t="str">
            <v>仙台市</v>
          </cell>
          <cell r="E109" t="str">
            <v>10代</v>
          </cell>
          <cell r="F109" t="str">
            <v>男性</v>
          </cell>
          <cell r="G109" t="str">
            <v>仙台市</v>
          </cell>
          <cell r="I109" t="str">
            <v>仙台市</v>
          </cell>
          <cell r="AB109">
            <v>44024</v>
          </cell>
          <cell r="AM109" t="str">
            <v>退院・療養解除</v>
          </cell>
        </row>
        <row r="110">
          <cell r="A110">
            <v>107</v>
          </cell>
          <cell r="B110" t="str">
            <v>仙台市</v>
          </cell>
          <cell r="E110" t="str">
            <v>40代</v>
          </cell>
          <cell r="F110" t="str">
            <v>女性</v>
          </cell>
          <cell r="G110" t="str">
            <v>仙台市</v>
          </cell>
          <cell r="I110" t="str">
            <v>仙台市</v>
          </cell>
          <cell r="AB110">
            <v>44025</v>
          </cell>
          <cell r="AM110" t="str">
            <v>退院・療養解除</v>
          </cell>
        </row>
        <row r="111">
          <cell r="A111">
            <v>108</v>
          </cell>
          <cell r="B111" t="str">
            <v>仙台市</v>
          </cell>
          <cell r="E111" t="str">
            <v>20代</v>
          </cell>
          <cell r="F111" t="str">
            <v>女性</v>
          </cell>
          <cell r="G111" t="str">
            <v>仙台市</v>
          </cell>
          <cell r="I111" t="str">
            <v>仙台市</v>
          </cell>
          <cell r="AB111">
            <v>44025</v>
          </cell>
          <cell r="AM111" t="str">
            <v>退院・療養解除</v>
          </cell>
        </row>
        <row r="112">
          <cell r="A112">
            <v>109</v>
          </cell>
          <cell r="B112" t="str">
            <v>宮城県</v>
          </cell>
          <cell r="E112" t="str">
            <v>20代</v>
          </cell>
          <cell r="F112" t="str">
            <v>女性</v>
          </cell>
          <cell r="G112" t="str">
            <v>大崎市</v>
          </cell>
          <cell r="I112" t="str">
            <v>大崎</v>
          </cell>
          <cell r="AB112">
            <v>44026</v>
          </cell>
          <cell r="AM112" t="str">
            <v>退院・療養解除</v>
          </cell>
        </row>
        <row r="113">
          <cell r="A113">
            <v>110</v>
          </cell>
          <cell r="B113" t="str">
            <v>仙台市</v>
          </cell>
          <cell r="E113" t="str">
            <v>20代</v>
          </cell>
          <cell r="F113" t="str">
            <v>男性</v>
          </cell>
          <cell r="G113" t="str">
            <v>仙台市</v>
          </cell>
          <cell r="I113" t="str">
            <v>仙台市</v>
          </cell>
          <cell r="AB113">
            <v>44026</v>
          </cell>
          <cell r="AM113" t="str">
            <v>退院・療養解除</v>
          </cell>
        </row>
        <row r="114">
          <cell r="A114">
            <v>111</v>
          </cell>
          <cell r="B114" t="str">
            <v>仙台市</v>
          </cell>
          <cell r="E114" t="str">
            <v>50代</v>
          </cell>
          <cell r="F114" t="str">
            <v>男性</v>
          </cell>
          <cell r="G114" t="str">
            <v>仙台市</v>
          </cell>
          <cell r="I114" t="str">
            <v>仙台市</v>
          </cell>
          <cell r="AB114">
            <v>44027</v>
          </cell>
          <cell r="AM114" t="str">
            <v>退院・療養解除</v>
          </cell>
        </row>
        <row r="115">
          <cell r="A115">
            <v>112</v>
          </cell>
          <cell r="B115" t="str">
            <v>仙台市</v>
          </cell>
          <cell r="E115" t="str">
            <v>40代</v>
          </cell>
          <cell r="F115" t="str">
            <v>男性</v>
          </cell>
          <cell r="G115" t="str">
            <v>仙台市</v>
          </cell>
          <cell r="I115" t="str">
            <v>仙台市</v>
          </cell>
          <cell r="AB115">
            <v>44027</v>
          </cell>
          <cell r="AM115" t="str">
            <v>退院・療養解除</v>
          </cell>
        </row>
        <row r="116">
          <cell r="A116">
            <v>113</v>
          </cell>
          <cell r="B116" t="str">
            <v>宮城県</v>
          </cell>
          <cell r="E116" t="str">
            <v>50代</v>
          </cell>
          <cell r="F116" t="str">
            <v>男性</v>
          </cell>
          <cell r="G116" t="str">
            <v>富谷市</v>
          </cell>
          <cell r="I116" t="str">
            <v>塩釜</v>
          </cell>
          <cell r="AB116">
            <v>44028</v>
          </cell>
          <cell r="AM116" t="str">
            <v>退院・療養解除</v>
          </cell>
        </row>
        <row r="117">
          <cell r="A117">
            <v>114</v>
          </cell>
          <cell r="B117" t="str">
            <v>仙台市</v>
          </cell>
          <cell r="E117" t="str">
            <v>20代</v>
          </cell>
          <cell r="F117" t="str">
            <v>男性</v>
          </cell>
          <cell r="G117" t="str">
            <v>仙台市</v>
          </cell>
          <cell r="I117" t="str">
            <v>仙台市</v>
          </cell>
          <cell r="AB117">
            <v>44028</v>
          </cell>
          <cell r="AM117" t="str">
            <v>退院・療養解除</v>
          </cell>
        </row>
        <row r="118">
          <cell r="A118">
            <v>115</v>
          </cell>
          <cell r="B118" t="str">
            <v>仙台市</v>
          </cell>
          <cell r="E118" t="str">
            <v>30代</v>
          </cell>
          <cell r="F118" t="str">
            <v>女性</v>
          </cell>
          <cell r="G118" t="str">
            <v>仙台市</v>
          </cell>
          <cell r="I118" t="str">
            <v>仙台市</v>
          </cell>
          <cell r="AB118">
            <v>44028</v>
          </cell>
          <cell r="AM118" t="str">
            <v>退院・療養解除</v>
          </cell>
        </row>
        <row r="119">
          <cell r="A119">
            <v>116</v>
          </cell>
          <cell r="B119" t="str">
            <v>仙台市</v>
          </cell>
          <cell r="E119" t="str">
            <v>20代</v>
          </cell>
          <cell r="F119" t="str">
            <v>男性</v>
          </cell>
          <cell r="G119" t="str">
            <v>仙台市</v>
          </cell>
          <cell r="I119" t="str">
            <v>仙台市</v>
          </cell>
          <cell r="AB119">
            <v>44028</v>
          </cell>
          <cell r="AM119" t="str">
            <v>退院・療養解除</v>
          </cell>
        </row>
        <row r="120">
          <cell r="A120">
            <v>117</v>
          </cell>
          <cell r="B120" t="str">
            <v>仙台市</v>
          </cell>
          <cell r="E120" t="str">
            <v>20代</v>
          </cell>
          <cell r="F120" t="str">
            <v>男性</v>
          </cell>
          <cell r="G120" t="str">
            <v>仙台市</v>
          </cell>
          <cell r="I120" t="str">
            <v>仙台市</v>
          </cell>
          <cell r="AB120">
            <v>44028</v>
          </cell>
          <cell r="AM120" t="str">
            <v>退院・療養解除</v>
          </cell>
        </row>
        <row r="121">
          <cell r="A121">
            <v>118</v>
          </cell>
          <cell r="B121" t="str">
            <v>仙台市</v>
          </cell>
          <cell r="E121" t="str">
            <v>20代</v>
          </cell>
          <cell r="F121" t="str">
            <v>男性</v>
          </cell>
          <cell r="G121" t="str">
            <v>仙台市</v>
          </cell>
          <cell r="I121" t="str">
            <v>仙台市</v>
          </cell>
          <cell r="AB121">
            <v>44028</v>
          </cell>
          <cell r="AM121" t="str">
            <v>退院・療養解除</v>
          </cell>
        </row>
        <row r="122">
          <cell r="A122">
            <v>119</v>
          </cell>
          <cell r="B122" t="str">
            <v>仙台市</v>
          </cell>
          <cell r="E122" t="str">
            <v>20代</v>
          </cell>
          <cell r="F122" t="str">
            <v>男性</v>
          </cell>
          <cell r="G122" t="str">
            <v>仙台市</v>
          </cell>
          <cell r="I122" t="str">
            <v>仙台市</v>
          </cell>
          <cell r="AB122">
            <v>44028</v>
          </cell>
          <cell r="AM122" t="str">
            <v>退院・療養解除</v>
          </cell>
        </row>
        <row r="123">
          <cell r="A123">
            <v>120</v>
          </cell>
          <cell r="B123" t="str">
            <v>仙台市</v>
          </cell>
          <cell r="E123" t="str">
            <v>20代</v>
          </cell>
          <cell r="F123" t="str">
            <v>男性</v>
          </cell>
          <cell r="G123" t="str">
            <v>仙台市</v>
          </cell>
          <cell r="I123" t="str">
            <v>仙台市</v>
          </cell>
          <cell r="AB123">
            <v>44028</v>
          </cell>
          <cell r="AM123" t="str">
            <v>退院・療養解除</v>
          </cell>
        </row>
        <row r="124">
          <cell r="A124">
            <v>121</v>
          </cell>
          <cell r="B124" t="str">
            <v>仙台市</v>
          </cell>
          <cell r="E124" t="str">
            <v>20代</v>
          </cell>
          <cell r="F124" t="str">
            <v>男性</v>
          </cell>
          <cell r="G124" t="str">
            <v>仙台市</v>
          </cell>
          <cell r="I124" t="str">
            <v>仙台市</v>
          </cell>
          <cell r="AB124">
            <v>44028</v>
          </cell>
          <cell r="AM124" t="str">
            <v>退院・療養解除</v>
          </cell>
        </row>
        <row r="125">
          <cell r="A125">
            <v>122</v>
          </cell>
          <cell r="B125" t="str">
            <v>仙台市</v>
          </cell>
          <cell r="E125" t="str">
            <v>20代</v>
          </cell>
          <cell r="F125" t="str">
            <v>男性</v>
          </cell>
          <cell r="G125" t="str">
            <v>仙台市</v>
          </cell>
          <cell r="I125" t="str">
            <v>仙台市</v>
          </cell>
          <cell r="AB125">
            <v>44028</v>
          </cell>
          <cell r="AM125" t="str">
            <v>退院・療養解除</v>
          </cell>
        </row>
        <row r="126">
          <cell r="A126">
            <v>123</v>
          </cell>
          <cell r="B126" t="str">
            <v>仙台市</v>
          </cell>
          <cell r="E126" t="str">
            <v>20代</v>
          </cell>
          <cell r="F126" t="str">
            <v>男性</v>
          </cell>
          <cell r="G126" t="str">
            <v>仙台市</v>
          </cell>
          <cell r="I126" t="str">
            <v>仙台市</v>
          </cell>
          <cell r="AB126">
            <v>44028</v>
          </cell>
          <cell r="AM126" t="str">
            <v>退院・療養解除</v>
          </cell>
        </row>
        <row r="127">
          <cell r="A127">
            <v>124</v>
          </cell>
          <cell r="B127" t="str">
            <v>仙台市</v>
          </cell>
          <cell r="E127" t="str">
            <v>20代</v>
          </cell>
          <cell r="F127" t="str">
            <v>男性</v>
          </cell>
          <cell r="G127" t="str">
            <v>仙台市</v>
          </cell>
          <cell r="I127" t="str">
            <v>仙台市</v>
          </cell>
          <cell r="AB127">
            <v>44028</v>
          </cell>
          <cell r="AM127" t="str">
            <v>退院・療養解除</v>
          </cell>
        </row>
        <row r="128">
          <cell r="A128">
            <v>125</v>
          </cell>
          <cell r="B128" t="str">
            <v>仙台市</v>
          </cell>
          <cell r="E128" t="str">
            <v>20代</v>
          </cell>
          <cell r="F128" t="str">
            <v>男性</v>
          </cell>
          <cell r="G128" t="str">
            <v>仙台市</v>
          </cell>
          <cell r="I128" t="str">
            <v>仙台市</v>
          </cell>
          <cell r="AB128">
            <v>44028</v>
          </cell>
          <cell r="AM128" t="str">
            <v>退院・療養解除</v>
          </cell>
        </row>
        <row r="129">
          <cell r="A129">
            <v>126</v>
          </cell>
          <cell r="B129" t="str">
            <v>仙台市</v>
          </cell>
          <cell r="E129" t="str">
            <v>20代</v>
          </cell>
          <cell r="F129" t="str">
            <v>男性</v>
          </cell>
          <cell r="G129" t="str">
            <v>仙台市</v>
          </cell>
          <cell r="I129" t="str">
            <v>仙台市</v>
          </cell>
          <cell r="AB129">
            <v>44028</v>
          </cell>
          <cell r="AM129" t="str">
            <v>退院・療養解除</v>
          </cell>
        </row>
        <row r="130">
          <cell r="A130">
            <v>127</v>
          </cell>
          <cell r="B130" t="str">
            <v>仙台市</v>
          </cell>
          <cell r="E130" t="str">
            <v>20代</v>
          </cell>
          <cell r="F130" t="str">
            <v>男性</v>
          </cell>
          <cell r="G130" t="str">
            <v>仙台市</v>
          </cell>
          <cell r="I130" t="str">
            <v>仙台市</v>
          </cell>
          <cell r="AB130">
            <v>44029</v>
          </cell>
          <cell r="AM130" t="str">
            <v>退院・療養解除</v>
          </cell>
        </row>
        <row r="131">
          <cell r="A131">
            <v>128</v>
          </cell>
          <cell r="B131" t="str">
            <v>仙台市</v>
          </cell>
          <cell r="E131" t="str">
            <v>20代</v>
          </cell>
          <cell r="F131" t="str">
            <v>男性</v>
          </cell>
          <cell r="G131" t="str">
            <v>仙台市</v>
          </cell>
          <cell r="I131" t="str">
            <v>仙台市</v>
          </cell>
          <cell r="AB131">
            <v>44029</v>
          </cell>
          <cell r="AM131" t="str">
            <v>退院・療養解除</v>
          </cell>
        </row>
        <row r="132">
          <cell r="A132">
            <v>129</v>
          </cell>
          <cell r="B132" t="str">
            <v>仙台市</v>
          </cell>
          <cell r="E132" t="str">
            <v>20代</v>
          </cell>
          <cell r="F132" t="str">
            <v>男性</v>
          </cell>
          <cell r="G132" t="str">
            <v>仙台市</v>
          </cell>
          <cell r="I132" t="str">
            <v>仙台市</v>
          </cell>
          <cell r="AB132">
            <v>44029</v>
          </cell>
          <cell r="AM132" t="str">
            <v>退院・療養解除</v>
          </cell>
        </row>
        <row r="133">
          <cell r="A133">
            <v>130</v>
          </cell>
          <cell r="B133" t="str">
            <v>宮城県</v>
          </cell>
          <cell r="E133" t="str">
            <v>50代</v>
          </cell>
          <cell r="F133" t="str">
            <v>女性</v>
          </cell>
          <cell r="G133" t="str">
            <v>富谷市</v>
          </cell>
          <cell r="I133" t="str">
            <v>塩釜</v>
          </cell>
          <cell r="AB133">
            <v>44030</v>
          </cell>
          <cell r="AM133" t="str">
            <v>退院・療養解除</v>
          </cell>
        </row>
        <row r="134">
          <cell r="A134">
            <v>131</v>
          </cell>
          <cell r="B134" t="str">
            <v>仙台市</v>
          </cell>
          <cell r="E134" t="str">
            <v>20代</v>
          </cell>
          <cell r="F134" t="str">
            <v>女性</v>
          </cell>
          <cell r="G134" t="str">
            <v>仙台市</v>
          </cell>
          <cell r="I134" t="str">
            <v>仙台市</v>
          </cell>
          <cell r="AB134">
            <v>44030</v>
          </cell>
          <cell r="AM134" t="str">
            <v>退院・療養解除</v>
          </cell>
        </row>
        <row r="135">
          <cell r="A135">
            <v>132</v>
          </cell>
          <cell r="B135" t="str">
            <v>仙台市</v>
          </cell>
          <cell r="E135" t="str">
            <v>40代</v>
          </cell>
          <cell r="F135" t="str">
            <v>男性</v>
          </cell>
          <cell r="G135" t="str">
            <v>仙台市</v>
          </cell>
          <cell r="I135" t="str">
            <v>仙台市</v>
          </cell>
          <cell r="AB135">
            <v>44030</v>
          </cell>
          <cell r="AM135" t="str">
            <v>退院・療養解除</v>
          </cell>
        </row>
        <row r="136">
          <cell r="A136">
            <v>133</v>
          </cell>
          <cell r="B136" t="str">
            <v>仙台市</v>
          </cell>
          <cell r="E136" t="str">
            <v>20代</v>
          </cell>
          <cell r="F136" t="str">
            <v>男性</v>
          </cell>
          <cell r="G136" t="str">
            <v>仙台市</v>
          </cell>
          <cell r="I136" t="str">
            <v>仙台市</v>
          </cell>
          <cell r="AB136">
            <v>44032</v>
          </cell>
          <cell r="AM136" t="str">
            <v>退院・療養解除</v>
          </cell>
        </row>
        <row r="137">
          <cell r="A137">
            <v>134</v>
          </cell>
          <cell r="B137" t="str">
            <v>仙台市</v>
          </cell>
          <cell r="E137" t="str">
            <v>20代</v>
          </cell>
          <cell r="F137" t="str">
            <v>男性</v>
          </cell>
          <cell r="G137" t="str">
            <v>仙台市</v>
          </cell>
          <cell r="I137" t="str">
            <v>仙台市</v>
          </cell>
          <cell r="AB137">
            <v>44032</v>
          </cell>
          <cell r="AM137" t="str">
            <v>退院・療養解除</v>
          </cell>
        </row>
        <row r="138">
          <cell r="A138">
            <v>135</v>
          </cell>
          <cell r="B138" t="str">
            <v>仙台市</v>
          </cell>
          <cell r="E138" t="str">
            <v>30代</v>
          </cell>
          <cell r="F138" t="str">
            <v>女性</v>
          </cell>
          <cell r="G138" t="str">
            <v>仙台市</v>
          </cell>
          <cell r="I138" t="str">
            <v>仙台市</v>
          </cell>
          <cell r="AB138">
            <v>44032</v>
          </cell>
          <cell r="AM138" t="str">
            <v>退院・療養解除</v>
          </cell>
        </row>
        <row r="139">
          <cell r="A139">
            <v>136</v>
          </cell>
          <cell r="B139" t="str">
            <v>仙台市</v>
          </cell>
          <cell r="E139" t="str">
            <v>40代</v>
          </cell>
          <cell r="F139" t="str">
            <v>男性</v>
          </cell>
          <cell r="G139" t="str">
            <v>仙台市</v>
          </cell>
          <cell r="I139" t="str">
            <v>仙台市</v>
          </cell>
          <cell r="AB139">
            <v>44032</v>
          </cell>
          <cell r="AM139" t="str">
            <v>退院・療養解除</v>
          </cell>
        </row>
        <row r="140">
          <cell r="A140">
            <v>137</v>
          </cell>
          <cell r="B140" t="str">
            <v>仙台市</v>
          </cell>
          <cell r="E140" t="str">
            <v>60代</v>
          </cell>
          <cell r="F140" t="str">
            <v>男性</v>
          </cell>
          <cell r="G140" t="str">
            <v>仙台市</v>
          </cell>
          <cell r="I140" t="str">
            <v>仙台市</v>
          </cell>
          <cell r="AB140">
            <v>44034</v>
          </cell>
          <cell r="AM140" t="str">
            <v>退院・療養解除</v>
          </cell>
        </row>
        <row r="141">
          <cell r="A141">
            <v>138</v>
          </cell>
          <cell r="B141" t="str">
            <v>仙台市</v>
          </cell>
          <cell r="E141" t="str">
            <v>20代</v>
          </cell>
          <cell r="F141" t="str">
            <v>女性</v>
          </cell>
          <cell r="G141" t="str">
            <v>仙台市</v>
          </cell>
          <cell r="I141" t="str">
            <v>仙台市</v>
          </cell>
          <cell r="AB141">
            <v>44034</v>
          </cell>
          <cell r="AM141" t="str">
            <v>退院・療養解除</v>
          </cell>
        </row>
        <row r="142">
          <cell r="A142">
            <v>139</v>
          </cell>
          <cell r="B142" t="str">
            <v>宮城県</v>
          </cell>
          <cell r="E142" t="str">
            <v>20代</v>
          </cell>
          <cell r="F142" t="str">
            <v>女性</v>
          </cell>
          <cell r="G142" t="str">
            <v>名取市</v>
          </cell>
          <cell r="I142" t="str">
            <v>塩釜</v>
          </cell>
          <cell r="AB142">
            <v>44035</v>
          </cell>
          <cell r="AM142" t="str">
            <v>退院・療養解除</v>
          </cell>
        </row>
        <row r="143">
          <cell r="A143">
            <v>140</v>
          </cell>
          <cell r="B143" t="str">
            <v>仙台市</v>
          </cell>
          <cell r="E143" t="str">
            <v>20代</v>
          </cell>
          <cell r="F143" t="str">
            <v>女性</v>
          </cell>
          <cell r="G143" t="str">
            <v>仙台市</v>
          </cell>
          <cell r="I143" t="str">
            <v>仙台市</v>
          </cell>
          <cell r="AB143">
            <v>44035</v>
          </cell>
          <cell r="AM143" t="str">
            <v>退院・療養解除</v>
          </cell>
        </row>
        <row r="144">
          <cell r="A144">
            <v>141</v>
          </cell>
          <cell r="B144" t="str">
            <v>仙台市</v>
          </cell>
          <cell r="E144" t="str">
            <v>60代</v>
          </cell>
          <cell r="F144" t="str">
            <v>男性</v>
          </cell>
          <cell r="G144" t="str">
            <v>仙台市</v>
          </cell>
          <cell r="I144" t="str">
            <v>仙台市</v>
          </cell>
          <cell r="AB144">
            <v>44037</v>
          </cell>
          <cell r="AM144" t="str">
            <v>退院・療養解除</v>
          </cell>
        </row>
        <row r="145">
          <cell r="A145">
            <v>142</v>
          </cell>
          <cell r="B145" t="str">
            <v>仙台市</v>
          </cell>
          <cell r="E145" t="str">
            <v>50代</v>
          </cell>
          <cell r="F145" t="str">
            <v>男性</v>
          </cell>
          <cell r="G145" t="str">
            <v>仙台市</v>
          </cell>
          <cell r="I145" t="str">
            <v>仙台市</v>
          </cell>
          <cell r="AB145">
            <v>44037</v>
          </cell>
          <cell r="AM145" t="str">
            <v>退院・療養解除</v>
          </cell>
        </row>
        <row r="146">
          <cell r="A146">
            <v>143</v>
          </cell>
          <cell r="B146" t="str">
            <v>仙台市</v>
          </cell>
          <cell r="E146" t="str">
            <v>40代</v>
          </cell>
          <cell r="F146" t="str">
            <v>男性</v>
          </cell>
          <cell r="G146" t="str">
            <v>仙台市</v>
          </cell>
          <cell r="I146" t="str">
            <v>仙台市</v>
          </cell>
          <cell r="AB146">
            <v>44039</v>
          </cell>
          <cell r="AM146" t="str">
            <v>退院・療養解除</v>
          </cell>
        </row>
        <row r="147">
          <cell r="A147">
            <v>144</v>
          </cell>
          <cell r="B147" t="str">
            <v>仙台市</v>
          </cell>
          <cell r="E147" t="str">
            <v>20代</v>
          </cell>
          <cell r="F147" t="str">
            <v>男性</v>
          </cell>
          <cell r="G147" t="str">
            <v>仙台市</v>
          </cell>
          <cell r="I147" t="str">
            <v>仙台市</v>
          </cell>
          <cell r="AB147">
            <v>44039</v>
          </cell>
          <cell r="AM147" t="str">
            <v>退院・療養解除</v>
          </cell>
        </row>
        <row r="148">
          <cell r="A148">
            <v>145</v>
          </cell>
          <cell r="B148" t="str">
            <v>仙台市</v>
          </cell>
          <cell r="E148" t="str">
            <v>30代</v>
          </cell>
          <cell r="F148" t="str">
            <v>男性</v>
          </cell>
          <cell r="G148" t="str">
            <v>仙台市</v>
          </cell>
          <cell r="I148" t="str">
            <v>仙台市</v>
          </cell>
          <cell r="AB148">
            <v>44039</v>
          </cell>
          <cell r="AM148" t="str">
            <v>退院・療養解除</v>
          </cell>
        </row>
        <row r="149">
          <cell r="A149">
            <v>146</v>
          </cell>
          <cell r="B149" t="str">
            <v>仙台市</v>
          </cell>
          <cell r="E149" t="str">
            <v>20代</v>
          </cell>
          <cell r="F149" t="str">
            <v>女性</v>
          </cell>
          <cell r="G149" t="str">
            <v>仙台市</v>
          </cell>
          <cell r="I149" t="str">
            <v>仙台市</v>
          </cell>
          <cell r="AB149">
            <v>44039</v>
          </cell>
          <cell r="AM149" t="str">
            <v>退院・療養解除</v>
          </cell>
        </row>
        <row r="150">
          <cell r="A150">
            <v>147</v>
          </cell>
          <cell r="B150" t="str">
            <v>宮城県</v>
          </cell>
          <cell r="E150" t="str">
            <v>30代</v>
          </cell>
          <cell r="F150" t="str">
            <v>男性</v>
          </cell>
          <cell r="G150" t="str">
            <v>名取市</v>
          </cell>
          <cell r="I150" t="str">
            <v>塩釜</v>
          </cell>
          <cell r="AB150">
            <v>44039</v>
          </cell>
          <cell r="AM150" t="str">
            <v>退院・療養解除</v>
          </cell>
        </row>
        <row r="151">
          <cell r="A151">
            <v>148</v>
          </cell>
          <cell r="B151" t="str">
            <v>仙台市</v>
          </cell>
          <cell r="E151" t="str">
            <v>50代</v>
          </cell>
          <cell r="F151" t="str">
            <v>男性</v>
          </cell>
          <cell r="G151" t="str">
            <v>仙台市</v>
          </cell>
          <cell r="I151" t="str">
            <v>仙台市</v>
          </cell>
          <cell r="AB151">
            <v>44040</v>
          </cell>
          <cell r="AM151" t="str">
            <v>退院・療養解除</v>
          </cell>
        </row>
        <row r="152">
          <cell r="A152">
            <v>149</v>
          </cell>
          <cell r="B152" t="str">
            <v>仙台市</v>
          </cell>
          <cell r="E152" t="str">
            <v>20代</v>
          </cell>
          <cell r="F152" t="str">
            <v>男性</v>
          </cell>
          <cell r="G152" t="str">
            <v>仙台市</v>
          </cell>
          <cell r="I152" t="str">
            <v>仙台市</v>
          </cell>
          <cell r="AB152">
            <v>44040</v>
          </cell>
          <cell r="AM152" t="str">
            <v>退院・療養解除</v>
          </cell>
        </row>
        <row r="153">
          <cell r="A153">
            <v>150</v>
          </cell>
          <cell r="B153" t="str">
            <v>仙台市</v>
          </cell>
          <cell r="E153" t="str">
            <v>10代</v>
          </cell>
          <cell r="F153" t="str">
            <v>男性</v>
          </cell>
          <cell r="G153" t="str">
            <v>仙台市</v>
          </cell>
          <cell r="I153" t="str">
            <v>仙台市</v>
          </cell>
          <cell r="AB153">
            <v>44041</v>
          </cell>
          <cell r="AM153" t="str">
            <v>退院・療養解除</v>
          </cell>
        </row>
        <row r="154">
          <cell r="A154">
            <v>151</v>
          </cell>
          <cell r="B154" t="str">
            <v>仙台市</v>
          </cell>
          <cell r="E154" t="str">
            <v>50代</v>
          </cell>
          <cell r="F154" t="str">
            <v>男性</v>
          </cell>
          <cell r="G154" t="str">
            <v>仙台市</v>
          </cell>
          <cell r="I154" t="str">
            <v>仙台市</v>
          </cell>
          <cell r="AB154">
            <v>44041</v>
          </cell>
          <cell r="AM154" t="str">
            <v>退院・療養解除</v>
          </cell>
        </row>
        <row r="155">
          <cell r="A155">
            <v>152</v>
          </cell>
          <cell r="B155" t="str">
            <v>宮城県</v>
          </cell>
          <cell r="E155" t="str">
            <v>20代</v>
          </cell>
          <cell r="F155" t="str">
            <v>女性</v>
          </cell>
          <cell r="G155" t="str">
            <v>名取市</v>
          </cell>
          <cell r="I155" t="str">
            <v>塩釜</v>
          </cell>
          <cell r="AB155">
            <v>44041</v>
          </cell>
          <cell r="AM155" t="str">
            <v>退院・療養解除</v>
          </cell>
        </row>
        <row r="156">
          <cell r="A156">
            <v>153</v>
          </cell>
          <cell r="B156" t="str">
            <v>宮城県</v>
          </cell>
          <cell r="E156" t="str">
            <v>10歳未満</v>
          </cell>
          <cell r="F156" t="str">
            <v>男性</v>
          </cell>
          <cell r="G156" t="str">
            <v>名取市</v>
          </cell>
          <cell r="I156" t="str">
            <v>塩釜</v>
          </cell>
          <cell r="AB156">
            <v>44041</v>
          </cell>
          <cell r="AM156" t="str">
            <v>退院・療養解除</v>
          </cell>
        </row>
        <row r="157">
          <cell r="A157">
            <v>154</v>
          </cell>
          <cell r="B157" t="str">
            <v>仙台市</v>
          </cell>
          <cell r="E157" t="str">
            <v>20代</v>
          </cell>
          <cell r="F157" t="str">
            <v>男性</v>
          </cell>
          <cell r="G157" t="str">
            <v>仙台市</v>
          </cell>
          <cell r="I157" t="str">
            <v>仙台市</v>
          </cell>
          <cell r="AB157">
            <v>44042</v>
          </cell>
          <cell r="AM157" t="str">
            <v>退院・療養解除</v>
          </cell>
        </row>
        <row r="158">
          <cell r="A158">
            <v>155</v>
          </cell>
          <cell r="B158" t="str">
            <v>仙台市</v>
          </cell>
          <cell r="E158" t="str">
            <v>80代</v>
          </cell>
          <cell r="F158" t="str">
            <v>男性</v>
          </cell>
          <cell r="G158" t="str">
            <v>仙台市</v>
          </cell>
          <cell r="I158" t="str">
            <v>仙台市</v>
          </cell>
          <cell r="AB158">
            <v>44042</v>
          </cell>
          <cell r="AM158" t="str">
            <v>死亡</v>
          </cell>
        </row>
        <row r="159">
          <cell r="A159">
            <v>156</v>
          </cell>
          <cell r="B159" t="str">
            <v>仙台市</v>
          </cell>
          <cell r="E159" t="str">
            <v>40代</v>
          </cell>
          <cell r="F159" t="str">
            <v>男性</v>
          </cell>
          <cell r="G159" t="str">
            <v>仙台市</v>
          </cell>
          <cell r="I159" t="str">
            <v>仙台市</v>
          </cell>
          <cell r="AB159">
            <v>44042</v>
          </cell>
          <cell r="AM159" t="str">
            <v>退院・療養解除</v>
          </cell>
        </row>
        <row r="160">
          <cell r="A160">
            <v>157</v>
          </cell>
          <cell r="B160" t="str">
            <v>仙台市</v>
          </cell>
          <cell r="E160" t="str">
            <v>40代</v>
          </cell>
          <cell r="F160" t="str">
            <v>女性</v>
          </cell>
          <cell r="G160" t="str">
            <v>仙台市</v>
          </cell>
          <cell r="I160" t="str">
            <v>仙台市</v>
          </cell>
          <cell r="AB160">
            <v>44042</v>
          </cell>
          <cell r="AM160" t="str">
            <v>退院・療養解除</v>
          </cell>
        </row>
        <row r="161">
          <cell r="A161">
            <v>158</v>
          </cell>
          <cell r="B161" t="str">
            <v>仙台市</v>
          </cell>
          <cell r="E161" t="str">
            <v>80代</v>
          </cell>
          <cell r="F161" t="str">
            <v>女性</v>
          </cell>
          <cell r="G161" t="str">
            <v>仙台市</v>
          </cell>
          <cell r="I161" t="str">
            <v>仙台市</v>
          </cell>
          <cell r="AB161">
            <v>44042</v>
          </cell>
          <cell r="AM161" t="str">
            <v>退院・療養解除</v>
          </cell>
        </row>
        <row r="162">
          <cell r="A162">
            <v>159</v>
          </cell>
          <cell r="B162" t="str">
            <v>仙台市</v>
          </cell>
          <cell r="E162" t="str">
            <v>30代</v>
          </cell>
          <cell r="F162" t="str">
            <v>男性</v>
          </cell>
          <cell r="G162" t="str">
            <v>仙台市</v>
          </cell>
          <cell r="I162" t="str">
            <v>仙台市</v>
          </cell>
          <cell r="AB162">
            <v>44043</v>
          </cell>
          <cell r="AM162" t="str">
            <v>退院・療養解除</v>
          </cell>
        </row>
        <row r="163">
          <cell r="A163">
            <v>160</v>
          </cell>
          <cell r="B163" t="str">
            <v>仙台市</v>
          </cell>
          <cell r="E163" t="str">
            <v>30代</v>
          </cell>
          <cell r="F163" t="str">
            <v>女性</v>
          </cell>
          <cell r="G163" t="str">
            <v>仙台市</v>
          </cell>
          <cell r="I163" t="str">
            <v>仙台市</v>
          </cell>
          <cell r="AB163">
            <v>44043</v>
          </cell>
          <cell r="AM163" t="str">
            <v>退院・療養解除</v>
          </cell>
        </row>
        <row r="164">
          <cell r="A164">
            <v>161</v>
          </cell>
          <cell r="B164" t="str">
            <v>宮城県</v>
          </cell>
          <cell r="E164" t="str">
            <v>20代</v>
          </cell>
          <cell r="F164" t="str">
            <v>男性</v>
          </cell>
          <cell r="G164" t="str">
            <v>県外</v>
          </cell>
          <cell r="I164" t="str">
            <v>県外</v>
          </cell>
          <cell r="AB164">
            <v>44044</v>
          </cell>
          <cell r="AM164" t="str">
            <v>退院・療養解除</v>
          </cell>
        </row>
        <row r="165">
          <cell r="A165">
            <v>162</v>
          </cell>
          <cell r="B165" t="str">
            <v>仙台市</v>
          </cell>
          <cell r="E165" t="str">
            <v>70代</v>
          </cell>
          <cell r="F165" t="str">
            <v>女性</v>
          </cell>
          <cell r="G165" t="str">
            <v>仙台市</v>
          </cell>
          <cell r="I165" t="str">
            <v>仙台市</v>
          </cell>
          <cell r="AB165">
            <v>44044</v>
          </cell>
          <cell r="AM165" t="str">
            <v>退院・療養解除</v>
          </cell>
        </row>
        <row r="166">
          <cell r="A166">
            <v>163</v>
          </cell>
          <cell r="B166" t="str">
            <v>仙台市</v>
          </cell>
          <cell r="E166" t="str">
            <v>80代</v>
          </cell>
          <cell r="F166" t="str">
            <v>女性</v>
          </cell>
          <cell r="G166" t="str">
            <v>仙台市</v>
          </cell>
          <cell r="I166" t="str">
            <v>仙台市</v>
          </cell>
          <cell r="AB166">
            <v>44044</v>
          </cell>
          <cell r="AM166" t="str">
            <v>退院・療養解除</v>
          </cell>
        </row>
        <row r="167">
          <cell r="A167">
            <v>164</v>
          </cell>
          <cell r="B167" t="str">
            <v>仙台市</v>
          </cell>
          <cell r="E167" t="str">
            <v>80代</v>
          </cell>
          <cell r="F167" t="str">
            <v>女性</v>
          </cell>
          <cell r="G167" t="str">
            <v>仙台市</v>
          </cell>
          <cell r="I167" t="str">
            <v>仙台市</v>
          </cell>
          <cell r="AB167">
            <v>44044</v>
          </cell>
          <cell r="AM167" t="str">
            <v>退院・療養解除</v>
          </cell>
        </row>
        <row r="168">
          <cell r="A168">
            <v>165</v>
          </cell>
          <cell r="B168" t="str">
            <v>仙台市</v>
          </cell>
          <cell r="E168" t="str">
            <v>90代以上</v>
          </cell>
          <cell r="F168" t="str">
            <v>女性</v>
          </cell>
          <cell r="G168" t="str">
            <v>仙台市</v>
          </cell>
          <cell r="I168" t="str">
            <v>仙台市</v>
          </cell>
          <cell r="AB168">
            <v>44044</v>
          </cell>
          <cell r="AM168" t="str">
            <v>退院・療養解除</v>
          </cell>
        </row>
        <row r="169">
          <cell r="A169">
            <v>166</v>
          </cell>
          <cell r="B169" t="str">
            <v>仙台市</v>
          </cell>
          <cell r="E169" t="str">
            <v>80代</v>
          </cell>
          <cell r="F169" t="str">
            <v>女性</v>
          </cell>
          <cell r="G169" t="str">
            <v>仙台市</v>
          </cell>
          <cell r="I169" t="str">
            <v>仙台市</v>
          </cell>
          <cell r="AB169">
            <v>44045</v>
          </cell>
          <cell r="AM169" t="str">
            <v>退院・療養解除</v>
          </cell>
        </row>
        <row r="170">
          <cell r="A170">
            <v>167</v>
          </cell>
          <cell r="B170" t="str">
            <v>仙台市</v>
          </cell>
          <cell r="E170" t="str">
            <v>80代</v>
          </cell>
          <cell r="F170" t="str">
            <v>女性</v>
          </cell>
          <cell r="G170" t="str">
            <v>仙台市</v>
          </cell>
          <cell r="I170" t="str">
            <v>仙台市</v>
          </cell>
          <cell r="AB170">
            <v>44045</v>
          </cell>
          <cell r="AM170" t="str">
            <v>退院・療養解除</v>
          </cell>
        </row>
        <row r="171">
          <cell r="A171">
            <v>168</v>
          </cell>
          <cell r="B171" t="str">
            <v>仙台市</v>
          </cell>
          <cell r="E171" t="str">
            <v>80代</v>
          </cell>
          <cell r="F171" t="str">
            <v>男性</v>
          </cell>
          <cell r="G171" t="str">
            <v>仙台市</v>
          </cell>
          <cell r="I171" t="str">
            <v>仙台市</v>
          </cell>
          <cell r="AB171">
            <v>44045</v>
          </cell>
          <cell r="AM171" t="str">
            <v>退院・療養解除</v>
          </cell>
        </row>
        <row r="172">
          <cell r="A172">
            <v>169</v>
          </cell>
          <cell r="B172" t="str">
            <v>仙台市</v>
          </cell>
          <cell r="E172" t="str">
            <v>50代</v>
          </cell>
          <cell r="F172" t="str">
            <v>男性</v>
          </cell>
          <cell r="G172" t="str">
            <v>仙台市</v>
          </cell>
          <cell r="I172" t="str">
            <v>仙台市</v>
          </cell>
          <cell r="AB172">
            <v>44046</v>
          </cell>
          <cell r="AM172" t="str">
            <v>退院・療養解除</v>
          </cell>
        </row>
        <row r="173">
          <cell r="A173">
            <v>170</v>
          </cell>
          <cell r="B173" t="str">
            <v>仙台市</v>
          </cell>
          <cell r="E173" t="str">
            <v>70代</v>
          </cell>
          <cell r="F173" t="str">
            <v>男性</v>
          </cell>
          <cell r="G173" t="str">
            <v>仙台市</v>
          </cell>
          <cell r="I173" t="str">
            <v>仙台市</v>
          </cell>
          <cell r="AB173">
            <v>44046</v>
          </cell>
          <cell r="AM173" t="str">
            <v>退院・療養解除</v>
          </cell>
        </row>
        <row r="174">
          <cell r="A174">
            <v>171</v>
          </cell>
          <cell r="B174" t="str">
            <v>仙台市</v>
          </cell>
          <cell r="E174" t="str">
            <v>40代</v>
          </cell>
          <cell r="F174" t="str">
            <v>女性</v>
          </cell>
          <cell r="G174" t="str">
            <v>仙台市</v>
          </cell>
          <cell r="I174" t="str">
            <v>仙台市</v>
          </cell>
          <cell r="AB174">
            <v>44046</v>
          </cell>
          <cell r="AM174" t="str">
            <v>退院・療養解除</v>
          </cell>
        </row>
        <row r="175">
          <cell r="A175">
            <v>172</v>
          </cell>
          <cell r="B175" t="str">
            <v>仙台市</v>
          </cell>
          <cell r="E175" t="str">
            <v>60代</v>
          </cell>
          <cell r="F175" t="str">
            <v>女性</v>
          </cell>
          <cell r="G175" t="str">
            <v>仙台市</v>
          </cell>
          <cell r="I175" t="str">
            <v>仙台市</v>
          </cell>
          <cell r="AB175">
            <v>44046</v>
          </cell>
          <cell r="AM175" t="str">
            <v>退院・療養解除</v>
          </cell>
        </row>
        <row r="176">
          <cell r="A176">
            <v>173</v>
          </cell>
          <cell r="B176" t="str">
            <v>宮城県</v>
          </cell>
          <cell r="E176" t="str">
            <v>20代</v>
          </cell>
          <cell r="F176" t="str">
            <v>女性</v>
          </cell>
          <cell r="G176" t="str">
            <v>塩竈市</v>
          </cell>
          <cell r="I176" t="str">
            <v>塩釜</v>
          </cell>
          <cell r="AB176">
            <v>44046</v>
          </cell>
          <cell r="AM176" t="str">
            <v>退院・療養解除</v>
          </cell>
        </row>
        <row r="177">
          <cell r="A177">
            <v>174</v>
          </cell>
          <cell r="B177" t="str">
            <v>宮城県</v>
          </cell>
          <cell r="E177" t="str">
            <v>60代</v>
          </cell>
          <cell r="F177" t="str">
            <v>女性</v>
          </cell>
          <cell r="G177" t="str">
            <v>気仙沼市</v>
          </cell>
          <cell r="I177" t="str">
            <v>気仙沼</v>
          </cell>
          <cell r="AB177">
            <v>44046</v>
          </cell>
          <cell r="AM177" t="str">
            <v>退院・療養解除</v>
          </cell>
        </row>
        <row r="178">
          <cell r="A178">
            <v>175</v>
          </cell>
          <cell r="B178" t="str">
            <v>仙台市</v>
          </cell>
          <cell r="E178" t="str">
            <v>20代</v>
          </cell>
          <cell r="F178" t="str">
            <v>女性</v>
          </cell>
          <cell r="G178" t="str">
            <v>仙台市</v>
          </cell>
          <cell r="I178" t="str">
            <v>仙台市</v>
          </cell>
          <cell r="AB178">
            <v>44047</v>
          </cell>
          <cell r="AM178" t="str">
            <v>退院・療養解除</v>
          </cell>
        </row>
        <row r="179">
          <cell r="A179">
            <v>176</v>
          </cell>
          <cell r="B179" t="str">
            <v>仙台市</v>
          </cell>
          <cell r="E179" t="str">
            <v>50代</v>
          </cell>
          <cell r="F179" t="str">
            <v>男性</v>
          </cell>
          <cell r="G179" t="str">
            <v>仙台市</v>
          </cell>
          <cell r="I179" t="str">
            <v>仙台市</v>
          </cell>
          <cell r="AB179">
            <v>44047</v>
          </cell>
          <cell r="AM179" t="str">
            <v>退院・療養解除</v>
          </cell>
        </row>
        <row r="180">
          <cell r="A180">
            <v>177</v>
          </cell>
          <cell r="B180" t="str">
            <v>仙台市</v>
          </cell>
          <cell r="E180" t="str">
            <v>90代以上</v>
          </cell>
          <cell r="F180" t="str">
            <v>女性</v>
          </cell>
          <cell r="G180" t="str">
            <v>仙台市</v>
          </cell>
          <cell r="I180" t="str">
            <v>仙台市</v>
          </cell>
          <cell r="AB180">
            <v>44048</v>
          </cell>
          <cell r="AM180" t="str">
            <v>退院・療養解除</v>
          </cell>
        </row>
        <row r="181">
          <cell r="A181">
            <v>178</v>
          </cell>
          <cell r="B181" t="str">
            <v>宮城県</v>
          </cell>
          <cell r="E181" t="str">
            <v>40代</v>
          </cell>
          <cell r="F181" t="str">
            <v>女性</v>
          </cell>
          <cell r="G181" t="str">
            <v>気仙沼市</v>
          </cell>
          <cell r="I181" t="str">
            <v>気仙沼</v>
          </cell>
          <cell r="AB181">
            <v>44049</v>
          </cell>
          <cell r="AM181" t="str">
            <v>退院・療養解除</v>
          </cell>
        </row>
        <row r="182">
          <cell r="A182">
            <v>179</v>
          </cell>
          <cell r="B182" t="str">
            <v>仙台市</v>
          </cell>
          <cell r="E182" t="str">
            <v>20代</v>
          </cell>
          <cell r="F182" t="str">
            <v>女性</v>
          </cell>
          <cell r="G182" t="str">
            <v>仙台市</v>
          </cell>
          <cell r="I182" t="str">
            <v>仙台市</v>
          </cell>
          <cell r="AB182">
            <v>44049</v>
          </cell>
          <cell r="AM182" t="str">
            <v>退院・療養解除</v>
          </cell>
        </row>
        <row r="183">
          <cell r="A183">
            <v>180</v>
          </cell>
          <cell r="B183" t="str">
            <v>仙台市</v>
          </cell>
          <cell r="E183" t="str">
            <v>20代</v>
          </cell>
          <cell r="F183" t="str">
            <v>男性</v>
          </cell>
          <cell r="G183" t="str">
            <v>仙台市</v>
          </cell>
          <cell r="I183" t="str">
            <v>仙台市</v>
          </cell>
          <cell r="AB183">
            <v>44049</v>
          </cell>
          <cell r="AM183" t="str">
            <v>退院・療養解除</v>
          </cell>
        </row>
        <row r="184">
          <cell r="A184">
            <v>181</v>
          </cell>
          <cell r="B184" t="str">
            <v>宮城県</v>
          </cell>
          <cell r="E184" t="str">
            <v>20代</v>
          </cell>
          <cell r="F184" t="str">
            <v>女性</v>
          </cell>
          <cell r="G184" t="str">
            <v>気仙沼市</v>
          </cell>
          <cell r="I184" t="str">
            <v>気仙沼</v>
          </cell>
          <cell r="AB184">
            <v>44049</v>
          </cell>
          <cell r="AM184" t="str">
            <v>退院・療養解除</v>
          </cell>
        </row>
        <row r="185">
          <cell r="A185">
            <v>182</v>
          </cell>
          <cell r="B185" t="str">
            <v>仙台市</v>
          </cell>
          <cell r="E185" t="str">
            <v>10代</v>
          </cell>
          <cell r="F185" t="str">
            <v>男性</v>
          </cell>
          <cell r="G185" t="str">
            <v>県外</v>
          </cell>
          <cell r="I185" t="str">
            <v>県外</v>
          </cell>
          <cell r="AB185">
            <v>44051</v>
          </cell>
          <cell r="AM185" t="str">
            <v>退院・療養解除</v>
          </cell>
        </row>
        <row r="186">
          <cell r="A186">
            <v>183</v>
          </cell>
          <cell r="B186" t="str">
            <v>仙台市</v>
          </cell>
          <cell r="E186" t="str">
            <v>80代</v>
          </cell>
          <cell r="F186" t="str">
            <v>女性</v>
          </cell>
          <cell r="G186" t="str">
            <v>仙台市</v>
          </cell>
          <cell r="I186" t="str">
            <v>仙台市</v>
          </cell>
          <cell r="AB186">
            <v>44054</v>
          </cell>
          <cell r="AM186" t="str">
            <v>退院・療養解除</v>
          </cell>
        </row>
        <row r="187">
          <cell r="A187">
            <v>184</v>
          </cell>
          <cell r="B187" t="str">
            <v>仙台市</v>
          </cell>
          <cell r="E187" t="str">
            <v>20代</v>
          </cell>
          <cell r="F187" t="str">
            <v>女性</v>
          </cell>
          <cell r="G187" t="str">
            <v>仙台市</v>
          </cell>
          <cell r="I187" t="str">
            <v>仙台市</v>
          </cell>
          <cell r="AB187">
            <v>44055</v>
          </cell>
          <cell r="AM187" t="str">
            <v>退院・療養解除</v>
          </cell>
        </row>
        <row r="188">
          <cell r="A188">
            <v>185</v>
          </cell>
          <cell r="B188" t="str">
            <v>宮城県</v>
          </cell>
          <cell r="E188" t="str">
            <v>20代</v>
          </cell>
          <cell r="F188" t="str">
            <v>男性</v>
          </cell>
          <cell r="G188" t="str">
            <v>県外</v>
          </cell>
          <cell r="I188" t="str">
            <v>県外</v>
          </cell>
          <cell r="AB188">
            <v>44060</v>
          </cell>
          <cell r="AM188" t="str">
            <v>退院・療養解除</v>
          </cell>
        </row>
        <row r="189">
          <cell r="A189">
            <v>186</v>
          </cell>
          <cell r="B189" t="str">
            <v>仙台市</v>
          </cell>
          <cell r="E189" t="str">
            <v>40代</v>
          </cell>
          <cell r="F189" t="str">
            <v>男性</v>
          </cell>
          <cell r="G189" t="str">
            <v>仙台市</v>
          </cell>
          <cell r="I189" t="str">
            <v>仙台市</v>
          </cell>
          <cell r="AB189">
            <v>44061</v>
          </cell>
          <cell r="AM189" t="str">
            <v>退院・療養解除</v>
          </cell>
        </row>
        <row r="190">
          <cell r="A190">
            <v>187</v>
          </cell>
          <cell r="B190" t="str">
            <v>仙台市</v>
          </cell>
          <cell r="E190" t="str">
            <v>20代</v>
          </cell>
          <cell r="F190" t="str">
            <v>男性</v>
          </cell>
          <cell r="G190" t="str">
            <v>仙台市</v>
          </cell>
          <cell r="I190" t="str">
            <v>仙台市</v>
          </cell>
          <cell r="AB190">
            <v>44062</v>
          </cell>
          <cell r="AM190" t="str">
            <v>退院・療養解除</v>
          </cell>
        </row>
        <row r="191">
          <cell r="A191">
            <v>188</v>
          </cell>
          <cell r="B191" t="str">
            <v>仙台市</v>
          </cell>
          <cell r="E191" t="str">
            <v>40代</v>
          </cell>
          <cell r="F191" t="str">
            <v>男性</v>
          </cell>
          <cell r="G191" t="str">
            <v>仙台市</v>
          </cell>
          <cell r="I191" t="str">
            <v>仙台市</v>
          </cell>
          <cell r="AB191">
            <v>44063</v>
          </cell>
          <cell r="AM191" t="str">
            <v>退院・療養解除</v>
          </cell>
        </row>
        <row r="192">
          <cell r="A192">
            <v>189</v>
          </cell>
          <cell r="B192" t="str">
            <v>仙台市</v>
          </cell>
          <cell r="E192" t="str">
            <v>50代</v>
          </cell>
          <cell r="F192" t="str">
            <v>男性</v>
          </cell>
          <cell r="G192" t="str">
            <v>仙台市</v>
          </cell>
          <cell r="I192" t="str">
            <v>仙台市</v>
          </cell>
          <cell r="AB192">
            <v>44063</v>
          </cell>
          <cell r="AM192" t="str">
            <v>退院・療養解除</v>
          </cell>
        </row>
        <row r="193">
          <cell r="A193">
            <v>190</v>
          </cell>
          <cell r="B193" t="str">
            <v>仙台市</v>
          </cell>
          <cell r="E193" t="str">
            <v>20代</v>
          </cell>
          <cell r="F193" t="str">
            <v>男性</v>
          </cell>
          <cell r="G193" t="str">
            <v>仙台市</v>
          </cell>
          <cell r="I193" t="str">
            <v>仙台市</v>
          </cell>
          <cell r="AB193">
            <v>44064</v>
          </cell>
          <cell r="AM193" t="str">
            <v>退院・療養解除</v>
          </cell>
        </row>
        <row r="194">
          <cell r="A194">
            <v>191</v>
          </cell>
          <cell r="B194" t="str">
            <v>仙台市</v>
          </cell>
          <cell r="E194" t="str">
            <v>20代</v>
          </cell>
          <cell r="F194" t="str">
            <v>男性</v>
          </cell>
          <cell r="G194" t="str">
            <v>仙台市</v>
          </cell>
          <cell r="I194" t="str">
            <v>仙台市</v>
          </cell>
          <cell r="AB194">
            <v>44064</v>
          </cell>
          <cell r="AM194" t="str">
            <v>退院・療養解除</v>
          </cell>
        </row>
        <row r="195">
          <cell r="A195">
            <v>192</v>
          </cell>
          <cell r="B195" t="str">
            <v>仙台市</v>
          </cell>
          <cell r="E195" t="str">
            <v>50代</v>
          </cell>
          <cell r="F195" t="str">
            <v>男性</v>
          </cell>
          <cell r="G195" t="str">
            <v>仙台市</v>
          </cell>
          <cell r="I195" t="str">
            <v>仙台市</v>
          </cell>
          <cell r="AB195">
            <v>44066</v>
          </cell>
          <cell r="AM195" t="str">
            <v>退院・療養解除</v>
          </cell>
        </row>
        <row r="196">
          <cell r="A196">
            <v>193</v>
          </cell>
          <cell r="B196" t="str">
            <v>仙台市</v>
          </cell>
          <cell r="E196" t="str">
            <v>20代</v>
          </cell>
          <cell r="F196" t="str">
            <v>男性</v>
          </cell>
          <cell r="G196" t="str">
            <v>仙台市</v>
          </cell>
          <cell r="I196" t="str">
            <v>仙台市</v>
          </cell>
          <cell r="AB196">
            <v>44069</v>
          </cell>
          <cell r="AM196" t="str">
            <v>退院・療養解除</v>
          </cell>
        </row>
        <row r="197">
          <cell r="A197">
            <v>194</v>
          </cell>
          <cell r="B197" t="str">
            <v>宮城県</v>
          </cell>
          <cell r="E197" t="str">
            <v>20代</v>
          </cell>
          <cell r="F197" t="str">
            <v>男性</v>
          </cell>
          <cell r="G197" t="str">
            <v>多賀城市</v>
          </cell>
          <cell r="I197" t="str">
            <v>塩釜</v>
          </cell>
          <cell r="AB197">
            <v>44070</v>
          </cell>
          <cell r="AM197" t="str">
            <v>退院・療養解除</v>
          </cell>
        </row>
        <row r="198">
          <cell r="A198">
            <v>195</v>
          </cell>
          <cell r="B198" t="str">
            <v>仙台市</v>
          </cell>
          <cell r="E198" t="str">
            <v>20代</v>
          </cell>
          <cell r="F198" t="str">
            <v>男性</v>
          </cell>
          <cell r="G198" t="str">
            <v>仙台市</v>
          </cell>
          <cell r="I198" t="str">
            <v>仙台市</v>
          </cell>
          <cell r="AB198">
            <v>44071</v>
          </cell>
          <cell r="AM198" t="str">
            <v>退院・療養解除</v>
          </cell>
        </row>
        <row r="199">
          <cell r="A199">
            <v>196</v>
          </cell>
          <cell r="B199" t="str">
            <v>仙台市</v>
          </cell>
          <cell r="E199" t="str">
            <v>30代</v>
          </cell>
          <cell r="F199" t="str">
            <v>女性</v>
          </cell>
          <cell r="G199" t="str">
            <v>仙台市</v>
          </cell>
          <cell r="I199" t="str">
            <v>仙台市</v>
          </cell>
          <cell r="AB199">
            <v>44071</v>
          </cell>
          <cell r="AM199" t="str">
            <v>退院・療養解除</v>
          </cell>
        </row>
        <row r="200">
          <cell r="A200">
            <v>197</v>
          </cell>
          <cell r="B200" t="str">
            <v>仙台市</v>
          </cell>
          <cell r="E200" t="str">
            <v>10代</v>
          </cell>
          <cell r="F200" t="str">
            <v>男性</v>
          </cell>
          <cell r="G200" t="str">
            <v>仙台市</v>
          </cell>
          <cell r="I200" t="str">
            <v>仙台市</v>
          </cell>
          <cell r="AB200">
            <v>44071</v>
          </cell>
          <cell r="AM200" t="str">
            <v>退院・療養解除</v>
          </cell>
        </row>
        <row r="201">
          <cell r="A201">
            <v>198</v>
          </cell>
          <cell r="B201" t="str">
            <v>仙台市</v>
          </cell>
          <cell r="E201" t="str">
            <v>10歳未満</v>
          </cell>
          <cell r="F201" t="str">
            <v>女性</v>
          </cell>
          <cell r="G201" t="str">
            <v>仙台市</v>
          </cell>
          <cell r="I201" t="str">
            <v>仙台市</v>
          </cell>
          <cell r="AB201">
            <v>44071</v>
          </cell>
          <cell r="AM201" t="str">
            <v>退院・療養解除</v>
          </cell>
        </row>
        <row r="202">
          <cell r="A202">
            <v>199</v>
          </cell>
          <cell r="B202" t="str">
            <v>仙台市</v>
          </cell>
          <cell r="E202" t="str">
            <v>40代</v>
          </cell>
          <cell r="F202" t="str">
            <v>男性</v>
          </cell>
          <cell r="G202" t="str">
            <v>仙台市</v>
          </cell>
          <cell r="I202" t="str">
            <v>仙台市</v>
          </cell>
          <cell r="AB202">
            <v>44071</v>
          </cell>
          <cell r="AM202" t="str">
            <v>退院・療養解除</v>
          </cell>
        </row>
        <row r="203">
          <cell r="A203">
            <v>200</v>
          </cell>
          <cell r="B203" t="str">
            <v>仙台市</v>
          </cell>
          <cell r="E203" t="str">
            <v>40代</v>
          </cell>
          <cell r="F203" t="str">
            <v>男性</v>
          </cell>
          <cell r="G203" t="str">
            <v>仙台市</v>
          </cell>
          <cell r="I203" t="str">
            <v>仙台市</v>
          </cell>
          <cell r="AB203">
            <v>44071</v>
          </cell>
          <cell r="AM203" t="str">
            <v>退院・療養解除</v>
          </cell>
        </row>
        <row r="204">
          <cell r="A204">
            <v>201</v>
          </cell>
          <cell r="B204" t="str">
            <v>仙台市</v>
          </cell>
          <cell r="E204" t="str">
            <v>30代</v>
          </cell>
          <cell r="F204" t="str">
            <v>男性</v>
          </cell>
          <cell r="G204" t="str">
            <v>仙台市</v>
          </cell>
          <cell r="I204" t="str">
            <v>仙台市</v>
          </cell>
          <cell r="AB204">
            <v>44072</v>
          </cell>
          <cell r="AM204" t="str">
            <v>退院・療養解除</v>
          </cell>
        </row>
        <row r="205">
          <cell r="A205">
            <v>202</v>
          </cell>
          <cell r="B205" t="str">
            <v>仙台市</v>
          </cell>
          <cell r="E205" t="str">
            <v>20代</v>
          </cell>
          <cell r="F205" t="str">
            <v>女性</v>
          </cell>
          <cell r="G205" t="str">
            <v>仙台市</v>
          </cell>
          <cell r="I205" t="str">
            <v>仙台市</v>
          </cell>
          <cell r="AB205">
            <v>44072</v>
          </cell>
          <cell r="AM205" t="str">
            <v>退院・療養解除</v>
          </cell>
        </row>
        <row r="206">
          <cell r="A206">
            <v>203</v>
          </cell>
          <cell r="B206" t="str">
            <v>仙台市</v>
          </cell>
          <cell r="E206" t="str">
            <v>40代</v>
          </cell>
          <cell r="F206" t="str">
            <v>男性</v>
          </cell>
          <cell r="G206" t="str">
            <v>仙台市</v>
          </cell>
          <cell r="I206" t="str">
            <v>仙台市</v>
          </cell>
          <cell r="AB206">
            <v>44072</v>
          </cell>
          <cell r="AM206" t="str">
            <v>退院・療養解除</v>
          </cell>
        </row>
        <row r="207">
          <cell r="A207">
            <v>204</v>
          </cell>
          <cell r="B207" t="str">
            <v>仙台市</v>
          </cell>
          <cell r="E207" t="str">
            <v>20代</v>
          </cell>
          <cell r="F207" t="str">
            <v>女性</v>
          </cell>
          <cell r="G207" t="str">
            <v>仙台市</v>
          </cell>
          <cell r="I207" t="str">
            <v>仙台市</v>
          </cell>
          <cell r="AB207">
            <v>44073</v>
          </cell>
          <cell r="AM207" t="str">
            <v>退院・療養解除</v>
          </cell>
        </row>
        <row r="208">
          <cell r="A208">
            <v>205</v>
          </cell>
          <cell r="B208" t="str">
            <v>仙台市</v>
          </cell>
          <cell r="E208" t="str">
            <v>30代</v>
          </cell>
          <cell r="F208" t="str">
            <v>女性</v>
          </cell>
          <cell r="G208" t="str">
            <v>仙台市</v>
          </cell>
          <cell r="I208" t="str">
            <v>仙台市</v>
          </cell>
          <cell r="AB208">
            <v>44074</v>
          </cell>
          <cell r="AM208" t="str">
            <v>退院・療養解除</v>
          </cell>
        </row>
        <row r="209">
          <cell r="A209">
            <v>206</v>
          </cell>
          <cell r="B209" t="str">
            <v>仙台市</v>
          </cell>
          <cell r="E209" t="str">
            <v>30代</v>
          </cell>
          <cell r="F209" t="str">
            <v>男性</v>
          </cell>
          <cell r="G209" t="str">
            <v>仙台市</v>
          </cell>
          <cell r="I209" t="str">
            <v>仙台市</v>
          </cell>
          <cell r="AB209">
            <v>44074</v>
          </cell>
          <cell r="AM209" t="str">
            <v>退院・療養解除</v>
          </cell>
        </row>
        <row r="210">
          <cell r="A210">
            <v>207</v>
          </cell>
          <cell r="B210" t="str">
            <v>仙台市</v>
          </cell>
          <cell r="E210" t="str">
            <v>20代</v>
          </cell>
          <cell r="F210" t="str">
            <v>男性</v>
          </cell>
          <cell r="G210" t="str">
            <v>仙台市</v>
          </cell>
          <cell r="I210" t="str">
            <v>仙台市</v>
          </cell>
          <cell r="AB210">
            <v>44074</v>
          </cell>
          <cell r="AM210" t="str">
            <v>退院・療養解除</v>
          </cell>
        </row>
        <row r="211">
          <cell r="A211">
            <v>208</v>
          </cell>
          <cell r="B211" t="str">
            <v>宮城県</v>
          </cell>
          <cell r="E211" t="str">
            <v>30代</v>
          </cell>
          <cell r="F211" t="str">
            <v>女性</v>
          </cell>
          <cell r="G211" t="str">
            <v>多賀城市</v>
          </cell>
          <cell r="I211" t="str">
            <v>塩釜</v>
          </cell>
          <cell r="AB211">
            <v>44074</v>
          </cell>
          <cell r="AM211" t="str">
            <v>退院・療養解除</v>
          </cell>
        </row>
        <row r="212">
          <cell r="A212">
            <v>209</v>
          </cell>
          <cell r="B212" t="str">
            <v>仙台市</v>
          </cell>
          <cell r="E212" t="str">
            <v>30代</v>
          </cell>
          <cell r="F212" t="str">
            <v>女性</v>
          </cell>
          <cell r="G212" t="str">
            <v>仙台市</v>
          </cell>
          <cell r="I212" t="str">
            <v>仙台市</v>
          </cell>
          <cell r="AB212">
            <v>44075</v>
          </cell>
          <cell r="AM212" t="str">
            <v>退院・療養解除</v>
          </cell>
        </row>
        <row r="213">
          <cell r="A213">
            <v>210</v>
          </cell>
          <cell r="B213" t="str">
            <v>仙台市</v>
          </cell>
          <cell r="E213" t="str">
            <v>20代</v>
          </cell>
          <cell r="F213" t="str">
            <v>男性</v>
          </cell>
          <cell r="G213" t="str">
            <v>仙台市</v>
          </cell>
          <cell r="I213" t="str">
            <v>仙台市</v>
          </cell>
          <cell r="AB213">
            <v>44075</v>
          </cell>
          <cell r="AM213" t="str">
            <v>退院・療養解除</v>
          </cell>
        </row>
        <row r="214">
          <cell r="A214">
            <v>211</v>
          </cell>
          <cell r="B214" t="str">
            <v>仙台市</v>
          </cell>
          <cell r="E214" t="str">
            <v>60代</v>
          </cell>
          <cell r="F214" t="str">
            <v>男性</v>
          </cell>
          <cell r="G214" t="str">
            <v>仙台市</v>
          </cell>
          <cell r="I214" t="str">
            <v>仙台市</v>
          </cell>
          <cell r="AB214">
            <v>44076</v>
          </cell>
          <cell r="AM214" t="str">
            <v>退院・療養解除</v>
          </cell>
        </row>
        <row r="215">
          <cell r="A215">
            <v>212</v>
          </cell>
          <cell r="B215" t="str">
            <v>仙台市</v>
          </cell>
          <cell r="E215" t="str">
            <v>30代</v>
          </cell>
          <cell r="F215" t="str">
            <v>男性</v>
          </cell>
          <cell r="G215" t="str">
            <v>仙台市</v>
          </cell>
          <cell r="I215" t="str">
            <v>仙台市</v>
          </cell>
          <cell r="AB215">
            <v>44076</v>
          </cell>
          <cell r="AM215" t="str">
            <v>退院・療養解除</v>
          </cell>
        </row>
        <row r="216">
          <cell r="A216">
            <v>213</v>
          </cell>
          <cell r="B216" t="str">
            <v>仙台市</v>
          </cell>
          <cell r="E216" t="str">
            <v>50代</v>
          </cell>
          <cell r="F216" t="str">
            <v>男性</v>
          </cell>
          <cell r="G216" t="str">
            <v>仙台市</v>
          </cell>
          <cell r="I216" t="str">
            <v>仙台市</v>
          </cell>
          <cell r="AB216">
            <v>44076</v>
          </cell>
          <cell r="AM216" t="str">
            <v>退院・療養解除</v>
          </cell>
        </row>
        <row r="217">
          <cell r="A217">
            <v>214</v>
          </cell>
          <cell r="B217" t="str">
            <v>仙台市</v>
          </cell>
          <cell r="E217" t="str">
            <v>60代</v>
          </cell>
          <cell r="F217" t="str">
            <v>女性</v>
          </cell>
          <cell r="G217" t="str">
            <v>仙台市</v>
          </cell>
          <cell r="I217" t="str">
            <v>仙台市</v>
          </cell>
          <cell r="AB217">
            <v>44076</v>
          </cell>
          <cell r="AM217" t="str">
            <v>退院・療養解除</v>
          </cell>
        </row>
        <row r="218">
          <cell r="A218">
            <v>215</v>
          </cell>
          <cell r="B218" t="str">
            <v>仙台市</v>
          </cell>
          <cell r="E218" t="str">
            <v>40代</v>
          </cell>
          <cell r="F218" t="str">
            <v>男性</v>
          </cell>
          <cell r="G218" t="str">
            <v>仙台市</v>
          </cell>
          <cell r="I218" t="str">
            <v>仙台市</v>
          </cell>
          <cell r="AB218">
            <v>44075</v>
          </cell>
          <cell r="AM218" t="str">
            <v>退院・療養解除</v>
          </cell>
        </row>
        <row r="219">
          <cell r="A219">
            <v>216</v>
          </cell>
          <cell r="B219" t="str">
            <v>仙台市</v>
          </cell>
          <cell r="E219" t="str">
            <v>30代</v>
          </cell>
          <cell r="F219" t="str">
            <v>男性</v>
          </cell>
          <cell r="G219" t="str">
            <v>仙台市</v>
          </cell>
          <cell r="I219" t="str">
            <v>仙台市</v>
          </cell>
          <cell r="AB219">
            <v>44077</v>
          </cell>
          <cell r="AM219" t="str">
            <v>退院・療養解除</v>
          </cell>
        </row>
        <row r="220">
          <cell r="A220">
            <v>217</v>
          </cell>
          <cell r="B220" t="str">
            <v>仙台市</v>
          </cell>
          <cell r="E220" t="str">
            <v>40代</v>
          </cell>
          <cell r="F220" t="str">
            <v>男性</v>
          </cell>
          <cell r="G220" t="str">
            <v>仙台市</v>
          </cell>
          <cell r="I220" t="str">
            <v>仙台市</v>
          </cell>
          <cell r="AB220">
            <v>44077</v>
          </cell>
          <cell r="AM220" t="str">
            <v>退院・療養解除</v>
          </cell>
        </row>
        <row r="221">
          <cell r="A221">
            <v>218</v>
          </cell>
          <cell r="B221" t="str">
            <v>仙台市</v>
          </cell>
          <cell r="E221" t="str">
            <v>40代</v>
          </cell>
          <cell r="F221" t="str">
            <v>男性</v>
          </cell>
          <cell r="G221" t="str">
            <v>仙台市</v>
          </cell>
          <cell r="I221" t="str">
            <v>仙台市</v>
          </cell>
          <cell r="AB221">
            <v>44077</v>
          </cell>
          <cell r="AM221" t="str">
            <v>退院・療養解除</v>
          </cell>
        </row>
        <row r="222">
          <cell r="A222">
            <v>219</v>
          </cell>
          <cell r="B222" t="str">
            <v>仙台市</v>
          </cell>
          <cell r="E222" t="str">
            <v>30代</v>
          </cell>
          <cell r="F222" t="str">
            <v>女性</v>
          </cell>
          <cell r="G222" t="str">
            <v>仙台市</v>
          </cell>
          <cell r="I222" t="str">
            <v>仙台市</v>
          </cell>
          <cell r="AB222">
            <v>44077</v>
          </cell>
          <cell r="AM222" t="str">
            <v>退院・療養解除</v>
          </cell>
        </row>
        <row r="223">
          <cell r="A223">
            <v>220</v>
          </cell>
          <cell r="B223" t="str">
            <v>仙台市</v>
          </cell>
          <cell r="E223" t="str">
            <v>20代</v>
          </cell>
          <cell r="F223" t="str">
            <v>女性</v>
          </cell>
          <cell r="G223" t="str">
            <v>仙台市</v>
          </cell>
          <cell r="I223" t="str">
            <v>仙台市</v>
          </cell>
          <cell r="AB223">
            <v>44077</v>
          </cell>
          <cell r="AM223" t="str">
            <v>退院・療養解除</v>
          </cell>
        </row>
        <row r="224">
          <cell r="A224">
            <v>221</v>
          </cell>
          <cell r="B224" t="str">
            <v>仙台市</v>
          </cell>
          <cell r="E224" t="str">
            <v>30代</v>
          </cell>
          <cell r="F224" t="str">
            <v>男性</v>
          </cell>
          <cell r="G224" t="str">
            <v>仙台市</v>
          </cell>
          <cell r="I224" t="str">
            <v>仙台市</v>
          </cell>
          <cell r="AB224">
            <v>44077</v>
          </cell>
          <cell r="AM224" t="str">
            <v>退院・療養解除</v>
          </cell>
        </row>
        <row r="225">
          <cell r="A225">
            <v>222</v>
          </cell>
          <cell r="B225" t="str">
            <v>仙台市</v>
          </cell>
          <cell r="E225" t="str">
            <v>20代</v>
          </cell>
          <cell r="F225" t="str">
            <v>男性</v>
          </cell>
          <cell r="G225" t="str">
            <v>仙台市</v>
          </cell>
          <cell r="I225" t="str">
            <v>仙台市</v>
          </cell>
          <cell r="AB225">
            <v>44077</v>
          </cell>
          <cell r="AM225" t="str">
            <v>退院・療養解除</v>
          </cell>
        </row>
        <row r="226">
          <cell r="A226">
            <v>223</v>
          </cell>
          <cell r="B226" t="str">
            <v>仙台市</v>
          </cell>
          <cell r="E226" t="str">
            <v>60代</v>
          </cell>
          <cell r="F226" t="str">
            <v>女性</v>
          </cell>
          <cell r="G226" t="str">
            <v>仙台市</v>
          </cell>
          <cell r="I226" t="str">
            <v>仙台市</v>
          </cell>
          <cell r="AB226">
            <v>44077</v>
          </cell>
          <cell r="AM226" t="str">
            <v>退院・療養解除</v>
          </cell>
        </row>
        <row r="227">
          <cell r="A227">
            <v>224</v>
          </cell>
          <cell r="B227" t="str">
            <v>仙台市</v>
          </cell>
          <cell r="E227" t="str">
            <v>20代</v>
          </cell>
          <cell r="F227" t="str">
            <v>女性</v>
          </cell>
          <cell r="G227" t="str">
            <v>仙台市</v>
          </cell>
          <cell r="I227" t="str">
            <v>仙台市</v>
          </cell>
          <cell r="AB227">
            <v>44077</v>
          </cell>
          <cell r="AM227" t="str">
            <v>退院・療養解除</v>
          </cell>
        </row>
        <row r="228">
          <cell r="A228">
            <v>225</v>
          </cell>
          <cell r="B228" t="str">
            <v>宮城県</v>
          </cell>
          <cell r="E228" t="str">
            <v>70代</v>
          </cell>
          <cell r="F228" t="str">
            <v>男性</v>
          </cell>
          <cell r="G228" t="str">
            <v>塩竈市</v>
          </cell>
          <cell r="I228" t="str">
            <v>塩釜</v>
          </cell>
          <cell r="AB228">
            <v>44077</v>
          </cell>
          <cell r="AM228" t="str">
            <v>退院・療養解除</v>
          </cell>
        </row>
        <row r="229">
          <cell r="A229">
            <v>226</v>
          </cell>
          <cell r="B229" t="str">
            <v>宮城県</v>
          </cell>
          <cell r="E229" t="str">
            <v>40代</v>
          </cell>
          <cell r="F229" t="str">
            <v>女性</v>
          </cell>
          <cell r="G229" t="str">
            <v>塩竈市</v>
          </cell>
          <cell r="I229" t="str">
            <v>塩釜</v>
          </cell>
          <cell r="AB229">
            <v>44077</v>
          </cell>
          <cell r="AM229" t="str">
            <v>退院・療養解除</v>
          </cell>
        </row>
        <row r="230">
          <cell r="A230">
            <v>227</v>
          </cell>
          <cell r="B230" t="str">
            <v>宮城県</v>
          </cell>
          <cell r="E230" t="str">
            <v>20代</v>
          </cell>
          <cell r="F230" t="str">
            <v>男性</v>
          </cell>
          <cell r="G230" t="str">
            <v>多賀城市</v>
          </cell>
          <cell r="I230" t="str">
            <v>塩釜</v>
          </cell>
          <cell r="AB230">
            <v>44078</v>
          </cell>
          <cell r="AM230" t="str">
            <v>退院・療養解除</v>
          </cell>
        </row>
        <row r="231">
          <cell r="A231">
            <v>228</v>
          </cell>
          <cell r="B231" t="str">
            <v>仙台市</v>
          </cell>
          <cell r="E231" t="str">
            <v>20代</v>
          </cell>
          <cell r="F231" t="str">
            <v>男性</v>
          </cell>
          <cell r="G231" t="str">
            <v>仙台市</v>
          </cell>
          <cell r="I231" t="str">
            <v>仙台市</v>
          </cell>
          <cell r="AB231">
            <v>44077</v>
          </cell>
          <cell r="AM231" t="str">
            <v>退院・療養解除</v>
          </cell>
        </row>
        <row r="232">
          <cell r="A232">
            <v>229</v>
          </cell>
          <cell r="B232" t="str">
            <v>仙台市</v>
          </cell>
          <cell r="E232" t="str">
            <v>20代</v>
          </cell>
          <cell r="F232" t="str">
            <v>女性</v>
          </cell>
          <cell r="G232" t="str">
            <v>仙台市</v>
          </cell>
          <cell r="I232" t="str">
            <v>仙台市</v>
          </cell>
          <cell r="AB232">
            <v>44078</v>
          </cell>
          <cell r="AM232" t="str">
            <v>退院・療養解除</v>
          </cell>
        </row>
        <row r="233">
          <cell r="A233">
            <v>230</v>
          </cell>
          <cell r="B233" t="str">
            <v>仙台市</v>
          </cell>
          <cell r="E233" t="str">
            <v>40代</v>
          </cell>
          <cell r="F233" t="str">
            <v>男性</v>
          </cell>
          <cell r="G233" t="str">
            <v>仙台市</v>
          </cell>
          <cell r="I233" t="str">
            <v>仙台市</v>
          </cell>
          <cell r="AB233">
            <v>44078</v>
          </cell>
          <cell r="AM233" t="str">
            <v>退院・療養解除</v>
          </cell>
        </row>
        <row r="234">
          <cell r="A234">
            <v>231</v>
          </cell>
          <cell r="B234" t="str">
            <v>仙台市</v>
          </cell>
          <cell r="E234" t="str">
            <v>20代</v>
          </cell>
          <cell r="F234" t="str">
            <v>女性</v>
          </cell>
          <cell r="G234" t="str">
            <v>仙台市</v>
          </cell>
          <cell r="I234" t="str">
            <v>仙台市</v>
          </cell>
          <cell r="AB234">
            <v>44078</v>
          </cell>
          <cell r="AM234" t="str">
            <v>退院・療養解除</v>
          </cell>
        </row>
        <row r="235">
          <cell r="A235">
            <v>232</v>
          </cell>
          <cell r="B235" t="str">
            <v>仙台市</v>
          </cell>
          <cell r="E235" t="str">
            <v>40代</v>
          </cell>
          <cell r="F235" t="str">
            <v>男性</v>
          </cell>
          <cell r="G235" t="str">
            <v>仙台市</v>
          </cell>
          <cell r="I235" t="str">
            <v>仙台市</v>
          </cell>
          <cell r="AB235">
            <v>44079</v>
          </cell>
          <cell r="AM235" t="str">
            <v>退院・療養解除</v>
          </cell>
        </row>
        <row r="236">
          <cell r="A236">
            <v>233</v>
          </cell>
          <cell r="B236" t="str">
            <v>仙台市</v>
          </cell>
          <cell r="E236" t="str">
            <v>20代</v>
          </cell>
          <cell r="F236" t="str">
            <v>男性</v>
          </cell>
          <cell r="G236" t="str">
            <v>仙台市</v>
          </cell>
          <cell r="I236" t="str">
            <v>仙台市</v>
          </cell>
          <cell r="AB236">
            <v>44079</v>
          </cell>
          <cell r="AM236" t="str">
            <v>退院・療養解除</v>
          </cell>
        </row>
        <row r="237">
          <cell r="A237">
            <v>234</v>
          </cell>
          <cell r="B237" t="str">
            <v>仙台市</v>
          </cell>
          <cell r="E237" t="str">
            <v>20代</v>
          </cell>
          <cell r="F237" t="str">
            <v>女性</v>
          </cell>
          <cell r="G237" t="str">
            <v>仙台市</v>
          </cell>
          <cell r="I237" t="str">
            <v>仙台市</v>
          </cell>
          <cell r="AB237">
            <v>44079</v>
          </cell>
          <cell r="AM237" t="str">
            <v>退院・療養解除</v>
          </cell>
        </row>
        <row r="238">
          <cell r="A238">
            <v>235</v>
          </cell>
          <cell r="B238" t="str">
            <v>仙台市</v>
          </cell>
          <cell r="E238" t="str">
            <v>10代</v>
          </cell>
          <cell r="F238" t="str">
            <v>女性</v>
          </cell>
          <cell r="G238" t="str">
            <v>仙台市</v>
          </cell>
          <cell r="I238" t="str">
            <v>仙台市</v>
          </cell>
          <cell r="AB238">
            <v>44079</v>
          </cell>
          <cell r="AM238" t="str">
            <v>退院・療養解除</v>
          </cell>
        </row>
        <row r="239">
          <cell r="A239">
            <v>236</v>
          </cell>
          <cell r="B239" t="str">
            <v>宮城県</v>
          </cell>
          <cell r="E239" t="str">
            <v>30代</v>
          </cell>
          <cell r="F239" t="str">
            <v>男性</v>
          </cell>
          <cell r="G239" t="str">
            <v>多賀城市</v>
          </cell>
          <cell r="I239" t="str">
            <v>塩釜</v>
          </cell>
          <cell r="AB239">
            <v>44079</v>
          </cell>
          <cell r="AM239" t="str">
            <v>退院・療養解除</v>
          </cell>
        </row>
        <row r="240">
          <cell r="A240">
            <v>237</v>
          </cell>
          <cell r="B240" t="str">
            <v>宮城県</v>
          </cell>
          <cell r="E240" t="str">
            <v>30代</v>
          </cell>
          <cell r="F240" t="str">
            <v>男性</v>
          </cell>
          <cell r="G240" t="str">
            <v>塩竈市</v>
          </cell>
          <cell r="I240" t="str">
            <v>塩釜</v>
          </cell>
          <cell r="AB240">
            <v>44079</v>
          </cell>
          <cell r="AM240" t="str">
            <v>退院・療養解除</v>
          </cell>
        </row>
        <row r="241">
          <cell r="A241">
            <v>238</v>
          </cell>
          <cell r="B241" t="str">
            <v>宮城県</v>
          </cell>
          <cell r="E241" t="str">
            <v>30代</v>
          </cell>
          <cell r="F241" t="str">
            <v>男性</v>
          </cell>
          <cell r="G241" t="str">
            <v>多賀城市</v>
          </cell>
          <cell r="I241" t="str">
            <v>塩釜</v>
          </cell>
          <cell r="AB241">
            <v>44079</v>
          </cell>
          <cell r="AM241" t="str">
            <v>退院・療養解除</v>
          </cell>
        </row>
        <row r="242">
          <cell r="A242">
            <v>239</v>
          </cell>
          <cell r="B242" t="str">
            <v>宮城県</v>
          </cell>
          <cell r="E242" t="str">
            <v>30代</v>
          </cell>
          <cell r="F242" t="str">
            <v>男性</v>
          </cell>
          <cell r="G242" t="str">
            <v>多賀城市</v>
          </cell>
          <cell r="I242" t="str">
            <v>塩釜</v>
          </cell>
          <cell r="AB242">
            <v>44079</v>
          </cell>
          <cell r="AM242" t="str">
            <v>退院・療養解除</v>
          </cell>
        </row>
        <row r="243">
          <cell r="A243">
            <v>240</v>
          </cell>
          <cell r="B243" t="str">
            <v>仙台市</v>
          </cell>
          <cell r="E243" t="str">
            <v>20代</v>
          </cell>
          <cell r="F243" t="str">
            <v>女性</v>
          </cell>
          <cell r="G243" t="str">
            <v>仙台市</v>
          </cell>
          <cell r="I243" t="str">
            <v>仙台市</v>
          </cell>
          <cell r="AB243">
            <v>44080</v>
          </cell>
          <cell r="AM243" t="str">
            <v>退院・療養解除</v>
          </cell>
        </row>
        <row r="244">
          <cell r="A244">
            <v>241</v>
          </cell>
          <cell r="B244" t="str">
            <v>仙台市</v>
          </cell>
          <cell r="E244" t="str">
            <v>20代</v>
          </cell>
          <cell r="F244" t="str">
            <v>男性</v>
          </cell>
          <cell r="G244" t="str">
            <v>仙台市</v>
          </cell>
          <cell r="I244" t="str">
            <v>仙台市</v>
          </cell>
          <cell r="AB244">
            <v>44080</v>
          </cell>
          <cell r="AM244" t="str">
            <v>退院・療養解除</v>
          </cell>
        </row>
        <row r="245">
          <cell r="A245">
            <v>242</v>
          </cell>
          <cell r="B245" t="str">
            <v>仙台市</v>
          </cell>
          <cell r="E245" t="str">
            <v>20代</v>
          </cell>
          <cell r="F245" t="str">
            <v>女性</v>
          </cell>
          <cell r="G245" t="str">
            <v>仙台市</v>
          </cell>
          <cell r="I245" t="str">
            <v>仙台市</v>
          </cell>
          <cell r="AB245">
            <v>44080</v>
          </cell>
          <cell r="AM245" t="str">
            <v>退院・療養解除</v>
          </cell>
        </row>
        <row r="246">
          <cell r="A246">
            <v>243</v>
          </cell>
          <cell r="B246" t="str">
            <v>仙台市</v>
          </cell>
          <cell r="E246" t="str">
            <v>30代</v>
          </cell>
          <cell r="F246" t="str">
            <v>男性</v>
          </cell>
          <cell r="G246" t="str">
            <v>仙台市</v>
          </cell>
          <cell r="I246" t="str">
            <v>仙台市</v>
          </cell>
          <cell r="AB246">
            <v>44081</v>
          </cell>
          <cell r="AM246" t="str">
            <v>退院・療養解除</v>
          </cell>
        </row>
        <row r="247">
          <cell r="A247">
            <v>244</v>
          </cell>
          <cell r="B247" t="str">
            <v>仙台市</v>
          </cell>
          <cell r="E247" t="str">
            <v>10代</v>
          </cell>
          <cell r="F247" t="str">
            <v>男性</v>
          </cell>
          <cell r="G247" t="str">
            <v>仙台市</v>
          </cell>
          <cell r="I247" t="str">
            <v>仙台市</v>
          </cell>
          <cell r="AB247">
            <v>44081</v>
          </cell>
          <cell r="AM247" t="str">
            <v>退院・療養解除</v>
          </cell>
        </row>
        <row r="248">
          <cell r="A248">
            <v>245</v>
          </cell>
          <cell r="B248" t="str">
            <v>仙台市</v>
          </cell>
          <cell r="E248" t="str">
            <v>30代</v>
          </cell>
          <cell r="F248" t="str">
            <v>女性</v>
          </cell>
          <cell r="G248" t="str">
            <v>仙台市</v>
          </cell>
          <cell r="I248" t="str">
            <v>仙台市</v>
          </cell>
          <cell r="AB248">
            <v>44081</v>
          </cell>
          <cell r="AM248" t="str">
            <v>退院・療養解除</v>
          </cell>
        </row>
        <row r="249">
          <cell r="A249">
            <v>246</v>
          </cell>
          <cell r="B249" t="str">
            <v>仙台市</v>
          </cell>
          <cell r="E249" t="str">
            <v>20代</v>
          </cell>
          <cell r="F249" t="str">
            <v>男性</v>
          </cell>
          <cell r="G249" t="str">
            <v>仙台市</v>
          </cell>
          <cell r="I249" t="str">
            <v>仙台市</v>
          </cell>
          <cell r="AB249">
            <v>44081</v>
          </cell>
          <cell r="AM249" t="str">
            <v>退院・療養解除</v>
          </cell>
        </row>
        <row r="250">
          <cell r="A250">
            <v>247</v>
          </cell>
          <cell r="B250" t="str">
            <v>仙台市</v>
          </cell>
          <cell r="E250" t="str">
            <v>40代</v>
          </cell>
          <cell r="F250" t="str">
            <v>女性</v>
          </cell>
          <cell r="G250" t="str">
            <v>仙台市</v>
          </cell>
          <cell r="I250" t="str">
            <v>仙台市</v>
          </cell>
          <cell r="AB250">
            <v>44081</v>
          </cell>
          <cell r="AM250" t="str">
            <v>退院・療養解除</v>
          </cell>
        </row>
        <row r="251">
          <cell r="A251">
            <v>248</v>
          </cell>
          <cell r="B251" t="str">
            <v>宮城県</v>
          </cell>
          <cell r="E251" t="str">
            <v>20代</v>
          </cell>
          <cell r="F251" t="str">
            <v>女性</v>
          </cell>
          <cell r="G251" t="str">
            <v>多賀城市</v>
          </cell>
          <cell r="I251" t="str">
            <v>塩釜</v>
          </cell>
          <cell r="AB251">
            <v>44081</v>
          </cell>
          <cell r="AM251" t="str">
            <v>退院・療養解除</v>
          </cell>
        </row>
        <row r="252">
          <cell r="A252">
            <v>249</v>
          </cell>
          <cell r="B252" t="str">
            <v>宮城県</v>
          </cell>
          <cell r="E252" t="str">
            <v>20代</v>
          </cell>
          <cell r="F252" t="str">
            <v>女性</v>
          </cell>
          <cell r="G252" t="str">
            <v>利府町</v>
          </cell>
          <cell r="I252" t="str">
            <v>塩釜</v>
          </cell>
          <cell r="AB252">
            <v>44081</v>
          </cell>
          <cell r="AM252" t="str">
            <v>退院・療養解除</v>
          </cell>
        </row>
        <row r="253">
          <cell r="A253">
            <v>250</v>
          </cell>
          <cell r="B253" t="str">
            <v>宮城県</v>
          </cell>
          <cell r="E253" t="str">
            <v>20代</v>
          </cell>
          <cell r="F253" t="str">
            <v>女性</v>
          </cell>
          <cell r="G253" t="str">
            <v>塩竈市</v>
          </cell>
          <cell r="I253" t="str">
            <v>塩釜</v>
          </cell>
          <cell r="AB253">
            <v>44081</v>
          </cell>
          <cell r="AM253" t="str">
            <v>退院・療養解除</v>
          </cell>
        </row>
        <row r="254">
          <cell r="A254">
            <v>251</v>
          </cell>
          <cell r="B254" t="str">
            <v>宮城県</v>
          </cell>
          <cell r="E254" t="str">
            <v>50代</v>
          </cell>
          <cell r="F254" t="str">
            <v>男性</v>
          </cell>
          <cell r="G254" t="str">
            <v>多賀城市</v>
          </cell>
          <cell r="I254" t="str">
            <v>塩釜</v>
          </cell>
          <cell r="AB254">
            <v>44082</v>
          </cell>
          <cell r="AM254" t="str">
            <v>退院・療養解除</v>
          </cell>
        </row>
        <row r="255">
          <cell r="A255">
            <v>252</v>
          </cell>
          <cell r="B255" t="str">
            <v>仙台市</v>
          </cell>
          <cell r="E255" t="str">
            <v>30代</v>
          </cell>
          <cell r="F255" t="str">
            <v>男性</v>
          </cell>
          <cell r="G255" t="str">
            <v>仙台市</v>
          </cell>
          <cell r="I255" t="str">
            <v>仙台市</v>
          </cell>
          <cell r="AB255">
            <v>44082</v>
          </cell>
          <cell r="AM255" t="str">
            <v>退院・療養解除</v>
          </cell>
        </row>
        <row r="256">
          <cell r="A256">
            <v>253</v>
          </cell>
          <cell r="B256" t="str">
            <v>仙台市</v>
          </cell>
          <cell r="E256" t="str">
            <v>10代</v>
          </cell>
          <cell r="F256" t="str">
            <v>男性</v>
          </cell>
          <cell r="G256" t="str">
            <v>仙台市</v>
          </cell>
          <cell r="I256" t="str">
            <v>仙台市</v>
          </cell>
          <cell r="AB256">
            <v>44082</v>
          </cell>
          <cell r="AM256" t="str">
            <v>退院・療養解除</v>
          </cell>
        </row>
        <row r="257">
          <cell r="A257">
            <v>254</v>
          </cell>
          <cell r="B257" t="str">
            <v>仙台市</v>
          </cell>
          <cell r="E257" t="str">
            <v>10代</v>
          </cell>
          <cell r="F257" t="str">
            <v>女性</v>
          </cell>
          <cell r="G257" t="str">
            <v>仙台市</v>
          </cell>
          <cell r="I257" t="str">
            <v>仙台市</v>
          </cell>
          <cell r="AB257">
            <v>44082</v>
          </cell>
          <cell r="AM257" t="str">
            <v>退院・療養解除</v>
          </cell>
        </row>
        <row r="258">
          <cell r="A258">
            <v>255</v>
          </cell>
          <cell r="B258" t="str">
            <v>仙台市</v>
          </cell>
          <cell r="E258" t="str">
            <v>30代</v>
          </cell>
          <cell r="F258" t="str">
            <v>女性</v>
          </cell>
          <cell r="G258" t="str">
            <v>仙台市</v>
          </cell>
          <cell r="I258" t="str">
            <v>仙台市</v>
          </cell>
          <cell r="AB258">
            <v>44081</v>
          </cell>
          <cell r="AM258" t="str">
            <v>退院・療養解除</v>
          </cell>
        </row>
        <row r="259">
          <cell r="A259">
            <v>256</v>
          </cell>
          <cell r="B259" t="str">
            <v>仙台市</v>
          </cell>
          <cell r="E259" t="str">
            <v>20代</v>
          </cell>
          <cell r="F259" t="str">
            <v>男性</v>
          </cell>
          <cell r="G259" t="str">
            <v>仙台市</v>
          </cell>
          <cell r="I259" t="str">
            <v>仙台市</v>
          </cell>
          <cell r="AB259">
            <v>44082</v>
          </cell>
          <cell r="AM259" t="str">
            <v>退院・療養解除</v>
          </cell>
        </row>
        <row r="260">
          <cell r="A260">
            <v>257</v>
          </cell>
          <cell r="B260" t="str">
            <v>宮城県</v>
          </cell>
          <cell r="E260" t="str">
            <v>30代</v>
          </cell>
          <cell r="F260" t="str">
            <v>男性</v>
          </cell>
          <cell r="G260" t="str">
            <v>利府町</v>
          </cell>
          <cell r="I260" t="str">
            <v>塩釜</v>
          </cell>
          <cell r="AB260">
            <v>44082</v>
          </cell>
          <cell r="AM260" t="str">
            <v>退院・療養解除</v>
          </cell>
        </row>
        <row r="261">
          <cell r="A261">
            <v>258</v>
          </cell>
          <cell r="B261" t="str">
            <v>宮城県</v>
          </cell>
          <cell r="E261" t="str">
            <v>20代</v>
          </cell>
          <cell r="F261" t="str">
            <v>女性</v>
          </cell>
          <cell r="G261" t="str">
            <v>多賀城市</v>
          </cell>
          <cell r="I261" t="str">
            <v>塩釜</v>
          </cell>
          <cell r="AB261">
            <v>44083</v>
          </cell>
          <cell r="AM261" t="str">
            <v>退院・療養解除</v>
          </cell>
        </row>
        <row r="262">
          <cell r="A262">
            <v>259</v>
          </cell>
          <cell r="B262" t="str">
            <v>宮城県</v>
          </cell>
          <cell r="E262" t="str">
            <v>20代</v>
          </cell>
          <cell r="F262" t="str">
            <v>女性</v>
          </cell>
          <cell r="G262" t="str">
            <v>七ヶ浜町</v>
          </cell>
          <cell r="I262" t="str">
            <v>塩釜</v>
          </cell>
          <cell r="AB262">
            <v>44083</v>
          </cell>
          <cell r="AM262" t="str">
            <v>退院・療養解除</v>
          </cell>
        </row>
        <row r="263">
          <cell r="A263">
            <v>260</v>
          </cell>
          <cell r="B263" t="str">
            <v>宮城県</v>
          </cell>
          <cell r="E263" t="str">
            <v>10代</v>
          </cell>
          <cell r="F263" t="str">
            <v>女性</v>
          </cell>
          <cell r="G263" t="str">
            <v>柴田町</v>
          </cell>
          <cell r="I263" t="str">
            <v>仙南</v>
          </cell>
          <cell r="AB263">
            <v>44083</v>
          </cell>
          <cell r="AM263" t="str">
            <v>退院・療養解除</v>
          </cell>
        </row>
        <row r="264">
          <cell r="A264">
            <v>261</v>
          </cell>
          <cell r="B264" t="str">
            <v>仙台市</v>
          </cell>
          <cell r="E264" t="str">
            <v>20代</v>
          </cell>
          <cell r="F264" t="str">
            <v>男性</v>
          </cell>
          <cell r="G264" t="str">
            <v>仙台市</v>
          </cell>
          <cell r="I264" t="str">
            <v>仙台市</v>
          </cell>
          <cell r="AB264">
            <v>44083</v>
          </cell>
          <cell r="AM264" t="str">
            <v>退院・療養解除</v>
          </cell>
        </row>
        <row r="265">
          <cell r="A265">
            <v>262</v>
          </cell>
          <cell r="B265" t="str">
            <v>仙台市</v>
          </cell>
          <cell r="E265" t="str">
            <v>20代</v>
          </cell>
          <cell r="F265" t="str">
            <v>男性</v>
          </cell>
          <cell r="G265" t="str">
            <v>仙台市</v>
          </cell>
          <cell r="I265" t="str">
            <v>仙台市</v>
          </cell>
          <cell r="AB265">
            <v>44083</v>
          </cell>
          <cell r="AM265" t="str">
            <v>退院・療養解除</v>
          </cell>
        </row>
        <row r="266">
          <cell r="A266">
            <v>263</v>
          </cell>
          <cell r="B266" t="str">
            <v>仙台市</v>
          </cell>
          <cell r="E266" t="str">
            <v>30代</v>
          </cell>
          <cell r="F266" t="str">
            <v>男性</v>
          </cell>
          <cell r="G266" t="str">
            <v>仙台市</v>
          </cell>
          <cell r="I266" t="str">
            <v>仙台市</v>
          </cell>
          <cell r="AB266">
            <v>44083</v>
          </cell>
          <cell r="AM266" t="str">
            <v>退院・療養解除</v>
          </cell>
        </row>
        <row r="267">
          <cell r="A267">
            <v>264</v>
          </cell>
          <cell r="B267" t="str">
            <v>仙台市</v>
          </cell>
          <cell r="E267" t="str">
            <v>40代</v>
          </cell>
          <cell r="F267" t="str">
            <v>男性</v>
          </cell>
          <cell r="G267" t="str">
            <v>仙台市</v>
          </cell>
          <cell r="I267" t="str">
            <v>仙台市</v>
          </cell>
          <cell r="AB267">
            <v>44082</v>
          </cell>
          <cell r="AM267" t="str">
            <v>退院・療養解除</v>
          </cell>
        </row>
        <row r="268">
          <cell r="A268">
            <v>265</v>
          </cell>
          <cell r="B268" t="str">
            <v>仙台市</v>
          </cell>
          <cell r="E268" t="str">
            <v>20代</v>
          </cell>
          <cell r="F268" t="str">
            <v>男性</v>
          </cell>
          <cell r="G268" t="str">
            <v>仙台市</v>
          </cell>
          <cell r="I268" t="str">
            <v>仙台市</v>
          </cell>
          <cell r="AB268">
            <v>44083</v>
          </cell>
          <cell r="AM268" t="str">
            <v>退院・療養解除</v>
          </cell>
        </row>
        <row r="269">
          <cell r="A269">
            <v>266</v>
          </cell>
          <cell r="B269" t="str">
            <v>仙台市</v>
          </cell>
          <cell r="E269" t="str">
            <v>30代</v>
          </cell>
          <cell r="F269" t="str">
            <v>女性</v>
          </cell>
          <cell r="G269" t="str">
            <v>仙台市</v>
          </cell>
          <cell r="I269" t="str">
            <v>仙台市</v>
          </cell>
          <cell r="AB269">
            <v>44083</v>
          </cell>
          <cell r="AM269" t="str">
            <v>退院・療養解除</v>
          </cell>
        </row>
        <row r="270">
          <cell r="A270">
            <v>267</v>
          </cell>
          <cell r="B270" t="str">
            <v>仙台市</v>
          </cell>
          <cell r="E270" t="str">
            <v>20代</v>
          </cell>
          <cell r="F270" t="str">
            <v>女性</v>
          </cell>
          <cell r="G270" t="str">
            <v>仙台市</v>
          </cell>
          <cell r="I270" t="str">
            <v>仙台市</v>
          </cell>
          <cell r="AB270">
            <v>44083</v>
          </cell>
          <cell r="AM270" t="str">
            <v>退院・療養解除</v>
          </cell>
        </row>
        <row r="271">
          <cell r="A271">
            <v>268</v>
          </cell>
          <cell r="B271" t="str">
            <v>仙台市</v>
          </cell>
          <cell r="E271" t="str">
            <v>70代</v>
          </cell>
          <cell r="F271" t="str">
            <v>女性</v>
          </cell>
          <cell r="G271" t="str">
            <v>仙台市</v>
          </cell>
          <cell r="I271" t="str">
            <v>仙台市</v>
          </cell>
          <cell r="AB271">
            <v>44083</v>
          </cell>
          <cell r="AM271" t="str">
            <v>退院・療養解除</v>
          </cell>
        </row>
        <row r="272">
          <cell r="A272">
            <v>269</v>
          </cell>
          <cell r="B272" t="str">
            <v>仙台市</v>
          </cell>
          <cell r="E272" t="str">
            <v>40代</v>
          </cell>
          <cell r="F272" t="str">
            <v>男性</v>
          </cell>
          <cell r="G272" t="str">
            <v>仙台市</v>
          </cell>
          <cell r="I272" t="str">
            <v>仙台市</v>
          </cell>
          <cell r="AB272">
            <v>44084</v>
          </cell>
          <cell r="AM272" t="str">
            <v>退院・療養解除</v>
          </cell>
        </row>
        <row r="273">
          <cell r="A273">
            <v>270</v>
          </cell>
          <cell r="B273" t="str">
            <v>宮城県</v>
          </cell>
          <cell r="E273" t="str">
            <v>10代</v>
          </cell>
          <cell r="F273" t="str">
            <v>女性</v>
          </cell>
          <cell r="G273" t="str">
            <v>柴田町</v>
          </cell>
          <cell r="I273" t="str">
            <v>仙南</v>
          </cell>
          <cell r="AB273">
            <v>44084</v>
          </cell>
          <cell r="AM273" t="str">
            <v>退院・療養解除</v>
          </cell>
        </row>
        <row r="274">
          <cell r="A274">
            <v>271</v>
          </cell>
          <cell r="B274" t="str">
            <v>宮城県</v>
          </cell>
          <cell r="E274" t="str">
            <v>50代</v>
          </cell>
          <cell r="F274" t="str">
            <v>女性</v>
          </cell>
          <cell r="G274" t="str">
            <v>角田市</v>
          </cell>
          <cell r="I274" t="str">
            <v>仙南</v>
          </cell>
          <cell r="AB274">
            <v>44084</v>
          </cell>
          <cell r="AM274" t="str">
            <v>退院・療養解除</v>
          </cell>
        </row>
        <row r="275">
          <cell r="A275">
            <v>272</v>
          </cell>
          <cell r="B275" t="str">
            <v>宮城県</v>
          </cell>
          <cell r="E275" t="str">
            <v>30代</v>
          </cell>
          <cell r="F275" t="str">
            <v>男性</v>
          </cell>
          <cell r="G275" t="str">
            <v>塩竈市</v>
          </cell>
          <cell r="I275" t="str">
            <v>塩釜</v>
          </cell>
          <cell r="AB275">
            <v>44084</v>
          </cell>
          <cell r="AM275" t="str">
            <v>退院・療養解除</v>
          </cell>
        </row>
        <row r="276">
          <cell r="A276">
            <v>273</v>
          </cell>
          <cell r="B276" t="str">
            <v>宮城県</v>
          </cell>
          <cell r="E276" t="str">
            <v>20代</v>
          </cell>
          <cell r="F276" t="str">
            <v>男性</v>
          </cell>
          <cell r="G276" t="str">
            <v>多賀城市</v>
          </cell>
          <cell r="I276" t="str">
            <v>塩釜</v>
          </cell>
          <cell r="AB276">
            <v>44084</v>
          </cell>
          <cell r="AM276" t="str">
            <v>退院・療養解除</v>
          </cell>
        </row>
        <row r="277">
          <cell r="A277">
            <v>274</v>
          </cell>
          <cell r="B277" t="str">
            <v>宮城県</v>
          </cell>
          <cell r="E277" t="str">
            <v>40代</v>
          </cell>
          <cell r="F277" t="str">
            <v>女性</v>
          </cell>
          <cell r="G277" t="str">
            <v>多賀城市</v>
          </cell>
          <cell r="I277" t="str">
            <v>塩釜</v>
          </cell>
          <cell r="AB277">
            <v>44084</v>
          </cell>
          <cell r="AM277" t="str">
            <v>退院・療養解除</v>
          </cell>
        </row>
        <row r="278">
          <cell r="A278">
            <v>275</v>
          </cell>
          <cell r="B278" t="str">
            <v>宮城県</v>
          </cell>
          <cell r="E278" t="str">
            <v>50代</v>
          </cell>
          <cell r="F278" t="str">
            <v>男性</v>
          </cell>
          <cell r="G278" t="str">
            <v>多賀城市</v>
          </cell>
          <cell r="I278" t="str">
            <v>塩釜</v>
          </cell>
          <cell r="AB278">
            <v>44084</v>
          </cell>
          <cell r="AM278" t="str">
            <v>退院・療養解除</v>
          </cell>
        </row>
        <row r="279">
          <cell r="A279">
            <v>276</v>
          </cell>
          <cell r="B279" t="str">
            <v>仙台市</v>
          </cell>
          <cell r="E279" t="str">
            <v>20代</v>
          </cell>
          <cell r="F279" t="str">
            <v>女性</v>
          </cell>
          <cell r="G279" t="str">
            <v>仙台市</v>
          </cell>
          <cell r="I279" t="str">
            <v>仙台市</v>
          </cell>
          <cell r="AB279">
            <v>44085</v>
          </cell>
          <cell r="AM279" t="str">
            <v>退院・療養解除</v>
          </cell>
        </row>
        <row r="280">
          <cell r="A280">
            <v>277</v>
          </cell>
          <cell r="B280" t="str">
            <v>仙台市</v>
          </cell>
          <cell r="E280" t="str">
            <v>20代</v>
          </cell>
          <cell r="F280" t="str">
            <v>女性</v>
          </cell>
          <cell r="G280" t="str">
            <v>仙台市</v>
          </cell>
          <cell r="I280" t="str">
            <v>仙台市</v>
          </cell>
          <cell r="AB280">
            <v>44085</v>
          </cell>
          <cell r="AM280" t="str">
            <v>退院・療養解除</v>
          </cell>
        </row>
        <row r="281">
          <cell r="A281">
            <v>278</v>
          </cell>
          <cell r="B281" t="str">
            <v>仙台市</v>
          </cell>
          <cell r="E281" t="str">
            <v>20代</v>
          </cell>
          <cell r="F281" t="str">
            <v>男性</v>
          </cell>
          <cell r="G281" t="str">
            <v>仙台市</v>
          </cell>
          <cell r="I281" t="str">
            <v>仙台市</v>
          </cell>
          <cell r="AB281">
            <v>44085</v>
          </cell>
          <cell r="AM281" t="str">
            <v>退院・療養解除</v>
          </cell>
        </row>
        <row r="282">
          <cell r="A282">
            <v>279</v>
          </cell>
          <cell r="B282" t="str">
            <v>仙台市</v>
          </cell>
          <cell r="E282" t="str">
            <v>10代</v>
          </cell>
          <cell r="F282" t="str">
            <v>女性</v>
          </cell>
          <cell r="G282" t="str">
            <v>仙台市</v>
          </cell>
          <cell r="I282" t="str">
            <v>仙台市</v>
          </cell>
          <cell r="AB282">
            <v>44085</v>
          </cell>
          <cell r="AM282" t="str">
            <v>退院・療養解除</v>
          </cell>
        </row>
        <row r="283">
          <cell r="A283">
            <v>280</v>
          </cell>
          <cell r="B283" t="str">
            <v>仙台市</v>
          </cell>
          <cell r="E283" t="str">
            <v>10歳未満</v>
          </cell>
          <cell r="F283" t="str">
            <v>女性</v>
          </cell>
          <cell r="G283" t="str">
            <v>仙台市</v>
          </cell>
          <cell r="I283" t="str">
            <v>仙台市</v>
          </cell>
          <cell r="AB283">
            <v>44085</v>
          </cell>
          <cell r="AM283" t="str">
            <v>退院・療養解除</v>
          </cell>
        </row>
        <row r="284">
          <cell r="A284">
            <v>281</v>
          </cell>
          <cell r="B284" t="str">
            <v>宮城県</v>
          </cell>
          <cell r="E284" t="str">
            <v>30代</v>
          </cell>
          <cell r="F284" t="str">
            <v>男性</v>
          </cell>
          <cell r="G284" t="str">
            <v>多賀城市</v>
          </cell>
          <cell r="I284" t="str">
            <v>塩釜</v>
          </cell>
          <cell r="AB284">
            <v>44084</v>
          </cell>
          <cell r="AM284" t="str">
            <v>退院・療養解除</v>
          </cell>
        </row>
        <row r="285">
          <cell r="A285">
            <v>282</v>
          </cell>
          <cell r="B285" t="str">
            <v>宮城県</v>
          </cell>
          <cell r="E285" t="str">
            <v>20代</v>
          </cell>
          <cell r="F285" t="str">
            <v>男性</v>
          </cell>
          <cell r="G285" t="str">
            <v>塩竈市</v>
          </cell>
          <cell r="I285" t="str">
            <v>塩釜</v>
          </cell>
          <cell r="AB285">
            <v>44085</v>
          </cell>
          <cell r="AM285" t="str">
            <v>退院・療養解除</v>
          </cell>
        </row>
        <row r="286">
          <cell r="A286">
            <v>283</v>
          </cell>
          <cell r="B286" t="str">
            <v>宮城県</v>
          </cell>
          <cell r="E286" t="str">
            <v>30代</v>
          </cell>
          <cell r="F286" t="str">
            <v>男性</v>
          </cell>
          <cell r="G286" t="str">
            <v>多賀城市</v>
          </cell>
          <cell r="I286" t="str">
            <v>塩釜</v>
          </cell>
          <cell r="AB286">
            <v>44085</v>
          </cell>
          <cell r="AM286" t="str">
            <v>退院・療養解除</v>
          </cell>
        </row>
        <row r="287">
          <cell r="A287">
            <v>284</v>
          </cell>
          <cell r="B287" t="str">
            <v>宮城県</v>
          </cell>
          <cell r="E287" t="str">
            <v>20代</v>
          </cell>
          <cell r="F287" t="str">
            <v>男性</v>
          </cell>
          <cell r="G287" t="str">
            <v>多賀城市</v>
          </cell>
          <cell r="I287" t="str">
            <v>塩釜</v>
          </cell>
          <cell r="AB287">
            <v>44085</v>
          </cell>
          <cell r="AM287" t="str">
            <v>退院・療養解除</v>
          </cell>
        </row>
        <row r="288">
          <cell r="A288">
            <v>285</v>
          </cell>
          <cell r="B288" t="str">
            <v>宮城県</v>
          </cell>
          <cell r="E288" t="str">
            <v>10歳未満</v>
          </cell>
          <cell r="F288" t="str">
            <v>女性</v>
          </cell>
          <cell r="G288" t="str">
            <v>七ヶ浜町</v>
          </cell>
          <cell r="I288" t="str">
            <v>塩釜</v>
          </cell>
          <cell r="AB288">
            <v>44085</v>
          </cell>
          <cell r="AM288" t="str">
            <v>退院・療養解除</v>
          </cell>
        </row>
        <row r="289">
          <cell r="A289">
            <v>286</v>
          </cell>
          <cell r="B289" t="str">
            <v>宮城県</v>
          </cell>
          <cell r="E289" t="str">
            <v>10歳未満</v>
          </cell>
          <cell r="F289" t="str">
            <v>女性</v>
          </cell>
          <cell r="G289" t="str">
            <v>七ヶ浜町</v>
          </cell>
          <cell r="I289" t="str">
            <v>塩釜</v>
          </cell>
          <cell r="AB289">
            <v>44085</v>
          </cell>
          <cell r="AM289" t="str">
            <v>退院・療養解除</v>
          </cell>
        </row>
        <row r="290">
          <cell r="A290">
            <v>287</v>
          </cell>
          <cell r="B290" t="str">
            <v>宮城県</v>
          </cell>
          <cell r="E290" t="str">
            <v>20代</v>
          </cell>
          <cell r="F290" t="str">
            <v>男性</v>
          </cell>
          <cell r="G290" t="str">
            <v>七ヶ浜町</v>
          </cell>
          <cell r="I290" t="str">
            <v>塩釜</v>
          </cell>
          <cell r="AB290">
            <v>44085</v>
          </cell>
          <cell r="AM290" t="str">
            <v>退院・療養解除</v>
          </cell>
        </row>
        <row r="291">
          <cell r="A291">
            <v>288</v>
          </cell>
          <cell r="B291" t="str">
            <v>宮城県</v>
          </cell>
          <cell r="E291" t="str">
            <v>40代</v>
          </cell>
          <cell r="F291" t="str">
            <v>女性</v>
          </cell>
          <cell r="G291" t="str">
            <v>七ヶ浜町</v>
          </cell>
          <cell r="I291" t="str">
            <v>塩釜</v>
          </cell>
          <cell r="AB291">
            <v>44085</v>
          </cell>
          <cell r="AM291" t="str">
            <v>退院・療養解除</v>
          </cell>
        </row>
        <row r="292">
          <cell r="A292">
            <v>289</v>
          </cell>
          <cell r="B292" t="str">
            <v>宮城県</v>
          </cell>
          <cell r="E292" t="str">
            <v>50代</v>
          </cell>
          <cell r="F292" t="str">
            <v>男性</v>
          </cell>
          <cell r="G292" t="str">
            <v>七ヶ浜町</v>
          </cell>
          <cell r="I292" t="str">
            <v>塩釜</v>
          </cell>
          <cell r="AB292">
            <v>44085</v>
          </cell>
          <cell r="AM292" t="str">
            <v>退院・療養解除</v>
          </cell>
        </row>
        <row r="293">
          <cell r="A293">
            <v>290</v>
          </cell>
          <cell r="B293" t="str">
            <v>宮城県</v>
          </cell>
          <cell r="E293" t="str">
            <v>40代</v>
          </cell>
          <cell r="F293" t="str">
            <v>女性</v>
          </cell>
          <cell r="G293" t="str">
            <v>七ヶ浜町</v>
          </cell>
          <cell r="I293" t="str">
            <v>塩釜</v>
          </cell>
          <cell r="AB293">
            <v>44085</v>
          </cell>
          <cell r="AM293" t="str">
            <v>退院・療養解除</v>
          </cell>
        </row>
        <row r="294">
          <cell r="A294">
            <v>291</v>
          </cell>
          <cell r="B294" t="str">
            <v>仙台市</v>
          </cell>
          <cell r="E294" t="str">
            <v>40代</v>
          </cell>
          <cell r="F294" t="str">
            <v>男性</v>
          </cell>
          <cell r="G294" t="str">
            <v>仙台市</v>
          </cell>
          <cell r="I294" t="str">
            <v>仙台市</v>
          </cell>
          <cell r="AB294">
            <v>44085</v>
          </cell>
          <cell r="AM294" t="str">
            <v>退院・療養解除</v>
          </cell>
        </row>
        <row r="295">
          <cell r="A295">
            <v>292</v>
          </cell>
          <cell r="B295" t="str">
            <v>仙台市</v>
          </cell>
          <cell r="E295" t="str">
            <v>40代</v>
          </cell>
          <cell r="F295" t="str">
            <v>男性</v>
          </cell>
          <cell r="G295" t="str">
            <v>仙台市</v>
          </cell>
          <cell r="I295" t="str">
            <v>仙台市</v>
          </cell>
          <cell r="AB295">
            <v>44086</v>
          </cell>
          <cell r="AM295" t="str">
            <v>退院・療養解除</v>
          </cell>
        </row>
        <row r="296">
          <cell r="A296">
            <v>293</v>
          </cell>
          <cell r="B296" t="str">
            <v>仙台市</v>
          </cell>
          <cell r="E296" t="str">
            <v>80代</v>
          </cell>
          <cell r="F296" t="str">
            <v>男性</v>
          </cell>
          <cell r="G296" t="str">
            <v>仙台市</v>
          </cell>
          <cell r="I296" t="str">
            <v>仙台市</v>
          </cell>
          <cell r="AB296">
            <v>44086</v>
          </cell>
          <cell r="AM296" t="str">
            <v>退院・療養解除</v>
          </cell>
        </row>
        <row r="297">
          <cell r="A297">
            <v>294</v>
          </cell>
          <cell r="B297" t="str">
            <v>宮城県</v>
          </cell>
          <cell r="E297" t="str">
            <v>20代</v>
          </cell>
          <cell r="F297" t="str">
            <v>女性</v>
          </cell>
          <cell r="G297" t="str">
            <v>塩竈市</v>
          </cell>
          <cell r="I297" t="str">
            <v>塩釜</v>
          </cell>
          <cell r="AB297">
            <v>44085</v>
          </cell>
          <cell r="AM297" t="str">
            <v>退院・療養解除</v>
          </cell>
        </row>
        <row r="298">
          <cell r="A298">
            <v>295</v>
          </cell>
          <cell r="B298" t="str">
            <v>宮城県</v>
          </cell>
          <cell r="E298" t="str">
            <v>20代</v>
          </cell>
          <cell r="F298" t="str">
            <v>女性</v>
          </cell>
          <cell r="G298" t="str">
            <v>角田市</v>
          </cell>
          <cell r="I298" t="str">
            <v>仙南</v>
          </cell>
          <cell r="AB298">
            <v>44086</v>
          </cell>
          <cell r="AM298" t="str">
            <v>退院・療養解除</v>
          </cell>
        </row>
        <row r="299">
          <cell r="A299">
            <v>296</v>
          </cell>
          <cell r="B299" t="str">
            <v>宮城県</v>
          </cell>
          <cell r="E299" t="str">
            <v>30代</v>
          </cell>
          <cell r="F299" t="str">
            <v>男性</v>
          </cell>
          <cell r="G299" t="str">
            <v>塩竈市</v>
          </cell>
          <cell r="I299" t="str">
            <v>塩釜</v>
          </cell>
          <cell r="AB299">
            <v>44086</v>
          </cell>
          <cell r="AM299" t="str">
            <v>退院・療養解除</v>
          </cell>
        </row>
        <row r="300">
          <cell r="A300">
            <v>297</v>
          </cell>
          <cell r="B300" t="str">
            <v>宮城県</v>
          </cell>
          <cell r="E300" t="str">
            <v>30代</v>
          </cell>
          <cell r="F300" t="str">
            <v>男性</v>
          </cell>
          <cell r="G300" t="str">
            <v>多賀城市</v>
          </cell>
          <cell r="I300" t="str">
            <v>塩釜</v>
          </cell>
          <cell r="AB300">
            <v>44086</v>
          </cell>
          <cell r="AM300" t="str">
            <v>退院・療養解除</v>
          </cell>
        </row>
        <row r="301">
          <cell r="A301">
            <v>298</v>
          </cell>
          <cell r="B301" t="str">
            <v>宮城県</v>
          </cell>
          <cell r="E301" t="str">
            <v>60代</v>
          </cell>
          <cell r="F301" t="str">
            <v>女性</v>
          </cell>
          <cell r="G301" t="str">
            <v>七ヶ浜町</v>
          </cell>
          <cell r="I301" t="str">
            <v>塩釜</v>
          </cell>
          <cell r="AB301">
            <v>44086</v>
          </cell>
          <cell r="AM301" t="str">
            <v>退院・療養解除</v>
          </cell>
        </row>
        <row r="302">
          <cell r="A302">
            <v>299</v>
          </cell>
          <cell r="B302" t="str">
            <v>宮城県</v>
          </cell>
          <cell r="E302" t="str">
            <v>70代</v>
          </cell>
          <cell r="F302" t="str">
            <v>男性</v>
          </cell>
          <cell r="G302" t="str">
            <v>七ヶ浜町</v>
          </cell>
          <cell r="I302" t="str">
            <v>塩釜</v>
          </cell>
          <cell r="AB302">
            <v>44086</v>
          </cell>
          <cell r="AM302" t="str">
            <v>退院・療養解除</v>
          </cell>
        </row>
        <row r="303">
          <cell r="A303">
            <v>300</v>
          </cell>
          <cell r="B303" t="str">
            <v>宮城県</v>
          </cell>
          <cell r="E303" t="str">
            <v>10代</v>
          </cell>
          <cell r="F303" t="str">
            <v>女性</v>
          </cell>
          <cell r="G303" t="str">
            <v>多賀城市</v>
          </cell>
          <cell r="I303" t="str">
            <v>塩釜</v>
          </cell>
          <cell r="AB303">
            <v>44086</v>
          </cell>
          <cell r="AM303" t="str">
            <v>退院・療養解除</v>
          </cell>
        </row>
        <row r="304">
          <cell r="A304">
            <v>301</v>
          </cell>
          <cell r="B304" t="str">
            <v>宮城県</v>
          </cell>
          <cell r="E304" t="str">
            <v>60代</v>
          </cell>
          <cell r="F304" t="str">
            <v>女性</v>
          </cell>
          <cell r="G304" t="str">
            <v>多賀城市</v>
          </cell>
          <cell r="I304" t="str">
            <v>塩釜</v>
          </cell>
          <cell r="AB304">
            <v>44086</v>
          </cell>
          <cell r="AM304" t="str">
            <v>退院・療養解除</v>
          </cell>
        </row>
        <row r="305">
          <cell r="A305">
            <v>302</v>
          </cell>
          <cell r="B305" t="str">
            <v>宮城県</v>
          </cell>
          <cell r="E305" t="str">
            <v>60代</v>
          </cell>
          <cell r="F305" t="str">
            <v>男性</v>
          </cell>
          <cell r="G305" t="str">
            <v>多賀城市</v>
          </cell>
          <cell r="I305" t="str">
            <v>塩釜</v>
          </cell>
          <cell r="AB305">
            <v>44086</v>
          </cell>
          <cell r="AM305" t="str">
            <v>退院・療養解除</v>
          </cell>
        </row>
        <row r="306">
          <cell r="A306">
            <v>303</v>
          </cell>
          <cell r="B306" t="str">
            <v>宮城県</v>
          </cell>
          <cell r="E306" t="str">
            <v>20代</v>
          </cell>
          <cell r="F306" t="str">
            <v>女性</v>
          </cell>
          <cell r="G306" t="str">
            <v>七ヶ浜町</v>
          </cell>
          <cell r="I306" t="str">
            <v>塩釜</v>
          </cell>
          <cell r="AB306">
            <v>44087</v>
          </cell>
          <cell r="AM306" t="str">
            <v>退院・療養解除</v>
          </cell>
        </row>
        <row r="307">
          <cell r="A307">
            <v>304</v>
          </cell>
          <cell r="B307" t="str">
            <v>仙台市</v>
          </cell>
          <cell r="E307" t="str">
            <v>30代</v>
          </cell>
          <cell r="F307" t="str">
            <v>男性</v>
          </cell>
          <cell r="G307" t="str">
            <v>仙台市</v>
          </cell>
          <cell r="I307" t="str">
            <v>仙台市</v>
          </cell>
          <cell r="AB307">
            <v>44086</v>
          </cell>
          <cell r="AM307" t="str">
            <v>退院・療養解除</v>
          </cell>
        </row>
        <row r="308">
          <cell r="A308">
            <v>305</v>
          </cell>
          <cell r="B308" t="str">
            <v>仙台市</v>
          </cell>
          <cell r="E308" t="str">
            <v>40代</v>
          </cell>
          <cell r="F308" t="str">
            <v>男性</v>
          </cell>
          <cell r="G308" t="str">
            <v>仙台市</v>
          </cell>
          <cell r="I308" t="str">
            <v>仙台市</v>
          </cell>
          <cell r="AB308">
            <v>44086</v>
          </cell>
          <cell r="AM308" t="str">
            <v>退院・療養解除</v>
          </cell>
        </row>
        <row r="309">
          <cell r="A309">
            <v>306</v>
          </cell>
          <cell r="B309" t="str">
            <v>仙台市</v>
          </cell>
          <cell r="E309" t="str">
            <v>50代</v>
          </cell>
          <cell r="F309" t="str">
            <v>男性</v>
          </cell>
          <cell r="G309" t="str">
            <v>仙台市</v>
          </cell>
          <cell r="I309" t="str">
            <v>仙台市</v>
          </cell>
          <cell r="AB309">
            <v>44087</v>
          </cell>
          <cell r="AM309" t="str">
            <v>退院・療養解除</v>
          </cell>
        </row>
        <row r="310">
          <cell r="A310">
            <v>307</v>
          </cell>
          <cell r="B310" t="str">
            <v>仙台市</v>
          </cell>
          <cell r="E310" t="str">
            <v>20代</v>
          </cell>
          <cell r="F310" t="str">
            <v>女性</v>
          </cell>
          <cell r="G310" t="str">
            <v>仙台市</v>
          </cell>
          <cell r="I310" t="str">
            <v>仙台市</v>
          </cell>
          <cell r="AB310">
            <v>44087</v>
          </cell>
          <cell r="AM310" t="str">
            <v>退院・療養解除</v>
          </cell>
        </row>
        <row r="311">
          <cell r="A311">
            <v>308</v>
          </cell>
          <cell r="B311" t="str">
            <v>仙台市</v>
          </cell>
          <cell r="E311" t="str">
            <v>40代</v>
          </cell>
          <cell r="F311" t="str">
            <v>女性</v>
          </cell>
          <cell r="G311" t="str">
            <v>仙台市</v>
          </cell>
          <cell r="I311" t="str">
            <v>仙台市</v>
          </cell>
          <cell r="AB311">
            <v>44087</v>
          </cell>
          <cell r="AM311" t="str">
            <v>退院・療養解除</v>
          </cell>
        </row>
        <row r="312">
          <cell r="A312">
            <v>309</v>
          </cell>
          <cell r="B312" t="str">
            <v>仙台市</v>
          </cell>
          <cell r="E312" t="str">
            <v>30代</v>
          </cell>
          <cell r="F312" t="str">
            <v>男性</v>
          </cell>
          <cell r="G312" t="str">
            <v>仙台市</v>
          </cell>
          <cell r="I312" t="str">
            <v>仙台市</v>
          </cell>
          <cell r="AB312">
            <v>44087</v>
          </cell>
          <cell r="AM312" t="str">
            <v>退院・療養解除</v>
          </cell>
        </row>
        <row r="313">
          <cell r="A313">
            <v>310</v>
          </cell>
          <cell r="B313" t="str">
            <v>仙台市</v>
          </cell>
          <cell r="E313" t="str">
            <v>70代</v>
          </cell>
          <cell r="F313" t="str">
            <v>女性</v>
          </cell>
          <cell r="G313" t="str">
            <v>仙台市</v>
          </cell>
          <cell r="I313" t="str">
            <v>仙台市</v>
          </cell>
          <cell r="AB313">
            <v>44087</v>
          </cell>
          <cell r="AM313" t="str">
            <v>退院・療養解除</v>
          </cell>
        </row>
        <row r="314">
          <cell r="A314">
            <v>311</v>
          </cell>
          <cell r="B314" t="str">
            <v>宮城県</v>
          </cell>
          <cell r="E314" t="str">
            <v>30代</v>
          </cell>
          <cell r="F314" t="str">
            <v>女性</v>
          </cell>
          <cell r="G314" t="str">
            <v>塩竈市</v>
          </cell>
          <cell r="I314" t="str">
            <v>塩釜</v>
          </cell>
          <cell r="AB314">
            <v>44088</v>
          </cell>
          <cell r="AM314" t="str">
            <v>退院・療養解除</v>
          </cell>
        </row>
        <row r="315">
          <cell r="A315">
            <v>312</v>
          </cell>
          <cell r="B315" t="str">
            <v>仙台市</v>
          </cell>
          <cell r="E315" t="str">
            <v>20代</v>
          </cell>
          <cell r="F315" t="str">
            <v>女性</v>
          </cell>
          <cell r="G315" t="str">
            <v>仙台市</v>
          </cell>
          <cell r="I315" t="str">
            <v>仙台市</v>
          </cell>
          <cell r="AB315">
            <v>44088</v>
          </cell>
          <cell r="AM315" t="str">
            <v>退院・療養解除</v>
          </cell>
        </row>
        <row r="316">
          <cell r="A316">
            <v>313</v>
          </cell>
          <cell r="B316" t="str">
            <v>仙台市</v>
          </cell>
          <cell r="E316" t="str">
            <v>30代</v>
          </cell>
          <cell r="F316" t="str">
            <v>女性</v>
          </cell>
          <cell r="G316" t="str">
            <v>仙台市</v>
          </cell>
          <cell r="I316" t="str">
            <v>仙台市</v>
          </cell>
          <cell r="AB316">
            <v>44088</v>
          </cell>
          <cell r="AM316" t="str">
            <v>退院・療養解除</v>
          </cell>
        </row>
        <row r="317">
          <cell r="A317">
            <v>314</v>
          </cell>
          <cell r="B317" t="str">
            <v>仙台市</v>
          </cell>
          <cell r="E317" t="str">
            <v>60代</v>
          </cell>
          <cell r="F317" t="str">
            <v>女性</v>
          </cell>
          <cell r="G317" t="str">
            <v>仙台市</v>
          </cell>
          <cell r="I317" t="str">
            <v>仙台市</v>
          </cell>
          <cell r="AB317">
            <v>44089</v>
          </cell>
          <cell r="AM317" t="str">
            <v>退院・療養解除</v>
          </cell>
        </row>
        <row r="318">
          <cell r="A318">
            <v>315</v>
          </cell>
          <cell r="B318" t="str">
            <v>仙台市</v>
          </cell>
          <cell r="E318" t="str">
            <v>20代</v>
          </cell>
          <cell r="F318" t="str">
            <v>女性</v>
          </cell>
          <cell r="G318" t="str">
            <v>仙台市</v>
          </cell>
          <cell r="I318" t="str">
            <v>仙台市</v>
          </cell>
          <cell r="AB318">
            <v>44089</v>
          </cell>
          <cell r="AM318" t="str">
            <v>退院・療養解除</v>
          </cell>
        </row>
        <row r="319">
          <cell r="A319">
            <v>316</v>
          </cell>
          <cell r="B319" t="str">
            <v>宮城県</v>
          </cell>
          <cell r="E319" t="str">
            <v>80代</v>
          </cell>
          <cell r="F319" t="str">
            <v>女性</v>
          </cell>
          <cell r="G319" t="str">
            <v>塩竈市</v>
          </cell>
          <cell r="I319" t="str">
            <v>塩釜</v>
          </cell>
          <cell r="AB319">
            <v>44089</v>
          </cell>
          <cell r="AM319" t="str">
            <v>退院・療養解除</v>
          </cell>
        </row>
        <row r="320">
          <cell r="A320">
            <v>317</v>
          </cell>
          <cell r="B320" t="str">
            <v>宮城県</v>
          </cell>
          <cell r="E320" t="str">
            <v>20代</v>
          </cell>
          <cell r="F320" t="str">
            <v>女性</v>
          </cell>
          <cell r="G320" t="str">
            <v>塩竈市</v>
          </cell>
          <cell r="I320" t="str">
            <v>塩釜</v>
          </cell>
          <cell r="AB320">
            <v>44089</v>
          </cell>
          <cell r="AM320" t="str">
            <v>退院・療養解除</v>
          </cell>
        </row>
        <row r="321">
          <cell r="A321">
            <v>318</v>
          </cell>
          <cell r="B321" t="str">
            <v>宮城県</v>
          </cell>
          <cell r="E321" t="str">
            <v>40代</v>
          </cell>
          <cell r="F321" t="str">
            <v>女性</v>
          </cell>
          <cell r="G321" t="str">
            <v>塩竈市</v>
          </cell>
          <cell r="I321" t="str">
            <v>塩釜</v>
          </cell>
          <cell r="AB321">
            <v>44089</v>
          </cell>
          <cell r="AM321" t="str">
            <v>退院・療養解除</v>
          </cell>
        </row>
        <row r="322">
          <cell r="A322">
            <v>319</v>
          </cell>
          <cell r="B322" t="str">
            <v>宮城県</v>
          </cell>
          <cell r="E322" t="str">
            <v>70代</v>
          </cell>
          <cell r="F322" t="str">
            <v>男性</v>
          </cell>
          <cell r="G322" t="str">
            <v>塩竈市</v>
          </cell>
          <cell r="I322" t="str">
            <v>塩釜</v>
          </cell>
          <cell r="AB322">
            <v>44089</v>
          </cell>
          <cell r="AM322" t="str">
            <v>退院・療養解除</v>
          </cell>
        </row>
        <row r="323">
          <cell r="A323">
            <v>320</v>
          </cell>
          <cell r="B323" t="str">
            <v>宮城県</v>
          </cell>
          <cell r="E323" t="str">
            <v>60代</v>
          </cell>
          <cell r="F323" t="str">
            <v>男性</v>
          </cell>
          <cell r="G323" t="str">
            <v>多賀城市</v>
          </cell>
          <cell r="I323" t="str">
            <v>塩釜</v>
          </cell>
          <cell r="AB323">
            <v>44089</v>
          </cell>
          <cell r="AM323" t="str">
            <v>退院・療養解除</v>
          </cell>
        </row>
        <row r="324">
          <cell r="A324">
            <v>321</v>
          </cell>
          <cell r="B324" t="str">
            <v>宮城県</v>
          </cell>
          <cell r="E324" t="str">
            <v>60代</v>
          </cell>
          <cell r="F324" t="str">
            <v>男性</v>
          </cell>
          <cell r="G324" t="str">
            <v>多賀城市</v>
          </cell>
          <cell r="I324" t="str">
            <v>塩釜</v>
          </cell>
          <cell r="AB324">
            <v>44089</v>
          </cell>
          <cell r="AM324" t="str">
            <v>退院・療養解除</v>
          </cell>
        </row>
        <row r="325">
          <cell r="A325">
            <v>322</v>
          </cell>
          <cell r="B325" t="str">
            <v>宮城県</v>
          </cell>
          <cell r="E325" t="str">
            <v>60代</v>
          </cell>
          <cell r="F325" t="str">
            <v>女性</v>
          </cell>
          <cell r="G325" t="str">
            <v>多賀城市</v>
          </cell>
          <cell r="I325" t="str">
            <v>塩釜</v>
          </cell>
          <cell r="AB325">
            <v>44089</v>
          </cell>
          <cell r="AM325" t="str">
            <v>退院・療養解除</v>
          </cell>
        </row>
        <row r="326">
          <cell r="A326">
            <v>323</v>
          </cell>
          <cell r="B326" t="str">
            <v>宮城県</v>
          </cell>
          <cell r="E326" t="str">
            <v>30代</v>
          </cell>
          <cell r="F326" t="str">
            <v>男性</v>
          </cell>
          <cell r="G326" t="str">
            <v>多賀城市</v>
          </cell>
          <cell r="I326" t="str">
            <v>塩釜</v>
          </cell>
          <cell r="AB326">
            <v>44089</v>
          </cell>
          <cell r="AM326" t="str">
            <v>退院・療養解除</v>
          </cell>
        </row>
        <row r="327">
          <cell r="A327">
            <v>324</v>
          </cell>
          <cell r="B327" t="str">
            <v>宮城県</v>
          </cell>
          <cell r="E327" t="str">
            <v>10歳未満</v>
          </cell>
          <cell r="F327" t="str">
            <v>女性</v>
          </cell>
          <cell r="G327" t="str">
            <v>七ヶ浜町</v>
          </cell>
          <cell r="I327" t="str">
            <v>塩釜</v>
          </cell>
          <cell r="AB327">
            <v>44089</v>
          </cell>
          <cell r="AM327" t="str">
            <v>退院・療養解除</v>
          </cell>
        </row>
        <row r="328">
          <cell r="A328">
            <v>325</v>
          </cell>
          <cell r="B328" t="str">
            <v>宮城県</v>
          </cell>
          <cell r="E328" t="str">
            <v>60代</v>
          </cell>
          <cell r="F328" t="str">
            <v>男性</v>
          </cell>
          <cell r="G328" t="str">
            <v>七ヶ浜町</v>
          </cell>
          <cell r="I328" t="str">
            <v>塩釜</v>
          </cell>
          <cell r="AB328">
            <v>44089</v>
          </cell>
          <cell r="AM328" t="str">
            <v>退院・療養解除</v>
          </cell>
        </row>
        <row r="329">
          <cell r="A329">
            <v>326</v>
          </cell>
          <cell r="B329" t="str">
            <v>宮城県</v>
          </cell>
          <cell r="E329" t="str">
            <v>70代</v>
          </cell>
          <cell r="F329" t="str">
            <v>男性</v>
          </cell>
          <cell r="G329" t="str">
            <v>利府町</v>
          </cell>
          <cell r="I329" t="str">
            <v>塩釜</v>
          </cell>
          <cell r="AB329">
            <v>44089</v>
          </cell>
          <cell r="AM329" t="str">
            <v>退院・療養解除</v>
          </cell>
        </row>
        <row r="330">
          <cell r="A330">
            <v>327</v>
          </cell>
          <cell r="B330" t="str">
            <v>宮城県</v>
          </cell>
          <cell r="E330" t="str">
            <v>50代</v>
          </cell>
          <cell r="F330" t="str">
            <v>男性</v>
          </cell>
          <cell r="G330" t="str">
            <v>塩竈市</v>
          </cell>
          <cell r="I330" t="str">
            <v>塩釜</v>
          </cell>
          <cell r="AB330">
            <v>44089</v>
          </cell>
          <cell r="AM330" t="str">
            <v>退院・療養解除</v>
          </cell>
        </row>
        <row r="331">
          <cell r="A331">
            <v>328</v>
          </cell>
          <cell r="B331" t="str">
            <v>宮城県</v>
          </cell>
          <cell r="E331" t="str">
            <v>30代</v>
          </cell>
          <cell r="F331" t="str">
            <v>男性</v>
          </cell>
          <cell r="G331" t="str">
            <v>多賀城市</v>
          </cell>
          <cell r="I331" t="str">
            <v>塩釜</v>
          </cell>
          <cell r="AB331">
            <v>44089</v>
          </cell>
          <cell r="AM331" t="str">
            <v>退院・療養解除</v>
          </cell>
        </row>
        <row r="332">
          <cell r="A332">
            <v>329</v>
          </cell>
          <cell r="B332" t="str">
            <v>宮城県</v>
          </cell>
          <cell r="E332" t="str">
            <v>60代</v>
          </cell>
          <cell r="F332" t="str">
            <v>女性</v>
          </cell>
          <cell r="G332" t="str">
            <v>七ヶ浜町</v>
          </cell>
          <cell r="I332" t="str">
            <v>塩釜</v>
          </cell>
          <cell r="AB332">
            <v>44089</v>
          </cell>
          <cell r="AM332" t="str">
            <v>退院・療養解除</v>
          </cell>
        </row>
        <row r="333">
          <cell r="A333">
            <v>330</v>
          </cell>
          <cell r="B333" t="str">
            <v>宮城県</v>
          </cell>
          <cell r="E333" t="str">
            <v>70代</v>
          </cell>
          <cell r="F333" t="str">
            <v>男性</v>
          </cell>
          <cell r="G333" t="str">
            <v>七ヶ浜町</v>
          </cell>
          <cell r="I333" t="str">
            <v>塩釜</v>
          </cell>
          <cell r="AB333">
            <v>44089</v>
          </cell>
          <cell r="AM333" t="str">
            <v>退院・療養解除</v>
          </cell>
        </row>
        <row r="334">
          <cell r="A334">
            <v>331</v>
          </cell>
          <cell r="B334" t="str">
            <v>宮城県</v>
          </cell>
          <cell r="E334" t="str">
            <v>40代</v>
          </cell>
          <cell r="F334" t="str">
            <v>女性</v>
          </cell>
          <cell r="G334" t="str">
            <v>石巻市</v>
          </cell>
          <cell r="I334" t="str">
            <v>石巻</v>
          </cell>
          <cell r="AB334">
            <v>44089</v>
          </cell>
          <cell r="AM334" t="str">
            <v>退院・療養解除</v>
          </cell>
        </row>
        <row r="335">
          <cell r="A335">
            <v>332</v>
          </cell>
          <cell r="B335" t="str">
            <v>宮城県</v>
          </cell>
          <cell r="E335" t="str">
            <v>50代</v>
          </cell>
          <cell r="F335" t="str">
            <v>女性</v>
          </cell>
          <cell r="G335" t="str">
            <v>塩竈市</v>
          </cell>
          <cell r="I335" t="str">
            <v>塩釜</v>
          </cell>
          <cell r="AB335">
            <v>44089</v>
          </cell>
          <cell r="AM335" t="str">
            <v>退院・療養解除</v>
          </cell>
        </row>
        <row r="336">
          <cell r="A336">
            <v>333</v>
          </cell>
          <cell r="B336" t="str">
            <v>宮城県</v>
          </cell>
          <cell r="E336" t="str">
            <v>50代</v>
          </cell>
          <cell r="F336" t="str">
            <v>男性</v>
          </cell>
          <cell r="G336" t="str">
            <v>塩竈市</v>
          </cell>
          <cell r="I336" t="str">
            <v>塩釜</v>
          </cell>
          <cell r="AB336">
            <v>44090</v>
          </cell>
          <cell r="AM336" t="str">
            <v>退院・療養解除</v>
          </cell>
        </row>
        <row r="337">
          <cell r="A337">
            <v>334</v>
          </cell>
          <cell r="B337" t="str">
            <v>宮城県</v>
          </cell>
          <cell r="E337" t="str">
            <v>60代</v>
          </cell>
          <cell r="F337" t="str">
            <v>男性</v>
          </cell>
          <cell r="G337" t="str">
            <v>富谷市</v>
          </cell>
          <cell r="I337" t="str">
            <v>塩釜</v>
          </cell>
          <cell r="AB337">
            <v>44090</v>
          </cell>
          <cell r="AM337" t="str">
            <v>退院・療養解除</v>
          </cell>
        </row>
        <row r="338">
          <cell r="A338">
            <v>335</v>
          </cell>
          <cell r="B338" t="str">
            <v>仙台市</v>
          </cell>
          <cell r="E338" t="str">
            <v>40代</v>
          </cell>
          <cell r="F338" t="str">
            <v>女性</v>
          </cell>
          <cell r="G338" t="str">
            <v>仙台市</v>
          </cell>
          <cell r="I338" t="str">
            <v>仙台市</v>
          </cell>
          <cell r="AB338">
            <v>44090</v>
          </cell>
          <cell r="AM338" t="str">
            <v>退院・療養解除</v>
          </cell>
        </row>
        <row r="339">
          <cell r="A339">
            <v>336</v>
          </cell>
          <cell r="B339" t="str">
            <v>仙台市</v>
          </cell>
          <cell r="E339" t="str">
            <v>40代</v>
          </cell>
          <cell r="F339" t="str">
            <v>男性</v>
          </cell>
          <cell r="G339" t="str">
            <v>仙台市</v>
          </cell>
          <cell r="I339" t="str">
            <v>仙台市</v>
          </cell>
          <cell r="AB339">
            <v>44090</v>
          </cell>
          <cell r="AM339" t="str">
            <v>退院・療養解除</v>
          </cell>
        </row>
        <row r="340">
          <cell r="A340">
            <v>337</v>
          </cell>
          <cell r="B340" t="str">
            <v>仙台市</v>
          </cell>
          <cell r="E340" t="str">
            <v>20代</v>
          </cell>
          <cell r="F340" t="str">
            <v>女性</v>
          </cell>
          <cell r="G340" t="str">
            <v>仙台市</v>
          </cell>
          <cell r="I340" t="str">
            <v>仙台市</v>
          </cell>
          <cell r="AB340">
            <v>44090</v>
          </cell>
          <cell r="AM340" t="str">
            <v>退院・療養解除</v>
          </cell>
        </row>
        <row r="341">
          <cell r="A341">
            <v>338</v>
          </cell>
          <cell r="B341" t="str">
            <v>仙台市</v>
          </cell>
          <cell r="E341" t="str">
            <v>30代</v>
          </cell>
          <cell r="F341" t="str">
            <v>男性</v>
          </cell>
          <cell r="G341" t="str">
            <v>仙台市</v>
          </cell>
          <cell r="I341" t="str">
            <v>仙台市</v>
          </cell>
          <cell r="AB341">
            <v>44091</v>
          </cell>
          <cell r="AM341" t="str">
            <v>退院・療養解除</v>
          </cell>
        </row>
        <row r="342">
          <cell r="A342">
            <v>339</v>
          </cell>
          <cell r="B342" t="str">
            <v>仙台市</v>
          </cell>
          <cell r="E342" t="str">
            <v>30代</v>
          </cell>
          <cell r="F342" t="str">
            <v>男性</v>
          </cell>
          <cell r="G342" t="str">
            <v>仙台市</v>
          </cell>
          <cell r="I342" t="str">
            <v>仙台市</v>
          </cell>
          <cell r="AB342">
            <v>44091</v>
          </cell>
          <cell r="AM342" t="str">
            <v>退院・療養解除</v>
          </cell>
        </row>
        <row r="343">
          <cell r="A343">
            <v>340</v>
          </cell>
          <cell r="B343" t="str">
            <v>宮城県</v>
          </cell>
          <cell r="E343" t="str">
            <v>80代</v>
          </cell>
          <cell r="F343" t="str">
            <v>女性</v>
          </cell>
          <cell r="G343" t="str">
            <v>塩竈市</v>
          </cell>
          <cell r="I343" t="str">
            <v>塩釜</v>
          </cell>
          <cell r="AB343">
            <v>44090</v>
          </cell>
          <cell r="AM343" t="str">
            <v>退院・療養解除</v>
          </cell>
        </row>
        <row r="344">
          <cell r="A344">
            <v>341</v>
          </cell>
          <cell r="B344" t="str">
            <v>宮城県</v>
          </cell>
          <cell r="E344" t="str">
            <v>40代</v>
          </cell>
          <cell r="F344" t="str">
            <v>女性</v>
          </cell>
          <cell r="G344" t="str">
            <v>塩竈市</v>
          </cell>
          <cell r="I344" t="str">
            <v>塩釜</v>
          </cell>
          <cell r="AB344">
            <v>44091</v>
          </cell>
          <cell r="AM344" t="str">
            <v>退院・療養解除</v>
          </cell>
        </row>
        <row r="345">
          <cell r="A345">
            <v>342</v>
          </cell>
          <cell r="B345" t="str">
            <v>宮城県</v>
          </cell>
          <cell r="E345" t="str">
            <v>20代</v>
          </cell>
          <cell r="F345" t="str">
            <v>女性</v>
          </cell>
          <cell r="G345" t="str">
            <v>塩竈市</v>
          </cell>
          <cell r="I345" t="str">
            <v>塩釜</v>
          </cell>
          <cell r="AB345">
            <v>44091</v>
          </cell>
          <cell r="AM345" t="str">
            <v>退院・療養解除</v>
          </cell>
        </row>
        <row r="346">
          <cell r="A346">
            <v>343</v>
          </cell>
          <cell r="B346" t="str">
            <v>宮城県</v>
          </cell>
          <cell r="E346" t="str">
            <v>20代</v>
          </cell>
          <cell r="F346" t="str">
            <v>男性</v>
          </cell>
          <cell r="G346" t="str">
            <v>塩竈市</v>
          </cell>
          <cell r="I346" t="str">
            <v>塩釜</v>
          </cell>
          <cell r="AB346">
            <v>44091</v>
          </cell>
          <cell r="AM346" t="str">
            <v>退院・療養解除</v>
          </cell>
        </row>
        <row r="347">
          <cell r="A347">
            <v>344</v>
          </cell>
          <cell r="B347" t="str">
            <v>宮城県</v>
          </cell>
          <cell r="E347" t="str">
            <v>10歳未満</v>
          </cell>
          <cell r="F347" t="str">
            <v>女性</v>
          </cell>
          <cell r="G347" t="str">
            <v>塩竈市</v>
          </cell>
          <cell r="I347" t="str">
            <v>塩釜</v>
          </cell>
          <cell r="AB347">
            <v>44091</v>
          </cell>
          <cell r="AM347" t="str">
            <v>退院・療養解除</v>
          </cell>
        </row>
        <row r="348">
          <cell r="A348">
            <v>345</v>
          </cell>
          <cell r="B348" t="str">
            <v>宮城県</v>
          </cell>
          <cell r="E348" t="str">
            <v>20代</v>
          </cell>
          <cell r="F348" t="str">
            <v>女性</v>
          </cell>
          <cell r="G348" t="str">
            <v>多賀城市</v>
          </cell>
          <cell r="I348" t="str">
            <v>塩釜</v>
          </cell>
          <cell r="AB348">
            <v>44091</v>
          </cell>
          <cell r="AM348" t="str">
            <v>退院・療養解除</v>
          </cell>
        </row>
        <row r="349">
          <cell r="A349">
            <v>346</v>
          </cell>
          <cell r="B349" t="str">
            <v>宮城県</v>
          </cell>
          <cell r="E349" t="str">
            <v>30代</v>
          </cell>
          <cell r="F349" t="str">
            <v>男性</v>
          </cell>
          <cell r="G349" t="str">
            <v>大崎市</v>
          </cell>
          <cell r="I349" t="str">
            <v>大崎</v>
          </cell>
          <cell r="AB349">
            <v>44091</v>
          </cell>
          <cell r="AM349" t="str">
            <v>退院・療養解除</v>
          </cell>
        </row>
        <row r="350">
          <cell r="A350">
            <v>347</v>
          </cell>
          <cell r="B350" t="str">
            <v>仙台市</v>
          </cell>
          <cell r="E350" t="str">
            <v>50代</v>
          </cell>
          <cell r="F350" t="str">
            <v>女性</v>
          </cell>
          <cell r="G350" t="str">
            <v>仙台市</v>
          </cell>
          <cell r="I350" t="str">
            <v>仙台市</v>
          </cell>
          <cell r="AB350">
            <v>44092</v>
          </cell>
          <cell r="AM350" t="str">
            <v>退院・療養解除</v>
          </cell>
        </row>
        <row r="351">
          <cell r="A351">
            <v>348</v>
          </cell>
          <cell r="B351" t="str">
            <v>宮城県</v>
          </cell>
          <cell r="E351" t="str">
            <v>40代</v>
          </cell>
          <cell r="F351" t="str">
            <v>男性</v>
          </cell>
          <cell r="G351" t="str">
            <v>塩竈市</v>
          </cell>
          <cell r="I351" t="str">
            <v>塩釜</v>
          </cell>
          <cell r="AB351">
            <v>44091</v>
          </cell>
          <cell r="AM351" t="str">
            <v>退院・療養解除</v>
          </cell>
        </row>
        <row r="352">
          <cell r="A352">
            <v>349</v>
          </cell>
          <cell r="B352" t="str">
            <v>宮城県</v>
          </cell>
          <cell r="E352" t="str">
            <v>40代</v>
          </cell>
          <cell r="F352" t="str">
            <v>女性</v>
          </cell>
          <cell r="G352" t="str">
            <v>塩竈市</v>
          </cell>
          <cell r="I352" t="str">
            <v>塩釜</v>
          </cell>
          <cell r="AB352">
            <v>44092</v>
          </cell>
          <cell r="AM352" t="str">
            <v>退院・療養解除</v>
          </cell>
        </row>
        <row r="353">
          <cell r="A353">
            <v>350</v>
          </cell>
          <cell r="B353" t="str">
            <v>宮城県</v>
          </cell>
          <cell r="E353" t="str">
            <v>30代</v>
          </cell>
          <cell r="F353" t="str">
            <v>男性</v>
          </cell>
          <cell r="G353" t="str">
            <v>多賀城市</v>
          </cell>
          <cell r="I353" t="str">
            <v>塩釜</v>
          </cell>
          <cell r="AB353">
            <v>44092</v>
          </cell>
          <cell r="AM353" t="str">
            <v>退院・療養解除</v>
          </cell>
        </row>
        <row r="354">
          <cell r="A354">
            <v>351</v>
          </cell>
          <cell r="B354" t="str">
            <v>宮城県</v>
          </cell>
          <cell r="E354" t="str">
            <v>60代</v>
          </cell>
          <cell r="F354" t="str">
            <v>男性</v>
          </cell>
          <cell r="G354" t="str">
            <v>七ヶ浜町</v>
          </cell>
          <cell r="I354" t="str">
            <v>塩釜</v>
          </cell>
          <cell r="AB354">
            <v>44092</v>
          </cell>
          <cell r="AM354" t="str">
            <v>退院・療養解除</v>
          </cell>
        </row>
        <row r="355">
          <cell r="A355">
            <v>352</v>
          </cell>
          <cell r="B355" t="str">
            <v>仙台市</v>
          </cell>
          <cell r="E355" t="str">
            <v>30代</v>
          </cell>
          <cell r="F355" t="str">
            <v>男性</v>
          </cell>
          <cell r="G355" t="str">
            <v>仙台市</v>
          </cell>
          <cell r="I355" t="str">
            <v>仙台市</v>
          </cell>
          <cell r="AB355">
            <v>44093</v>
          </cell>
          <cell r="AM355" t="str">
            <v>退院・療養解除</v>
          </cell>
        </row>
        <row r="356">
          <cell r="A356">
            <v>353</v>
          </cell>
          <cell r="B356" t="str">
            <v>仙台市</v>
          </cell>
          <cell r="E356" t="str">
            <v>20代</v>
          </cell>
          <cell r="F356" t="str">
            <v>女性</v>
          </cell>
          <cell r="G356" t="str">
            <v>仙台市</v>
          </cell>
          <cell r="I356" t="str">
            <v>仙台市</v>
          </cell>
          <cell r="AB356">
            <v>44093</v>
          </cell>
          <cell r="AM356" t="str">
            <v>退院・療養解除</v>
          </cell>
        </row>
        <row r="357">
          <cell r="A357">
            <v>354</v>
          </cell>
          <cell r="B357" t="str">
            <v>宮城県</v>
          </cell>
          <cell r="E357" t="str">
            <v>70代</v>
          </cell>
          <cell r="F357" t="str">
            <v>男性</v>
          </cell>
          <cell r="G357" t="str">
            <v>塩竈市</v>
          </cell>
          <cell r="I357" t="str">
            <v>塩釜</v>
          </cell>
          <cell r="AB357">
            <v>44093</v>
          </cell>
          <cell r="AM357" t="str">
            <v>退院・療養解除</v>
          </cell>
        </row>
        <row r="358">
          <cell r="A358">
            <v>355</v>
          </cell>
          <cell r="B358" t="str">
            <v>宮城県</v>
          </cell>
          <cell r="E358" t="str">
            <v>70代</v>
          </cell>
          <cell r="F358" t="str">
            <v>女性</v>
          </cell>
          <cell r="G358" t="str">
            <v>塩竈市</v>
          </cell>
          <cell r="I358" t="str">
            <v>塩釜</v>
          </cell>
          <cell r="AB358">
            <v>44093</v>
          </cell>
          <cell r="AM358" t="str">
            <v>退院・療養解除</v>
          </cell>
        </row>
        <row r="359">
          <cell r="A359">
            <v>356</v>
          </cell>
          <cell r="B359" t="str">
            <v>宮城県</v>
          </cell>
          <cell r="E359" t="str">
            <v>20代</v>
          </cell>
          <cell r="F359" t="str">
            <v>女性</v>
          </cell>
          <cell r="G359" t="str">
            <v>塩竈市</v>
          </cell>
          <cell r="I359" t="str">
            <v>塩釜</v>
          </cell>
          <cell r="AB359">
            <v>44093</v>
          </cell>
          <cell r="AM359" t="str">
            <v>退院・療養解除</v>
          </cell>
        </row>
        <row r="360">
          <cell r="A360">
            <v>357</v>
          </cell>
          <cell r="B360" t="str">
            <v>宮城県</v>
          </cell>
          <cell r="E360" t="str">
            <v>60代</v>
          </cell>
          <cell r="F360" t="str">
            <v>女性</v>
          </cell>
          <cell r="G360" t="str">
            <v>塩竈市</v>
          </cell>
          <cell r="I360" t="str">
            <v>塩釜</v>
          </cell>
          <cell r="AB360">
            <v>44093</v>
          </cell>
          <cell r="AM360" t="str">
            <v>退院・療養解除</v>
          </cell>
        </row>
        <row r="361">
          <cell r="A361">
            <v>358</v>
          </cell>
          <cell r="B361" t="str">
            <v>宮城県</v>
          </cell>
          <cell r="E361" t="str">
            <v>50代</v>
          </cell>
          <cell r="F361" t="str">
            <v>女性</v>
          </cell>
          <cell r="G361" t="str">
            <v>多賀城市</v>
          </cell>
          <cell r="I361" t="str">
            <v>塩釜</v>
          </cell>
          <cell r="AB361">
            <v>44093</v>
          </cell>
          <cell r="AM361" t="str">
            <v>退院・療養解除</v>
          </cell>
        </row>
        <row r="362">
          <cell r="A362">
            <v>359</v>
          </cell>
          <cell r="B362" t="str">
            <v>宮城県</v>
          </cell>
          <cell r="E362" t="str">
            <v>30代</v>
          </cell>
          <cell r="F362" t="str">
            <v>男性</v>
          </cell>
          <cell r="G362" t="str">
            <v>多賀城市</v>
          </cell>
          <cell r="I362" t="str">
            <v>塩釜</v>
          </cell>
          <cell r="AB362">
            <v>44093</v>
          </cell>
          <cell r="AM362" t="str">
            <v>退院・療養解除</v>
          </cell>
        </row>
        <row r="363">
          <cell r="A363">
            <v>360</v>
          </cell>
          <cell r="B363" t="str">
            <v>宮城県</v>
          </cell>
          <cell r="E363" t="str">
            <v>50代</v>
          </cell>
          <cell r="F363" t="str">
            <v>女性</v>
          </cell>
          <cell r="G363" t="str">
            <v>七ヶ浜町</v>
          </cell>
          <cell r="I363" t="str">
            <v>塩釜</v>
          </cell>
          <cell r="AB363">
            <v>44093</v>
          </cell>
          <cell r="AM363" t="str">
            <v>退院・療養解除</v>
          </cell>
        </row>
        <row r="364">
          <cell r="A364">
            <v>361</v>
          </cell>
          <cell r="B364" t="str">
            <v>宮城県</v>
          </cell>
          <cell r="E364" t="str">
            <v>60代</v>
          </cell>
          <cell r="F364" t="str">
            <v>女性</v>
          </cell>
          <cell r="G364" t="str">
            <v>利府町</v>
          </cell>
          <cell r="I364" t="str">
            <v>塩釜</v>
          </cell>
          <cell r="AB364">
            <v>44093</v>
          </cell>
          <cell r="AM364" t="str">
            <v>退院・療養解除</v>
          </cell>
        </row>
        <row r="365">
          <cell r="A365">
            <v>362</v>
          </cell>
          <cell r="B365" t="str">
            <v>宮城県</v>
          </cell>
          <cell r="E365" t="str">
            <v>30代</v>
          </cell>
          <cell r="F365" t="str">
            <v>男性</v>
          </cell>
          <cell r="G365" t="str">
            <v>大崎市</v>
          </cell>
          <cell r="I365" t="str">
            <v>大崎</v>
          </cell>
          <cell r="AB365">
            <v>44093</v>
          </cell>
          <cell r="AM365" t="str">
            <v>退院・療養解除</v>
          </cell>
        </row>
        <row r="366">
          <cell r="A366">
            <v>363</v>
          </cell>
          <cell r="B366" t="str">
            <v>宮城県</v>
          </cell>
          <cell r="E366" t="str">
            <v>60代</v>
          </cell>
          <cell r="F366" t="str">
            <v>女性</v>
          </cell>
          <cell r="G366" t="str">
            <v>大崎市</v>
          </cell>
          <cell r="I366" t="str">
            <v>大崎</v>
          </cell>
          <cell r="AB366">
            <v>44093</v>
          </cell>
          <cell r="AM366" t="str">
            <v>退院・療養解除</v>
          </cell>
        </row>
        <row r="367">
          <cell r="A367">
            <v>364</v>
          </cell>
          <cell r="B367" t="str">
            <v>宮城県</v>
          </cell>
          <cell r="E367" t="str">
            <v>30代</v>
          </cell>
          <cell r="F367" t="str">
            <v>女性</v>
          </cell>
          <cell r="G367" t="str">
            <v>大崎市</v>
          </cell>
          <cell r="I367" t="str">
            <v>大崎</v>
          </cell>
          <cell r="AB367">
            <v>44093</v>
          </cell>
          <cell r="AM367" t="str">
            <v>退院・療養解除</v>
          </cell>
        </row>
        <row r="368">
          <cell r="A368">
            <v>365</v>
          </cell>
          <cell r="B368" t="str">
            <v>宮城県</v>
          </cell>
          <cell r="E368" t="str">
            <v>80代</v>
          </cell>
          <cell r="F368" t="str">
            <v>女性</v>
          </cell>
          <cell r="G368" t="str">
            <v>大崎市</v>
          </cell>
          <cell r="I368" t="str">
            <v>大崎</v>
          </cell>
          <cell r="AB368">
            <v>44093</v>
          </cell>
          <cell r="AM368" t="str">
            <v>退院・療養解除</v>
          </cell>
        </row>
        <row r="369">
          <cell r="A369">
            <v>366</v>
          </cell>
          <cell r="B369" t="str">
            <v>仙台市</v>
          </cell>
          <cell r="E369" t="str">
            <v>50代</v>
          </cell>
          <cell r="F369" t="str">
            <v>女性</v>
          </cell>
          <cell r="G369" t="str">
            <v>仙台市</v>
          </cell>
          <cell r="I369" t="str">
            <v>仙台市</v>
          </cell>
          <cell r="AB369">
            <v>44093</v>
          </cell>
          <cell r="AM369" t="str">
            <v>退院・療養解除</v>
          </cell>
        </row>
        <row r="370">
          <cell r="A370">
            <v>367</v>
          </cell>
          <cell r="B370" t="str">
            <v>宮城県</v>
          </cell>
          <cell r="E370" t="str">
            <v>40代</v>
          </cell>
          <cell r="F370" t="str">
            <v>男性</v>
          </cell>
          <cell r="G370" t="str">
            <v>大衡村</v>
          </cell>
          <cell r="I370" t="str">
            <v>塩釜</v>
          </cell>
          <cell r="AB370">
            <v>44094</v>
          </cell>
          <cell r="AM370" t="str">
            <v>退院・療養解除</v>
          </cell>
        </row>
        <row r="371">
          <cell r="A371">
            <v>368</v>
          </cell>
          <cell r="B371" t="str">
            <v>宮城県</v>
          </cell>
          <cell r="E371" t="str">
            <v>60代</v>
          </cell>
          <cell r="F371" t="str">
            <v>女性</v>
          </cell>
          <cell r="G371" t="str">
            <v>塩竈市</v>
          </cell>
          <cell r="I371" t="str">
            <v>塩釜</v>
          </cell>
          <cell r="AB371">
            <v>44095</v>
          </cell>
          <cell r="AM371" t="str">
            <v>退院・療養解除</v>
          </cell>
        </row>
        <row r="372">
          <cell r="A372">
            <v>369</v>
          </cell>
          <cell r="B372" t="str">
            <v>仙台市</v>
          </cell>
          <cell r="E372" t="str">
            <v>50代</v>
          </cell>
          <cell r="F372" t="str">
            <v>女性</v>
          </cell>
          <cell r="G372" t="str">
            <v>仙台市</v>
          </cell>
          <cell r="I372" t="str">
            <v>仙台市</v>
          </cell>
          <cell r="AB372">
            <v>44095</v>
          </cell>
          <cell r="AM372" t="str">
            <v>退院・療養解除</v>
          </cell>
        </row>
        <row r="373">
          <cell r="A373">
            <v>370</v>
          </cell>
          <cell r="B373" t="str">
            <v>宮城県</v>
          </cell>
          <cell r="E373" t="str">
            <v>40代</v>
          </cell>
          <cell r="F373" t="str">
            <v>男性</v>
          </cell>
          <cell r="G373" t="str">
            <v>大和町</v>
          </cell>
          <cell r="I373" t="str">
            <v>塩釜</v>
          </cell>
          <cell r="AB373">
            <v>44096</v>
          </cell>
          <cell r="AM373" t="str">
            <v>退院・療養解除</v>
          </cell>
        </row>
        <row r="374">
          <cell r="A374">
            <v>371</v>
          </cell>
          <cell r="B374" t="str">
            <v>宮城県</v>
          </cell>
          <cell r="E374" t="str">
            <v>50代</v>
          </cell>
          <cell r="F374" t="str">
            <v>男性</v>
          </cell>
          <cell r="G374" t="str">
            <v>岩沼市</v>
          </cell>
          <cell r="I374" t="str">
            <v>塩釜</v>
          </cell>
          <cell r="AB374">
            <v>44096</v>
          </cell>
          <cell r="AM374" t="str">
            <v>退院・療養解除</v>
          </cell>
        </row>
        <row r="375">
          <cell r="A375">
            <v>372</v>
          </cell>
          <cell r="B375" t="str">
            <v>仙台市</v>
          </cell>
          <cell r="E375" t="str">
            <v>20代</v>
          </cell>
          <cell r="F375" t="str">
            <v>男性</v>
          </cell>
          <cell r="G375" t="str">
            <v>仙台市</v>
          </cell>
          <cell r="I375" t="str">
            <v>仙台市</v>
          </cell>
          <cell r="AB375">
            <v>44096</v>
          </cell>
          <cell r="AM375" t="str">
            <v>退院・療養解除</v>
          </cell>
        </row>
        <row r="376">
          <cell r="A376">
            <v>373</v>
          </cell>
          <cell r="B376" t="str">
            <v>宮城県</v>
          </cell>
          <cell r="E376" t="str">
            <v>20代</v>
          </cell>
          <cell r="F376" t="str">
            <v>男性</v>
          </cell>
          <cell r="G376" t="str">
            <v>塩竈市</v>
          </cell>
          <cell r="I376" t="str">
            <v>塩釜</v>
          </cell>
          <cell r="AB376">
            <v>44097</v>
          </cell>
          <cell r="AM376" t="str">
            <v>退院・療養解除</v>
          </cell>
        </row>
        <row r="377">
          <cell r="A377">
            <v>374</v>
          </cell>
          <cell r="B377" t="str">
            <v>宮城県</v>
          </cell>
          <cell r="E377" t="str">
            <v>50代</v>
          </cell>
          <cell r="F377" t="str">
            <v>男性</v>
          </cell>
          <cell r="G377" t="str">
            <v>多賀城市</v>
          </cell>
          <cell r="I377" t="str">
            <v>塩釜</v>
          </cell>
          <cell r="AB377">
            <v>44097</v>
          </cell>
          <cell r="AM377" t="str">
            <v>退院・療養解除</v>
          </cell>
        </row>
        <row r="378">
          <cell r="A378">
            <v>375</v>
          </cell>
          <cell r="B378" t="str">
            <v>宮城県</v>
          </cell>
          <cell r="E378" t="str">
            <v>60代</v>
          </cell>
          <cell r="F378" t="str">
            <v>女性</v>
          </cell>
          <cell r="G378" t="str">
            <v>七ヶ浜町</v>
          </cell>
          <cell r="I378" t="str">
            <v>塩釜</v>
          </cell>
          <cell r="AB378">
            <v>44097</v>
          </cell>
          <cell r="AM378" t="str">
            <v>退院・療養解除</v>
          </cell>
        </row>
        <row r="379">
          <cell r="A379">
            <v>376</v>
          </cell>
          <cell r="B379" t="str">
            <v>宮城県</v>
          </cell>
          <cell r="E379" t="str">
            <v>70代</v>
          </cell>
          <cell r="F379" t="str">
            <v>女性</v>
          </cell>
          <cell r="G379" t="str">
            <v>岩沼市</v>
          </cell>
          <cell r="I379" t="str">
            <v>塩釜</v>
          </cell>
          <cell r="AB379">
            <v>44098</v>
          </cell>
          <cell r="AM379" t="str">
            <v>退院・療養解除</v>
          </cell>
        </row>
        <row r="380">
          <cell r="A380">
            <v>377</v>
          </cell>
          <cell r="B380" t="str">
            <v>宮城県</v>
          </cell>
          <cell r="E380" t="str">
            <v>10代</v>
          </cell>
          <cell r="F380" t="str">
            <v>女性</v>
          </cell>
          <cell r="G380" t="str">
            <v>岩沼市</v>
          </cell>
          <cell r="I380" t="str">
            <v>塩釜</v>
          </cell>
          <cell r="AB380">
            <v>44098</v>
          </cell>
          <cell r="AM380" t="str">
            <v>退院・療養解除</v>
          </cell>
        </row>
        <row r="381">
          <cell r="A381">
            <v>378</v>
          </cell>
          <cell r="B381" t="str">
            <v>宮城県</v>
          </cell>
          <cell r="E381" t="str">
            <v>30代</v>
          </cell>
          <cell r="F381" t="str">
            <v>女性</v>
          </cell>
          <cell r="G381" t="str">
            <v>大河原町</v>
          </cell>
          <cell r="I381" t="str">
            <v>仙南</v>
          </cell>
          <cell r="AB381">
            <v>44098</v>
          </cell>
          <cell r="AM381" t="str">
            <v>退院・療養解除</v>
          </cell>
        </row>
        <row r="382">
          <cell r="A382">
            <v>379</v>
          </cell>
          <cell r="B382" t="str">
            <v>宮城県</v>
          </cell>
          <cell r="E382" t="str">
            <v>50代</v>
          </cell>
          <cell r="F382" t="str">
            <v>男性</v>
          </cell>
          <cell r="G382" t="str">
            <v>利府町</v>
          </cell>
          <cell r="I382" t="str">
            <v>塩釜</v>
          </cell>
          <cell r="AB382">
            <v>44098</v>
          </cell>
          <cell r="AM382" t="str">
            <v>退院・療養解除</v>
          </cell>
        </row>
        <row r="383">
          <cell r="A383">
            <v>380</v>
          </cell>
          <cell r="B383" t="str">
            <v>仙台市</v>
          </cell>
          <cell r="E383" t="str">
            <v>60代</v>
          </cell>
          <cell r="F383" t="str">
            <v>女性</v>
          </cell>
          <cell r="G383" t="str">
            <v>仙台市</v>
          </cell>
          <cell r="I383" t="str">
            <v>仙台市</v>
          </cell>
          <cell r="AB383">
            <v>44097</v>
          </cell>
          <cell r="AM383" t="str">
            <v>退院・療養解除</v>
          </cell>
        </row>
        <row r="384">
          <cell r="A384">
            <v>381</v>
          </cell>
          <cell r="B384" t="str">
            <v>仙台市</v>
          </cell>
          <cell r="E384" t="str">
            <v>20代</v>
          </cell>
          <cell r="F384" t="str">
            <v>女性</v>
          </cell>
          <cell r="G384" t="str">
            <v>仙台市</v>
          </cell>
          <cell r="I384" t="str">
            <v>仙台市</v>
          </cell>
          <cell r="AB384">
            <v>44098</v>
          </cell>
          <cell r="AM384" t="str">
            <v>退院・療養解除</v>
          </cell>
        </row>
        <row r="385">
          <cell r="A385">
            <v>382</v>
          </cell>
          <cell r="B385" t="str">
            <v>仙台市</v>
          </cell>
          <cell r="E385" t="str">
            <v>30代</v>
          </cell>
          <cell r="F385" t="str">
            <v>男性</v>
          </cell>
          <cell r="G385" t="str">
            <v>仙台市</v>
          </cell>
          <cell r="I385" t="str">
            <v>仙台市</v>
          </cell>
          <cell r="AB385">
            <v>44098</v>
          </cell>
          <cell r="AM385" t="str">
            <v>退院・療養解除</v>
          </cell>
        </row>
        <row r="386">
          <cell r="A386">
            <v>383</v>
          </cell>
          <cell r="B386" t="str">
            <v>仙台市</v>
          </cell>
          <cell r="E386" t="str">
            <v>10歳未満</v>
          </cell>
          <cell r="F386" t="str">
            <v>男性</v>
          </cell>
          <cell r="G386" t="str">
            <v>仙台市</v>
          </cell>
          <cell r="I386" t="str">
            <v>仙台市</v>
          </cell>
          <cell r="AB386">
            <v>44098</v>
          </cell>
          <cell r="AM386" t="str">
            <v>退院・療養解除</v>
          </cell>
        </row>
        <row r="387">
          <cell r="A387">
            <v>384</v>
          </cell>
          <cell r="B387" t="str">
            <v>宮城県</v>
          </cell>
          <cell r="E387" t="str">
            <v>10歳未満</v>
          </cell>
          <cell r="F387" t="str">
            <v>女性</v>
          </cell>
          <cell r="G387" t="str">
            <v>大河原町</v>
          </cell>
          <cell r="I387" t="str">
            <v>仙南</v>
          </cell>
          <cell r="AB387">
            <v>44099</v>
          </cell>
          <cell r="AM387" t="str">
            <v>退院・療養解除</v>
          </cell>
        </row>
        <row r="388">
          <cell r="A388">
            <v>385</v>
          </cell>
          <cell r="B388" t="str">
            <v>宮城県</v>
          </cell>
          <cell r="E388" t="str">
            <v>60代</v>
          </cell>
          <cell r="F388" t="str">
            <v>男性</v>
          </cell>
          <cell r="G388" t="str">
            <v>大郷町</v>
          </cell>
          <cell r="I388" t="str">
            <v>塩釜</v>
          </cell>
          <cell r="AB388">
            <v>44099</v>
          </cell>
          <cell r="AM388" t="str">
            <v>退院・療養解除</v>
          </cell>
        </row>
        <row r="389">
          <cell r="A389">
            <v>386</v>
          </cell>
          <cell r="B389" t="str">
            <v>仙台市</v>
          </cell>
          <cell r="E389" t="str">
            <v>50代</v>
          </cell>
          <cell r="F389" t="str">
            <v>女性</v>
          </cell>
          <cell r="G389" t="str">
            <v>仙台市</v>
          </cell>
          <cell r="I389" t="str">
            <v>仙台市</v>
          </cell>
          <cell r="AB389">
            <v>44100</v>
          </cell>
          <cell r="AM389" t="str">
            <v>退院・療養解除</v>
          </cell>
        </row>
        <row r="390">
          <cell r="A390">
            <v>387</v>
          </cell>
          <cell r="B390" t="str">
            <v>宮城県</v>
          </cell>
          <cell r="E390" t="str">
            <v>10歳未満</v>
          </cell>
          <cell r="F390" t="str">
            <v>男性</v>
          </cell>
          <cell r="G390" t="str">
            <v>大崎市</v>
          </cell>
          <cell r="I390" t="str">
            <v>大崎</v>
          </cell>
          <cell r="AB390">
            <v>44099</v>
          </cell>
          <cell r="AM390" t="str">
            <v>退院・療養解除</v>
          </cell>
        </row>
        <row r="391">
          <cell r="A391">
            <v>388</v>
          </cell>
          <cell r="B391" t="str">
            <v>宮城県</v>
          </cell>
          <cell r="E391" t="str">
            <v>50代</v>
          </cell>
          <cell r="F391" t="str">
            <v>男性</v>
          </cell>
          <cell r="G391" t="str">
            <v>多賀城市</v>
          </cell>
          <cell r="I391" t="str">
            <v>塩釜</v>
          </cell>
          <cell r="AB391">
            <v>44100</v>
          </cell>
          <cell r="AM391" t="str">
            <v>退院・療養解除</v>
          </cell>
        </row>
        <row r="392">
          <cell r="A392">
            <v>389</v>
          </cell>
          <cell r="B392" t="str">
            <v>宮城県</v>
          </cell>
          <cell r="E392" t="str">
            <v>40代</v>
          </cell>
          <cell r="F392" t="str">
            <v>女性</v>
          </cell>
          <cell r="G392" t="str">
            <v>塩竈市</v>
          </cell>
          <cell r="I392" t="str">
            <v>塩釜</v>
          </cell>
          <cell r="AB392">
            <v>44100</v>
          </cell>
          <cell r="AM392" t="str">
            <v>退院・療養解除</v>
          </cell>
        </row>
        <row r="393">
          <cell r="A393">
            <v>390</v>
          </cell>
          <cell r="B393" t="str">
            <v>仙台市</v>
          </cell>
          <cell r="E393" t="str">
            <v>60代</v>
          </cell>
          <cell r="F393" t="str">
            <v>女性</v>
          </cell>
          <cell r="G393" t="str">
            <v>仙台市</v>
          </cell>
          <cell r="I393" t="str">
            <v>仙台市</v>
          </cell>
          <cell r="AB393">
            <v>44101</v>
          </cell>
          <cell r="AM393" t="str">
            <v>退院・療養解除</v>
          </cell>
        </row>
        <row r="394">
          <cell r="A394">
            <v>391</v>
          </cell>
          <cell r="B394" t="str">
            <v>仙台市</v>
          </cell>
          <cell r="E394" t="str">
            <v>20代</v>
          </cell>
          <cell r="F394" t="str">
            <v>女性</v>
          </cell>
          <cell r="G394" t="str">
            <v>仙台市</v>
          </cell>
          <cell r="I394" t="str">
            <v>仙台市</v>
          </cell>
          <cell r="AB394">
            <v>44101</v>
          </cell>
          <cell r="AM394" t="str">
            <v>退院・療養解除</v>
          </cell>
        </row>
        <row r="395">
          <cell r="A395">
            <v>392</v>
          </cell>
          <cell r="B395" t="str">
            <v>仙台市</v>
          </cell>
          <cell r="E395" t="str">
            <v>40代</v>
          </cell>
          <cell r="F395" t="str">
            <v>男性</v>
          </cell>
          <cell r="G395" t="str">
            <v>仙台市</v>
          </cell>
          <cell r="I395" t="str">
            <v>仙台市</v>
          </cell>
          <cell r="AB395">
            <v>44101</v>
          </cell>
          <cell r="AM395" t="str">
            <v>退院・療養解除</v>
          </cell>
        </row>
        <row r="396">
          <cell r="A396">
            <v>393</v>
          </cell>
          <cell r="B396" t="str">
            <v>仙台市</v>
          </cell>
          <cell r="E396" t="str">
            <v>10歳未満</v>
          </cell>
          <cell r="F396" t="str">
            <v>男性</v>
          </cell>
          <cell r="G396" t="str">
            <v>仙台市</v>
          </cell>
          <cell r="I396" t="str">
            <v>仙台市</v>
          </cell>
          <cell r="AB396">
            <v>44101</v>
          </cell>
          <cell r="AM396" t="str">
            <v>退院・療養解除</v>
          </cell>
        </row>
        <row r="397">
          <cell r="A397">
            <v>394</v>
          </cell>
          <cell r="B397" t="str">
            <v>仙台市</v>
          </cell>
          <cell r="E397" t="str">
            <v>30代</v>
          </cell>
          <cell r="F397" t="str">
            <v>女性</v>
          </cell>
          <cell r="G397" t="str">
            <v>仙台市</v>
          </cell>
          <cell r="I397" t="str">
            <v>仙台市</v>
          </cell>
          <cell r="AB397">
            <v>44102</v>
          </cell>
          <cell r="AM397" t="str">
            <v>退院・療養解除</v>
          </cell>
        </row>
        <row r="398">
          <cell r="A398">
            <v>395</v>
          </cell>
          <cell r="B398" t="str">
            <v>仙台市</v>
          </cell>
          <cell r="E398" t="str">
            <v>20代</v>
          </cell>
          <cell r="F398" t="str">
            <v>男性</v>
          </cell>
          <cell r="G398" t="str">
            <v>仙台市</v>
          </cell>
          <cell r="I398" t="str">
            <v>仙台市</v>
          </cell>
          <cell r="AB398">
            <v>44102</v>
          </cell>
          <cell r="AM398" t="str">
            <v>退院・療養解除</v>
          </cell>
        </row>
        <row r="399">
          <cell r="A399">
            <v>396</v>
          </cell>
          <cell r="B399" t="str">
            <v>仙台市</v>
          </cell>
          <cell r="E399" t="str">
            <v>20代</v>
          </cell>
          <cell r="F399" t="str">
            <v>女性</v>
          </cell>
          <cell r="G399" t="str">
            <v>仙台市</v>
          </cell>
          <cell r="I399" t="str">
            <v>仙台市</v>
          </cell>
          <cell r="AB399">
            <v>44102</v>
          </cell>
          <cell r="AM399" t="str">
            <v>退院・療養解除</v>
          </cell>
        </row>
        <row r="400">
          <cell r="A400">
            <v>397</v>
          </cell>
          <cell r="B400" t="str">
            <v>仙台市</v>
          </cell>
          <cell r="E400" t="str">
            <v>50代</v>
          </cell>
          <cell r="F400" t="str">
            <v>男性</v>
          </cell>
          <cell r="G400" t="str">
            <v>仙台市</v>
          </cell>
          <cell r="I400" t="str">
            <v>仙台市</v>
          </cell>
          <cell r="AB400">
            <v>44102</v>
          </cell>
          <cell r="AM400" t="str">
            <v>退院・療養解除</v>
          </cell>
        </row>
        <row r="401">
          <cell r="A401">
            <v>398</v>
          </cell>
          <cell r="B401" t="str">
            <v>仙台市</v>
          </cell>
          <cell r="E401" t="str">
            <v>20代</v>
          </cell>
          <cell r="F401" t="str">
            <v>男性</v>
          </cell>
          <cell r="G401" t="str">
            <v>仙台市</v>
          </cell>
          <cell r="I401" t="str">
            <v>仙台市</v>
          </cell>
          <cell r="AB401">
            <v>44102</v>
          </cell>
          <cell r="AM401" t="str">
            <v>退院・療養解除</v>
          </cell>
        </row>
        <row r="402">
          <cell r="A402">
            <v>399</v>
          </cell>
          <cell r="B402" t="str">
            <v>宮城県</v>
          </cell>
          <cell r="E402" t="str">
            <v>40代</v>
          </cell>
          <cell r="F402" t="str">
            <v>男性</v>
          </cell>
          <cell r="G402" t="str">
            <v>多賀城市</v>
          </cell>
          <cell r="I402" t="str">
            <v>塩釜</v>
          </cell>
          <cell r="AB402">
            <v>44103</v>
          </cell>
          <cell r="AM402" t="str">
            <v>退院・療養解除</v>
          </cell>
        </row>
        <row r="403">
          <cell r="A403">
            <v>400</v>
          </cell>
          <cell r="B403" t="str">
            <v>宮城県</v>
          </cell>
          <cell r="E403" t="str">
            <v>50代</v>
          </cell>
          <cell r="F403" t="str">
            <v>女性</v>
          </cell>
          <cell r="G403" t="str">
            <v>栗原市</v>
          </cell>
          <cell r="I403" t="str">
            <v>栗原</v>
          </cell>
          <cell r="AB403">
            <v>44103</v>
          </cell>
          <cell r="AM403" t="str">
            <v>退院・療養解除</v>
          </cell>
        </row>
        <row r="404">
          <cell r="A404">
            <v>401</v>
          </cell>
          <cell r="B404" t="str">
            <v>宮城県</v>
          </cell>
          <cell r="E404" t="str">
            <v>50代</v>
          </cell>
          <cell r="F404" t="str">
            <v>男性</v>
          </cell>
          <cell r="G404" t="str">
            <v>栗原市</v>
          </cell>
          <cell r="I404" t="str">
            <v>栗原</v>
          </cell>
          <cell r="AB404">
            <v>44103</v>
          </cell>
          <cell r="AM404" t="str">
            <v>退院・療養解除</v>
          </cell>
        </row>
        <row r="405">
          <cell r="A405">
            <v>402</v>
          </cell>
          <cell r="B405" t="str">
            <v>宮城県</v>
          </cell>
          <cell r="E405" t="str">
            <v>50代</v>
          </cell>
          <cell r="F405" t="str">
            <v>男性</v>
          </cell>
          <cell r="G405" t="str">
            <v>富谷市</v>
          </cell>
          <cell r="I405" t="str">
            <v>塩釜</v>
          </cell>
          <cell r="AB405">
            <v>44104</v>
          </cell>
          <cell r="AM405" t="str">
            <v>退院・療養解除</v>
          </cell>
        </row>
        <row r="406">
          <cell r="A406">
            <v>403</v>
          </cell>
          <cell r="B406" t="str">
            <v>仙台市</v>
          </cell>
          <cell r="E406" t="str">
            <v>30代</v>
          </cell>
          <cell r="F406" t="str">
            <v>女性</v>
          </cell>
          <cell r="G406" t="str">
            <v>仙台市</v>
          </cell>
          <cell r="I406" t="str">
            <v>仙台市</v>
          </cell>
          <cell r="AB406">
            <v>44103</v>
          </cell>
          <cell r="AM406" t="str">
            <v>退院・療養解除</v>
          </cell>
        </row>
        <row r="407">
          <cell r="A407">
            <v>404</v>
          </cell>
          <cell r="B407" t="str">
            <v>仙台市</v>
          </cell>
          <cell r="E407" t="str">
            <v>60代</v>
          </cell>
          <cell r="F407" t="str">
            <v>女性</v>
          </cell>
          <cell r="G407" t="str">
            <v>仙台市</v>
          </cell>
          <cell r="I407" t="str">
            <v>仙台市</v>
          </cell>
          <cell r="AB407">
            <v>44104</v>
          </cell>
          <cell r="AM407" t="str">
            <v>退院・療養解除</v>
          </cell>
        </row>
        <row r="408">
          <cell r="A408">
            <v>405</v>
          </cell>
          <cell r="B408" t="str">
            <v>仙台市</v>
          </cell>
          <cell r="E408" t="str">
            <v>60代</v>
          </cell>
          <cell r="F408" t="str">
            <v>女性</v>
          </cell>
          <cell r="G408" t="str">
            <v>仙台市</v>
          </cell>
          <cell r="I408" t="str">
            <v>仙台市</v>
          </cell>
          <cell r="AB408">
            <v>44104</v>
          </cell>
          <cell r="AM408" t="str">
            <v>退院・療養解除</v>
          </cell>
        </row>
        <row r="409">
          <cell r="A409">
            <v>406</v>
          </cell>
          <cell r="B409" t="str">
            <v>仙台市</v>
          </cell>
          <cell r="E409" t="str">
            <v>60代</v>
          </cell>
          <cell r="F409" t="str">
            <v>男性</v>
          </cell>
          <cell r="G409" t="str">
            <v>仙台市</v>
          </cell>
          <cell r="I409" t="str">
            <v>仙台市</v>
          </cell>
          <cell r="AB409">
            <v>44104</v>
          </cell>
          <cell r="AM409" t="str">
            <v>退院・療養解除</v>
          </cell>
        </row>
        <row r="410">
          <cell r="A410">
            <v>407</v>
          </cell>
          <cell r="B410" t="str">
            <v>宮城県</v>
          </cell>
          <cell r="E410" t="str">
            <v>50代</v>
          </cell>
          <cell r="F410" t="str">
            <v>男性</v>
          </cell>
          <cell r="G410" t="str">
            <v>石巻市</v>
          </cell>
          <cell r="I410" t="str">
            <v>石巻</v>
          </cell>
          <cell r="AB410">
            <v>44104</v>
          </cell>
          <cell r="AM410" t="str">
            <v>退院・療養解除</v>
          </cell>
        </row>
        <row r="411">
          <cell r="A411">
            <v>408</v>
          </cell>
          <cell r="B411" t="str">
            <v>宮城県</v>
          </cell>
          <cell r="E411" t="str">
            <v>20代</v>
          </cell>
          <cell r="F411" t="str">
            <v>女性</v>
          </cell>
          <cell r="G411" t="str">
            <v>栗原市</v>
          </cell>
          <cell r="I411" t="str">
            <v>栗原</v>
          </cell>
          <cell r="AB411">
            <v>44105</v>
          </cell>
          <cell r="AM411" t="str">
            <v>退院・療養解除</v>
          </cell>
        </row>
        <row r="412">
          <cell r="A412">
            <v>409</v>
          </cell>
          <cell r="B412" t="str">
            <v>宮城県</v>
          </cell>
          <cell r="E412" t="str">
            <v>60代</v>
          </cell>
          <cell r="F412" t="str">
            <v>男性</v>
          </cell>
          <cell r="G412" t="str">
            <v>塩竈市</v>
          </cell>
          <cell r="I412" t="str">
            <v>塩釜</v>
          </cell>
          <cell r="AB412">
            <v>44105</v>
          </cell>
          <cell r="AM412" t="str">
            <v>退院・療養解除</v>
          </cell>
        </row>
        <row r="413">
          <cell r="A413">
            <v>410</v>
          </cell>
          <cell r="B413" t="str">
            <v>仙台市</v>
          </cell>
          <cell r="E413" t="str">
            <v>20代</v>
          </cell>
          <cell r="F413" t="str">
            <v>女性</v>
          </cell>
          <cell r="G413" t="str">
            <v>仙台市</v>
          </cell>
          <cell r="I413" t="str">
            <v>仙台市</v>
          </cell>
          <cell r="AB413">
            <v>44105</v>
          </cell>
          <cell r="AM413" t="str">
            <v>退院・療養解除</v>
          </cell>
        </row>
        <row r="414">
          <cell r="A414">
            <v>411</v>
          </cell>
          <cell r="B414" t="str">
            <v>仙台市</v>
          </cell>
          <cell r="E414" t="str">
            <v>40代</v>
          </cell>
          <cell r="F414" t="str">
            <v>女性</v>
          </cell>
          <cell r="G414" t="str">
            <v>仙台市</v>
          </cell>
          <cell r="I414" t="str">
            <v>仙台市</v>
          </cell>
          <cell r="AB414">
            <v>44105</v>
          </cell>
          <cell r="AM414" t="str">
            <v>退院・療養解除</v>
          </cell>
        </row>
        <row r="415">
          <cell r="A415">
            <v>412</v>
          </cell>
          <cell r="B415" t="str">
            <v>仙台市</v>
          </cell>
          <cell r="E415" t="str">
            <v>30代</v>
          </cell>
          <cell r="F415" t="str">
            <v>男性</v>
          </cell>
          <cell r="G415" t="str">
            <v>仙台市</v>
          </cell>
          <cell r="I415" t="str">
            <v>仙台市</v>
          </cell>
          <cell r="AB415">
            <v>44105</v>
          </cell>
          <cell r="AM415" t="str">
            <v>退院・療養解除</v>
          </cell>
        </row>
        <row r="416">
          <cell r="A416">
            <v>413</v>
          </cell>
          <cell r="B416" t="str">
            <v>仙台市</v>
          </cell>
          <cell r="E416" t="str">
            <v>30代</v>
          </cell>
          <cell r="F416" t="str">
            <v>女性</v>
          </cell>
          <cell r="G416" t="str">
            <v>仙台市</v>
          </cell>
          <cell r="I416" t="str">
            <v>仙台市</v>
          </cell>
          <cell r="AB416">
            <v>44105</v>
          </cell>
          <cell r="AM416" t="str">
            <v>退院・療養解除</v>
          </cell>
        </row>
        <row r="417">
          <cell r="A417">
            <v>414</v>
          </cell>
          <cell r="B417" t="str">
            <v>仙台市</v>
          </cell>
          <cell r="E417" t="str">
            <v>50代</v>
          </cell>
          <cell r="F417" t="str">
            <v>男性</v>
          </cell>
          <cell r="G417" t="str">
            <v>仙台市</v>
          </cell>
          <cell r="I417" t="str">
            <v>仙台市</v>
          </cell>
          <cell r="AB417">
            <v>44106</v>
          </cell>
          <cell r="AM417" t="str">
            <v>退院・療養解除</v>
          </cell>
        </row>
        <row r="418">
          <cell r="A418">
            <v>415</v>
          </cell>
          <cell r="B418" t="str">
            <v>仙台市</v>
          </cell>
          <cell r="E418" t="str">
            <v>50代</v>
          </cell>
          <cell r="F418" t="str">
            <v>男性</v>
          </cell>
          <cell r="G418" t="str">
            <v>仙台市</v>
          </cell>
          <cell r="I418" t="str">
            <v>仙台市</v>
          </cell>
          <cell r="AB418">
            <v>44106</v>
          </cell>
          <cell r="AM418" t="str">
            <v>退院・療養解除</v>
          </cell>
        </row>
        <row r="419">
          <cell r="A419">
            <v>416</v>
          </cell>
          <cell r="B419" t="str">
            <v>仙台市</v>
          </cell>
          <cell r="E419" t="str">
            <v>30代</v>
          </cell>
          <cell r="F419" t="str">
            <v>女性</v>
          </cell>
          <cell r="G419" t="str">
            <v>仙台市</v>
          </cell>
          <cell r="I419" t="str">
            <v>仙台市</v>
          </cell>
          <cell r="AB419">
            <v>44106</v>
          </cell>
          <cell r="AM419" t="str">
            <v>退院・療養解除</v>
          </cell>
        </row>
        <row r="420">
          <cell r="A420">
            <v>417</v>
          </cell>
          <cell r="B420" t="str">
            <v>宮城県</v>
          </cell>
          <cell r="E420" t="str">
            <v>50代</v>
          </cell>
          <cell r="F420" t="str">
            <v>男性</v>
          </cell>
          <cell r="G420" t="str">
            <v>大崎市</v>
          </cell>
          <cell r="I420" t="str">
            <v>大崎</v>
          </cell>
          <cell r="AB420">
            <v>44106</v>
          </cell>
          <cell r="AM420" t="str">
            <v>退院・療養解除</v>
          </cell>
        </row>
        <row r="421">
          <cell r="A421">
            <v>418</v>
          </cell>
          <cell r="B421" t="str">
            <v>宮城県</v>
          </cell>
          <cell r="E421" t="str">
            <v>80代</v>
          </cell>
          <cell r="F421" t="str">
            <v>男性</v>
          </cell>
          <cell r="G421" t="str">
            <v>塩竈市</v>
          </cell>
          <cell r="I421" t="str">
            <v>塩釜</v>
          </cell>
          <cell r="AB421">
            <v>44106</v>
          </cell>
          <cell r="AM421" t="str">
            <v>退院・療養解除</v>
          </cell>
        </row>
        <row r="422">
          <cell r="A422">
            <v>419</v>
          </cell>
          <cell r="B422" t="str">
            <v>仙台市</v>
          </cell>
          <cell r="E422" t="str">
            <v>50代</v>
          </cell>
          <cell r="F422" t="str">
            <v>男性</v>
          </cell>
          <cell r="G422" t="str">
            <v>仙台市</v>
          </cell>
          <cell r="I422" t="str">
            <v>仙台市</v>
          </cell>
          <cell r="AB422">
            <v>44107</v>
          </cell>
          <cell r="AM422" t="str">
            <v>退院・療養解除</v>
          </cell>
        </row>
        <row r="423">
          <cell r="A423">
            <v>420</v>
          </cell>
          <cell r="B423" t="str">
            <v>仙台市</v>
          </cell>
          <cell r="E423" t="str">
            <v>40代</v>
          </cell>
          <cell r="F423" t="str">
            <v>女性</v>
          </cell>
          <cell r="G423" t="str">
            <v>仙台市</v>
          </cell>
          <cell r="I423" t="str">
            <v>仙台市</v>
          </cell>
          <cell r="AB423">
            <v>44107</v>
          </cell>
          <cell r="AM423" t="str">
            <v>退院・療養解除</v>
          </cell>
        </row>
        <row r="424">
          <cell r="A424">
            <v>421</v>
          </cell>
          <cell r="B424" t="str">
            <v>仙台市</v>
          </cell>
          <cell r="E424" t="str">
            <v>30代</v>
          </cell>
          <cell r="F424" t="str">
            <v>男性</v>
          </cell>
          <cell r="G424" t="str">
            <v>仙台市</v>
          </cell>
          <cell r="I424" t="str">
            <v>仙台市</v>
          </cell>
          <cell r="AB424">
            <v>44107</v>
          </cell>
          <cell r="AM424" t="str">
            <v>退院・療養解除</v>
          </cell>
        </row>
        <row r="425">
          <cell r="A425">
            <v>422</v>
          </cell>
          <cell r="B425" t="str">
            <v>仙台市</v>
          </cell>
          <cell r="E425" t="str">
            <v>40代</v>
          </cell>
          <cell r="F425" t="str">
            <v>男性</v>
          </cell>
          <cell r="G425" t="str">
            <v>仙台市</v>
          </cell>
          <cell r="I425" t="str">
            <v>仙台市</v>
          </cell>
          <cell r="AB425">
            <v>44107</v>
          </cell>
          <cell r="AM425" t="str">
            <v>退院・療養解除</v>
          </cell>
        </row>
        <row r="426">
          <cell r="A426">
            <v>423</v>
          </cell>
          <cell r="B426" t="str">
            <v>仙台市</v>
          </cell>
          <cell r="E426" t="str">
            <v>10歳未満</v>
          </cell>
          <cell r="F426" t="str">
            <v>女性</v>
          </cell>
          <cell r="G426" t="str">
            <v>仙台市</v>
          </cell>
          <cell r="I426" t="str">
            <v>仙台市</v>
          </cell>
          <cell r="AB426">
            <v>44107</v>
          </cell>
          <cell r="AM426" t="str">
            <v>退院・療養解除</v>
          </cell>
        </row>
        <row r="427">
          <cell r="A427">
            <v>424</v>
          </cell>
          <cell r="B427" t="str">
            <v>仙台市</v>
          </cell>
          <cell r="E427" t="str">
            <v>40代</v>
          </cell>
          <cell r="F427" t="str">
            <v>男性</v>
          </cell>
          <cell r="G427" t="str">
            <v>仙台市</v>
          </cell>
          <cell r="I427" t="str">
            <v>仙台市</v>
          </cell>
          <cell r="AB427">
            <v>44107</v>
          </cell>
          <cell r="AM427" t="str">
            <v>退院・療養解除</v>
          </cell>
        </row>
        <row r="428">
          <cell r="A428">
            <v>425</v>
          </cell>
          <cell r="B428" t="str">
            <v>仙台市</v>
          </cell>
          <cell r="E428" t="str">
            <v>60代</v>
          </cell>
          <cell r="F428" t="str">
            <v>男性</v>
          </cell>
          <cell r="G428" t="str">
            <v>仙台市</v>
          </cell>
          <cell r="I428" t="str">
            <v>仙台市</v>
          </cell>
          <cell r="AB428">
            <v>44107</v>
          </cell>
          <cell r="AM428" t="str">
            <v>退院・療養解除</v>
          </cell>
        </row>
        <row r="429">
          <cell r="A429">
            <v>426</v>
          </cell>
          <cell r="B429" t="str">
            <v>仙台市</v>
          </cell>
          <cell r="E429" t="str">
            <v>50代</v>
          </cell>
          <cell r="F429" t="str">
            <v>女性</v>
          </cell>
          <cell r="G429" t="str">
            <v>仙台市</v>
          </cell>
          <cell r="I429" t="str">
            <v>仙台市</v>
          </cell>
          <cell r="AB429">
            <v>44108</v>
          </cell>
          <cell r="AM429" t="str">
            <v>退院・療養解除</v>
          </cell>
        </row>
        <row r="430">
          <cell r="A430">
            <v>427</v>
          </cell>
          <cell r="B430" t="str">
            <v>仙台市</v>
          </cell>
          <cell r="E430" t="str">
            <v>20代</v>
          </cell>
          <cell r="F430" t="str">
            <v>男性</v>
          </cell>
          <cell r="G430" t="str">
            <v>仙台市</v>
          </cell>
          <cell r="I430" t="str">
            <v>仙台市</v>
          </cell>
          <cell r="AB430">
            <v>44108</v>
          </cell>
          <cell r="AM430" t="str">
            <v>退院・療養解除</v>
          </cell>
        </row>
        <row r="431">
          <cell r="A431">
            <v>428</v>
          </cell>
          <cell r="B431" t="str">
            <v>仙台市</v>
          </cell>
          <cell r="E431" t="str">
            <v>20代</v>
          </cell>
          <cell r="F431" t="str">
            <v>男性</v>
          </cell>
          <cell r="G431" t="str">
            <v>仙台市</v>
          </cell>
          <cell r="I431" t="str">
            <v>仙台市</v>
          </cell>
          <cell r="AB431">
            <v>44108</v>
          </cell>
          <cell r="AM431" t="str">
            <v>退院・療養解除</v>
          </cell>
        </row>
        <row r="432">
          <cell r="A432">
            <v>429</v>
          </cell>
          <cell r="B432" t="str">
            <v>仙台市</v>
          </cell>
          <cell r="E432" t="str">
            <v>30代</v>
          </cell>
          <cell r="F432" t="str">
            <v>男性</v>
          </cell>
          <cell r="G432" t="str">
            <v>仙台市</v>
          </cell>
          <cell r="I432" t="str">
            <v>仙台市</v>
          </cell>
          <cell r="AB432">
            <v>44109</v>
          </cell>
          <cell r="AM432" t="str">
            <v>退院・療養解除</v>
          </cell>
        </row>
        <row r="433">
          <cell r="A433">
            <v>430</v>
          </cell>
          <cell r="B433" t="str">
            <v>仙台市</v>
          </cell>
          <cell r="E433" t="str">
            <v>20代</v>
          </cell>
          <cell r="F433" t="str">
            <v>男性</v>
          </cell>
          <cell r="G433" t="str">
            <v>仙台市</v>
          </cell>
          <cell r="I433" t="str">
            <v>仙台市</v>
          </cell>
          <cell r="AB433">
            <v>44109</v>
          </cell>
          <cell r="AM433" t="str">
            <v>退院・療養解除</v>
          </cell>
        </row>
        <row r="434">
          <cell r="A434">
            <v>431</v>
          </cell>
          <cell r="B434" t="str">
            <v>仙台市</v>
          </cell>
          <cell r="E434" t="str">
            <v>20代</v>
          </cell>
          <cell r="F434" t="str">
            <v>男性</v>
          </cell>
          <cell r="G434" t="str">
            <v>仙台市</v>
          </cell>
          <cell r="I434" t="str">
            <v>仙台市</v>
          </cell>
          <cell r="AB434">
            <v>44109</v>
          </cell>
          <cell r="AM434" t="str">
            <v>退院・療養解除</v>
          </cell>
        </row>
        <row r="435">
          <cell r="A435">
            <v>432</v>
          </cell>
          <cell r="B435" t="str">
            <v>仙台市</v>
          </cell>
          <cell r="E435" t="str">
            <v>20代</v>
          </cell>
          <cell r="F435" t="str">
            <v>男性</v>
          </cell>
          <cell r="G435" t="str">
            <v>仙台市</v>
          </cell>
          <cell r="I435" t="str">
            <v>仙台市</v>
          </cell>
          <cell r="AB435">
            <v>44109</v>
          </cell>
          <cell r="AM435" t="str">
            <v>退院・療養解除</v>
          </cell>
        </row>
        <row r="436">
          <cell r="A436">
            <v>433</v>
          </cell>
          <cell r="B436" t="str">
            <v>仙台市</v>
          </cell>
          <cell r="E436" t="str">
            <v>20代</v>
          </cell>
          <cell r="F436" t="str">
            <v>女性</v>
          </cell>
          <cell r="G436" t="str">
            <v>仙台市</v>
          </cell>
          <cell r="I436" t="str">
            <v>仙台市</v>
          </cell>
          <cell r="AB436">
            <v>44109</v>
          </cell>
          <cell r="AM436" t="str">
            <v>退院・療養解除</v>
          </cell>
        </row>
        <row r="437">
          <cell r="A437">
            <v>434</v>
          </cell>
          <cell r="B437" t="str">
            <v>仙台市</v>
          </cell>
          <cell r="E437" t="str">
            <v>20代</v>
          </cell>
          <cell r="F437" t="str">
            <v>女性</v>
          </cell>
          <cell r="G437" t="str">
            <v>仙台市</v>
          </cell>
          <cell r="I437" t="str">
            <v>仙台市</v>
          </cell>
          <cell r="AB437">
            <v>44109</v>
          </cell>
          <cell r="AM437" t="str">
            <v>退院・療養解除</v>
          </cell>
        </row>
        <row r="438">
          <cell r="A438">
            <v>435</v>
          </cell>
          <cell r="B438" t="str">
            <v>仙台市</v>
          </cell>
          <cell r="E438" t="str">
            <v>10代</v>
          </cell>
          <cell r="F438" t="str">
            <v>女性</v>
          </cell>
          <cell r="G438" t="str">
            <v>仙台市</v>
          </cell>
          <cell r="I438" t="str">
            <v>仙台市</v>
          </cell>
          <cell r="AB438">
            <v>44109</v>
          </cell>
          <cell r="AM438" t="str">
            <v>退院・療養解除</v>
          </cell>
        </row>
        <row r="439">
          <cell r="A439">
            <v>436</v>
          </cell>
          <cell r="B439" t="str">
            <v>仙台市</v>
          </cell>
          <cell r="E439" t="str">
            <v>20代</v>
          </cell>
          <cell r="F439" t="str">
            <v>男性</v>
          </cell>
          <cell r="G439" t="str">
            <v>仙台市</v>
          </cell>
          <cell r="I439" t="str">
            <v>仙台市</v>
          </cell>
          <cell r="AB439">
            <v>44110</v>
          </cell>
          <cell r="AM439" t="str">
            <v>退院・療養解除</v>
          </cell>
        </row>
        <row r="440">
          <cell r="A440">
            <v>437</v>
          </cell>
          <cell r="B440" t="str">
            <v>仙台市</v>
          </cell>
          <cell r="E440" t="str">
            <v>20代</v>
          </cell>
          <cell r="F440" t="str">
            <v>男性</v>
          </cell>
          <cell r="G440" t="str">
            <v>仙台市</v>
          </cell>
          <cell r="I440" t="str">
            <v>仙台市</v>
          </cell>
          <cell r="AB440">
            <v>44110</v>
          </cell>
          <cell r="AM440" t="str">
            <v>退院・療養解除</v>
          </cell>
        </row>
        <row r="441">
          <cell r="A441">
            <v>438</v>
          </cell>
          <cell r="B441" t="str">
            <v>仙台市</v>
          </cell>
          <cell r="E441" t="str">
            <v>30代</v>
          </cell>
          <cell r="F441" t="str">
            <v>男性</v>
          </cell>
          <cell r="G441" t="str">
            <v>仙台市</v>
          </cell>
          <cell r="I441" t="str">
            <v>仙台市</v>
          </cell>
          <cell r="AB441">
            <v>44110</v>
          </cell>
          <cell r="AM441" t="str">
            <v>退院・療養解除</v>
          </cell>
        </row>
        <row r="442">
          <cell r="A442">
            <v>439</v>
          </cell>
          <cell r="B442" t="str">
            <v>仙台市</v>
          </cell>
          <cell r="E442" t="str">
            <v>20代</v>
          </cell>
          <cell r="F442" t="str">
            <v>男性</v>
          </cell>
          <cell r="G442" t="str">
            <v>仙台市</v>
          </cell>
          <cell r="I442" t="str">
            <v>仙台市</v>
          </cell>
          <cell r="AB442">
            <v>44110</v>
          </cell>
          <cell r="AM442" t="str">
            <v>退院・療養解除</v>
          </cell>
        </row>
        <row r="443">
          <cell r="A443">
            <v>440</v>
          </cell>
          <cell r="B443" t="str">
            <v>仙台市</v>
          </cell>
          <cell r="E443" t="str">
            <v>10代</v>
          </cell>
          <cell r="F443" t="str">
            <v>男性</v>
          </cell>
          <cell r="G443" t="str">
            <v>仙台市</v>
          </cell>
          <cell r="I443" t="str">
            <v>仙台市</v>
          </cell>
          <cell r="AB443">
            <v>44110</v>
          </cell>
          <cell r="AM443" t="str">
            <v>退院・療養解除</v>
          </cell>
        </row>
        <row r="444">
          <cell r="A444">
            <v>441</v>
          </cell>
          <cell r="B444" t="str">
            <v>仙台市</v>
          </cell>
          <cell r="E444" t="str">
            <v>20代</v>
          </cell>
          <cell r="F444" t="str">
            <v>女性</v>
          </cell>
          <cell r="G444" t="str">
            <v>仙台市</v>
          </cell>
          <cell r="I444" t="str">
            <v>仙台市</v>
          </cell>
          <cell r="AB444">
            <v>44110</v>
          </cell>
          <cell r="AM444" t="str">
            <v>退院・療養解除</v>
          </cell>
        </row>
        <row r="445">
          <cell r="A445">
            <v>442</v>
          </cell>
          <cell r="B445" t="str">
            <v>宮城県</v>
          </cell>
          <cell r="E445" t="str">
            <v>20代</v>
          </cell>
          <cell r="F445" t="str">
            <v>男性</v>
          </cell>
          <cell r="G445" t="str">
            <v>多賀城市</v>
          </cell>
          <cell r="I445" t="str">
            <v>塩釜</v>
          </cell>
          <cell r="AB445">
            <v>44111</v>
          </cell>
          <cell r="AM445" t="str">
            <v>退院・療養解除</v>
          </cell>
        </row>
        <row r="446">
          <cell r="A446">
            <v>443</v>
          </cell>
          <cell r="B446" t="str">
            <v>宮城県</v>
          </cell>
          <cell r="E446" t="str">
            <v>20代</v>
          </cell>
          <cell r="F446" t="str">
            <v>女性</v>
          </cell>
          <cell r="G446" t="str">
            <v>岩沼市</v>
          </cell>
          <cell r="I446" t="str">
            <v>塩釜</v>
          </cell>
          <cell r="AB446">
            <v>44111</v>
          </cell>
          <cell r="AM446" t="str">
            <v>退院・療養解除</v>
          </cell>
        </row>
        <row r="447">
          <cell r="A447">
            <v>444</v>
          </cell>
          <cell r="B447" t="str">
            <v>仙台市</v>
          </cell>
          <cell r="E447" t="str">
            <v>20代</v>
          </cell>
          <cell r="F447" t="str">
            <v>男性</v>
          </cell>
          <cell r="G447" t="str">
            <v>仙台市</v>
          </cell>
          <cell r="I447" t="str">
            <v>仙台市</v>
          </cell>
          <cell r="AB447">
            <v>44110</v>
          </cell>
          <cell r="AM447" t="str">
            <v>退院・療養解除</v>
          </cell>
        </row>
        <row r="448">
          <cell r="A448">
            <v>445</v>
          </cell>
          <cell r="B448" t="str">
            <v>仙台市</v>
          </cell>
          <cell r="E448" t="str">
            <v>20代</v>
          </cell>
          <cell r="F448" t="str">
            <v>男性</v>
          </cell>
          <cell r="G448" t="str">
            <v>仙台市</v>
          </cell>
          <cell r="I448" t="str">
            <v>仙台市</v>
          </cell>
          <cell r="AB448">
            <v>44110</v>
          </cell>
          <cell r="AM448" t="str">
            <v>退院・療養解除</v>
          </cell>
        </row>
        <row r="449">
          <cell r="A449">
            <v>446</v>
          </cell>
          <cell r="B449" t="str">
            <v>仙台市</v>
          </cell>
          <cell r="E449" t="str">
            <v>20代</v>
          </cell>
          <cell r="F449" t="str">
            <v>男性</v>
          </cell>
          <cell r="G449" t="str">
            <v>仙台市</v>
          </cell>
          <cell r="I449" t="str">
            <v>仙台市</v>
          </cell>
          <cell r="AB449">
            <v>44111</v>
          </cell>
          <cell r="AM449" t="str">
            <v>退院・療養解除</v>
          </cell>
        </row>
        <row r="450">
          <cell r="A450">
            <v>447</v>
          </cell>
          <cell r="B450" t="str">
            <v>仙台市</v>
          </cell>
          <cell r="E450" t="str">
            <v>20代</v>
          </cell>
          <cell r="F450" t="str">
            <v>男性</v>
          </cell>
          <cell r="G450" t="str">
            <v>仙台市</v>
          </cell>
          <cell r="I450" t="str">
            <v>仙台市</v>
          </cell>
          <cell r="AB450">
            <v>44111</v>
          </cell>
          <cell r="AM450" t="str">
            <v>退院・療養解除</v>
          </cell>
        </row>
        <row r="451">
          <cell r="A451">
            <v>448</v>
          </cell>
          <cell r="B451" t="str">
            <v>仙台市</v>
          </cell>
          <cell r="E451" t="str">
            <v>20代</v>
          </cell>
          <cell r="F451" t="str">
            <v>男性</v>
          </cell>
          <cell r="G451" t="str">
            <v>仙台市</v>
          </cell>
          <cell r="I451" t="str">
            <v>仙台市</v>
          </cell>
          <cell r="AB451">
            <v>44111</v>
          </cell>
          <cell r="AM451" t="str">
            <v>退院・療養解除</v>
          </cell>
        </row>
        <row r="452">
          <cell r="A452">
            <v>449</v>
          </cell>
          <cell r="B452" t="str">
            <v>仙台市</v>
          </cell>
          <cell r="E452" t="str">
            <v>20代</v>
          </cell>
          <cell r="F452" t="str">
            <v>男性</v>
          </cell>
          <cell r="G452" t="str">
            <v>仙台市</v>
          </cell>
          <cell r="I452" t="str">
            <v>仙台市</v>
          </cell>
          <cell r="AB452">
            <v>44111</v>
          </cell>
          <cell r="AM452" t="str">
            <v>退院・療養解除</v>
          </cell>
        </row>
        <row r="453">
          <cell r="A453">
            <v>450</v>
          </cell>
          <cell r="B453" t="str">
            <v>仙台市</v>
          </cell>
          <cell r="E453" t="str">
            <v>20代</v>
          </cell>
          <cell r="F453" t="str">
            <v>男性</v>
          </cell>
          <cell r="G453" t="str">
            <v>仙台市</v>
          </cell>
          <cell r="I453" t="str">
            <v>仙台市</v>
          </cell>
          <cell r="AB453">
            <v>44111</v>
          </cell>
          <cell r="AM453" t="str">
            <v>退院・療養解除</v>
          </cell>
        </row>
        <row r="454">
          <cell r="A454">
            <v>451</v>
          </cell>
          <cell r="B454" t="str">
            <v>仙台市</v>
          </cell>
          <cell r="E454" t="str">
            <v>20代</v>
          </cell>
          <cell r="F454" t="str">
            <v>女性</v>
          </cell>
          <cell r="G454" t="str">
            <v>仙台市</v>
          </cell>
          <cell r="I454" t="str">
            <v>仙台市</v>
          </cell>
          <cell r="AB454">
            <v>44111</v>
          </cell>
          <cell r="AM454" t="str">
            <v>退院・療養解除</v>
          </cell>
        </row>
        <row r="455">
          <cell r="A455">
            <v>452</v>
          </cell>
          <cell r="B455" t="str">
            <v>仙台市</v>
          </cell>
          <cell r="E455" t="str">
            <v>20代</v>
          </cell>
          <cell r="F455" t="str">
            <v>男性</v>
          </cell>
          <cell r="G455" t="str">
            <v>仙台市</v>
          </cell>
          <cell r="I455" t="str">
            <v>仙台市</v>
          </cell>
          <cell r="AB455">
            <v>44111</v>
          </cell>
          <cell r="AM455" t="str">
            <v>退院・療養解除</v>
          </cell>
        </row>
        <row r="456">
          <cell r="A456">
            <v>453</v>
          </cell>
          <cell r="B456" t="str">
            <v>仙台市</v>
          </cell>
          <cell r="E456" t="str">
            <v>10代</v>
          </cell>
          <cell r="F456" t="str">
            <v>女性</v>
          </cell>
          <cell r="G456" t="str">
            <v>仙台市</v>
          </cell>
          <cell r="I456" t="str">
            <v>仙台市</v>
          </cell>
          <cell r="AB456">
            <v>44111</v>
          </cell>
          <cell r="AM456" t="str">
            <v>退院・療養解除</v>
          </cell>
        </row>
        <row r="457">
          <cell r="A457">
            <v>454</v>
          </cell>
          <cell r="B457" t="str">
            <v>宮城県</v>
          </cell>
          <cell r="E457" t="str">
            <v>20代</v>
          </cell>
          <cell r="F457" t="str">
            <v>男性</v>
          </cell>
          <cell r="G457" t="str">
            <v>多賀城市</v>
          </cell>
          <cell r="I457" t="str">
            <v>塩釜</v>
          </cell>
          <cell r="AB457">
            <v>44112</v>
          </cell>
          <cell r="AM457" t="str">
            <v>退院・療養解除</v>
          </cell>
        </row>
        <row r="458">
          <cell r="A458">
            <v>455</v>
          </cell>
          <cell r="B458" t="str">
            <v>宮城県</v>
          </cell>
          <cell r="E458" t="str">
            <v>20代</v>
          </cell>
          <cell r="F458" t="str">
            <v>女性</v>
          </cell>
          <cell r="G458" t="str">
            <v>山元町</v>
          </cell>
          <cell r="I458" t="str">
            <v>塩釜</v>
          </cell>
          <cell r="AB458">
            <v>44112</v>
          </cell>
          <cell r="AM458" t="str">
            <v>退院・療養解除</v>
          </cell>
        </row>
        <row r="459">
          <cell r="A459">
            <v>456</v>
          </cell>
          <cell r="B459" t="str">
            <v>仙台市</v>
          </cell>
          <cell r="E459" t="str">
            <v>30代</v>
          </cell>
          <cell r="F459" t="str">
            <v>男性</v>
          </cell>
          <cell r="G459" t="str">
            <v>仙台市</v>
          </cell>
          <cell r="I459" t="str">
            <v>仙台市</v>
          </cell>
          <cell r="AB459">
            <v>44111</v>
          </cell>
          <cell r="AM459" t="str">
            <v>退院・療養解除</v>
          </cell>
        </row>
        <row r="460">
          <cell r="A460">
            <v>457</v>
          </cell>
          <cell r="B460" t="str">
            <v>仙台市</v>
          </cell>
          <cell r="E460" t="str">
            <v>10代</v>
          </cell>
          <cell r="F460" t="str">
            <v>女性</v>
          </cell>
          <cell r="G460" t="str">
            <v>仙台市</v>
          </cell>
          <cell r="I460" t="str">
            <v>仙台市</v>
          </cell>
          <cell r="AB460">
            <v>44111</v>
          </cell>
          <cell r="AM460" t="str">
            <v>退院・療養解除</v>
          </cell>
        </row>
        <row r="461">
          <cell r="A461">
            <v>458</v>
          </cell>
          <cell r="B461" t="str">
            <v>仙台市</v>
          </cell>
          <cell r="E461" t="str">
            <v>20代</v>
          </cell>
          <cell r="F461" t="str">
            <v>男性</v>
          </cell>
          <cell r="G461" t="str">
            <v>仙台市</v>
          </cell>
          <cell r="I461" t="str">
            <v>仙台市</v>
          </cell>
          <cell r="AB461">
            <v>44112</v>
          </cell>
          <cell r="AM461" t="str">
            <v>退院・療養解除</v>
          </cell>
        </row>
        <row r="462">
          <cell r="A462">
            <v>459</v>
          </cell>
          <cell r="B462" t="str">
            <v>仙台市</v>
          </cell>
          <cell r="E462" t="str">
            <v>20代</v>
          </cell>
          <cell r="F462" t="str">
            <v>女性</v>
          </cell>
          <cell r="G462" t="str">
            <v>仙台市</v>
          </cell>
          <cell r="I462" t="str">
            <v>仙台市</v>
          </cell>
          <cell r="AB462">
            <v>44112</v>
          </cell>
          <cell r="AM462" t="str">
            <v>退院・療養解除</v>
          </cell>
        </row>
        <row r="463">
          <cell r="A463">
            <v>460</v>
          </cell>
          <cell r="B463" t="str">
            <v>仙台市</v>
          </cell>
          <cell r="E463" t="str">
            <v>20代</v>
          </cell>
          <cell r="F463" t="str">
            <v>女性</v>
          </cell>
          <cell r="G463" t="str">
            <v>仙台市</v>
          </cell>
          <cell r="I463" t="str">
            <v>仙台市</v>
          </cell>
          <cell r="AB463">
            <v>44112</v>
          </cell>
          <cell r="AM463" t="str">
            <v>退院・療養解除</v>
          </cell>
        </row>
        <row r="464">
          <cell r="A464">
            <v>461</v>
          </cell>
          <cell r="B464" t="str">
            <v>仙台市</v>
          </cell>
          <cell r="E464" t="str">
            <v>20代</v>
          </cell>
          <cell r="F464" t="str">
            <v>女性</v>
          </cell>
          <cell r="G464" t="str">
            <v>仙台市</v>
          </cell>
          <cell r="I464" t="str">
            <v>仙台市</v>
          </cell>
          <cell r="AB464">
            <v>44112</v>
          </cell>
          <cell r="AM464" t="str">
            <v>退院・療養解除</v>
          </cell>
        </row>
        <row r="465">
          <cell r="A465">
            <v>462</v>
          </cell>
          <cell r="B465" t="str">
            <v>宮城県</v>
          </cell>
          <cell r="E465" t="str">
            <v>20代</v>
          </cell>
          <cell r="F465" t="str">
            <v>女性</v>
          </cell>
          <cell r="G465" t="str">
            <v>多賀城市</v>
          </cell>
          <cell r="I465" t="str">
            <v>塩釜</v>
          </cell>
          <cell r="AB465">
            <v>44113</v>
          </cell>
          <cell r="AM465" t="str">
            <v>退院・療養解除</v>
          </cell>
        </row>
        <row r="466">
          <cell r="A466">
            <v>463</v>
          </cell>
          <cell r="B466" t="str">
            <v>仙台市</v>
          </cell>
          <cell r="E466" t="str">
            <v>20代</v>
          </cell>
          <cell r="F466" t="str">
            <v>女性</v>
          </cell>
          <cell r="G466" t="str">
            <v>仙台市</v>
          </cell>
          <cell r="I466" t="str">
            <v>仙台市</v>
          </cell>
          <cell r="AB466">
            <v>44113</v>
          </cell>
          <cell r="AM466" t="str">
            <v>退院・療養解除</v>
          </cell>
        </row>
        <row r="467">
          <cell r="A467">
            <v>464</v>
          </cell>
          <cell r="B467" t="str">
            <v>仙台市</v>
          </cell>
          <cell r="E467" t="str">
            <v>10代</v>
          </cell>
          <cell r="F467" t="str">
            <v>女性</v>
          </cell>
          <cell r="G467" t="str">
            <v>仙台市</v>
          </cell>
          <cell r="I467" t="str">
            <v>仙台市</v>
          </cell>
          <cell r="AB467">
            <v>44113</v>
          </cell>
          <cell r="AM467" t="str">
            <v>退院・療養解除</v>
          </cell>
        </row>
        <row r="468">
          <cell r="A468">
            <v>465</v>
          </cell>
          <cell r="B468" t="str">
            <v>仙台市</v>
          </cell>
          <cell r="E468" t="str">
            <v>20代</v>
          </cell>
          <cell r="F468" t="str">
            <v>女性</v>
          </cell>
          <cell r="G468" t="str">
            <v>仙台市</v>
          </cell>
          <cell r="I468" t="str">
            <v>仙台市</v>
          </cell>
          <cell r="AB468">
            <v>44113</v>
          </cell>
          <cell r="AM468" t="str">
            <v>退院・療養解除</v>
          </cell>
        </row>
        <row r="469">
          <cell r="A469">
            <v>466</v>
          </cell>
          <cell r="B469" t="str">
            <v>仙台市</v>
          </cell>
          <cell r="E469" t="str">
            <v>20代</v>
          </cell>
          <cell r="F469" t="str">
            <v>女性</v>
          </cell>
          <cell r="G469" t="str">
            <v>仙台市</v>
          </cell>
          <cell r="I469" t="str">
            <v>仙台市</v>
          </cell>
          <cell r="AB469">
            <v>44113</v>
          </cell>
          <cell r="AM469" t="str">
            <v>退院・療養解除</v>
          </cell>
        </row>
        <row r="470">
          <cell r="A470">
            <v>467</v>
          </cell>
          <cell r="B470" t="str">
            <v>仙台市</v>
          </cell>
          <cell r="E470" t="str">
            <v>20代</v>
          </cell>
          <cell r="F470" t="str">
            <v>女性</v>
          </cell>
          <cell r="G470" t="str">
            <v>仙台市</v>
          </cell>
          <cell r="I470" t="str">
            <v>仙台市</v>
          </cell>
          <cell r="AB470">
            <v>44113</v>
          </cell>
          <cell r="AM470" t="str">
            <v>退院・療養解除</v>
          </cell>
        </row>
        <row r="471">
          <cell r="A471">
            <v>468</v>
          </cell>
          <cell r="B471" t="str">
            <v>仙台市</v>
          </cell>
          <cell r="E471" t="str">
            <v>20代</v>
          </cell>
          <cell r="F471" t="str">
            <v>女性</v>
          </cell>
          <cell r="G471" t="str">
            <v>仙台市</v>
          </cell>
          <cell r="I471" t="str">
            <v>仙台市</v>
          </cell>
          <cell r="AB471">
            <v>44113</v>
          </cell>
          <cell r="AM471" t="str">
            <v>退院・療養解除</v>
          </cell>
        </row>
        <row r="472">
          <cell r="A472">
            <v>469</v>
          </cell>
          <cell r="B472" t="str">
            <v>仙台市</v>
          </cell>
          <cell r="E472" t="str">
            <v>20代</v>
          </cell>
          <cell r="F472" t="str">
            <v>女性</v>
          </cell>
          <cell r="G472" t="str">
            <v>仙台市</v>
          </cell>
          <cell r="I472" t="str">
            <v>仙台市</v>
          </cell>
          <cell r="AB472">
            <v>44113</v>
          </cell>
          <cell r="AM472" t="str">
            <v>退院・療養解除</v>
          </cell>
        </row>
        <row r="473">
          <cell r="A473">
            <v>470</v>
          </cell>
          <cell r="B473" t="str">
            <v>仙台市</v>
          </cell>
          <cell r="E473" t="str">
            <v>20代</v>
          </cell>
          <cell r="F473" t="str">
            <v>女性</v>
          </cell>
          <cell r="G473" t="str">
            <v>仙台市</v>
          </cell>
          <cell r="I473" t="str">
            <v>仙台市</v>
          </cell>
          <cell r="AB473">
            <v>44113</v>
          </cell>
          <cell r="AM473" t="str">
            <v>退院・療養解除</v>
          </cell>
        </row>
        <row r="474">
          <cell r="A474">
            <v>471</v>
          </cell>
          <cell r="B474" t="str">
            <v>仙台市</v>
          </cell>
          <cell r="E474" t="str">
            <v>20代</v>
          </cell>
          <cell r="F474" t="str">
            <v>女性</v>
          </cell>
          <cell r="G474" t="str">
            <v>仙台市</v>
          </cell>
          <cell r="I474" t="str">
            <v>仙台市</v>
          </cell>
          <cell r="AB474">
            <v>44113</v>
          </cell>
          <cell r="AM474" t="str">
            <v>退院・療養解除</v>
          </cell>
        </row>
        <row r="475">
          <cell r="A475">
            <v>472</v>
          </cell>
          <cell r="B475" t="str">
            <v>仙台市</v>
          </cell>
          <cell r="E475" t="str">
            <v>20代</v>
          </cell>
          <cell r="F475" t="str">
            <v>女性</v>
          </cell>
          <cell r="G475" t="str">
            <v>仙台市</v>
          </cell>
          <cell r="I475" t="str">
            <v>仙台市</v>
          </cell>
          <cell r="AB475">
            <v>44113</v>
          </cell>
          <cell r="AM475" t="str">
            <v>退院・療養解除</v>
          </cell>
        </row>
        <row r="476">
          <cell r="A476">
            <v>473</v>
          </cell>
          <cell r="B476" t="str">
            <v>仙台市</v>
          </cell>
          <cell r="E476" t="str">
            <v>20代</v>
          </cell>
          <cell r="F476" t="str">
            <v>女性</v>
          </cell>
          <cell r="G476" t="str">
            <v>仙台市</v>
          </cell>
          <cell r="I476" t="str">
            <v>仙台市</v>
          </cell>
          <cell r="AB476">
            <v>44113</v>
          </cell>
          <cell r="AM476" t="str">
            <v>退院・療養解除</v>
          </cell>
        </row>
        <row r="477">
          <cell r="A477">
            <v>474</v>
          </cell>
          <cell r="B477" t="str">
            <v>仙台市</v>
          </cell>
          <cell r="E477" t="str">
            <v>20代</v>
          </cell>
          <cell r="F477" t="str">
            <v>女性</v>
          </cell>
          <cell r="G477" t="str">
            <v>仙台市</v>
          </cell>
          <cell r="I477" t="str">
            <v>仙台市</v>
          </cell>
          <cell r="AB477">
            <v>44113</v>
          </cell>
          <cell r="AM477" t="str">
            <v>退院・療養解除</v>
          </cell>
        </row>
        <row r="478">
          <cell r="A478">
            <v>475</v>
          </cell>
          <cell r="B478" t="str">
            <v>宮城県</v>
          </cell>
          <cell r="E478" t="str">
            <v>50代</v>
          </cell>
          <cell r="F478" t="str">
            <v>女性</v>
          </cell>
          <cell r="G478" t="str">
            <v>山元町</v>
          </cell>
          <cell r="I478" t="str">
            <v>塩釜</v>
          </cell>
          <cell r="AB478">
            <v>44114</v>
          </cell>
          <cell r="AM478" t="str">
            <v>退院・療養解除</v>
          </cell>
        </row>
        <row r="479">
          <cell r="A479">
            <v>476</v>
          </cell>
          <cell r="B479" t="str">
            <v>仙台市</v>
          </cell>
          <cell r="E479" t="str">
            <v>20代</v>
          </cell>
          <cell r="F479" t="str">
            <v>女性</v>
          </cell>
          <cell r="G479" t="str">
            <v>仙台市</v>
          </cell>
          <cell r="I479" t="str">
            <v>仙台市</v>
          </cell>
          <cell r="AB479">
            <v>44114</v>
          </cell>
          <cell r="AM479" t="str">
            <v>退院・療養解除</v>
          </cell>
        </row>
        <row r="480">
          <cell r="A480">
            <v>477</v>
          </cell>
          <cell r="B480" t="str">
            <v>仙台市</v>
          </cell>
          <cell r="E480" t="str">
            <v>20代</v>
          </cell>
          <cell r="F480" t="str">
            <v>女性</v>
          </cell>
          <cell r="G480" t="str">
            <v>仙台市</v>
          </cell>
          <cell r="I480" t="str">
            <v>仙台市</v>
          </cell>
          <cell r="AB480">
            <v>44114</v>
          </cell>
          <cell r="AM480" t="str">
            <v>退院・療養解除</v>
          </cell>
        </row>
        <row r="481">
          <cell r="A481">
            <v>478</v>
          </cell>
          <cell r="B481" t="str">
            <v>仙台市</v>
          </cell>
          <cell r="E481" t="str">
            <v>30代</v>
          </cell>
          <cell r="F481" t="str">
            <v>女性</v>
          </cell>
          <cell r="G481" t="str">
            <v>仙台市</v>
          </cell>
          <cell r="I481" t="str">
            <v>仙台市</v>
          </cell>
          <cell r="AB481">
            <v>44114</v>
          </cell>
          <cell r="AM481" t="str">
            <v>退院・療養解除</v>
          </cell>
        </row>
        <row r="482">
          <cell r="A482">
            <v>479</v>
          </cell>
          <cell r="B482" t="str">
            <v>仙台市</v>
          </cell>
          <cell r="E482" t="str">
            <v>20代</v>
          </cell>
          <cell r="F482" t="str">
            <v>女性</v>
          </cell>
          <cell r="G482" t="str">
            <v>仙台市</v>
          </cell>
          <cell r="I482" t="str">
            <v>仙台市</v>
          </cell>
          <cell r="AB482">
            <v>44114</v>
          </cell>
          <cell r="AM482" t="str">
            <v>退院・療養解除</v>
          </cell>
        </row>
        <row r="483">
          <cell r="A483">
            <v>480</v>
          </cell>
          <cell r="B483" t="str">
            <v>仙台市</v>
          </cell>
          <cell r="E483" t="str">
            <v>10代</v>
          </cell>
          <cell r="F483" t="str">
            <v>女性</v>
          </cell>
          <cell r="G483" t="str">
            <v>仙台市</v>
          </cell>
          <cell r="I483" t="str">
            <v>仙台市</v>
          </cell>
          <cell r="AB483">
            <v>44114</v>
          </cell>
          <cell r="AM483" t="str">
            <v>退院・療養解除</v>
          </cell>
        </row>
        <row r="484">
          <cell r="A484">
            <v>481</v>
          </cell>
          <cell r="B484" t="str">
            <v>仙台市</v>
          </cell>
          <cell r="E484" t="str">
            <v>20代</v>
          </cell>
          <cell r="F484" t="str">
            <v>女性</v>
          </cell>
          <cell r="G484" t="str">
            <v>仙台市</v>
          </cell>
          <cell r="I484" t="str">
            <v>仙台市</v>
          </cell>
          <cell r="AB484">
            <v>44114</v>
          </cell>
          <cell r="AM484" t="str">
            <v>退院・療養解除</v>
          </cell>
        </row>
        <row r="485">
          <cell r="A485">
            <v>482</v>
          </cell>
          <cell r="B485" t="str">
            <v>仙台市</v>
          </cell>
          <cell r="E485" t="str">
            <v>30代</v>
          </cell>
          <cell r="F485" t="str">
            <v>女性</v>
          </cell>
          <cell r="G485" t="str">
            <v>仙台市</v>
          </cell>
          <cell r="I485" t="str">
            <v>仙台市</v>
          </cell>
          <cell r="AB485">
            <v>44114</v>
          </cell>
          <cell r="AM485" t="str">
            <v>退院・療養解除</v>
          </cell>
        </row>
        <row r="486">
          <cell r="A486">
            <v>483</v>
          </cell>
          <cell r="B486" t="str">
            <v>仙台市</v>
          </cell>
          <cell r="E486" t="str">
            <v>20代</v>
          </cell>
          <cell r="F486" t="str">
            <v>男性</v>
          </cell>
          <cell r="G486" t="str">
            <v>仙台市</v>
          </cell>
          <cell r="I486" t="str">
            <v>仙台市</v>
          </cell>
          <cell r="AB486">
            <v>44114</v>
          </cell>
          <cell r="AM486" t="str">
            <v>退院・療養解除</v>
          </cell>
        </row>
        <row r="487">
          <cell r="A487">
            <v>484</v>
          </cell>
          <cell r="B487" t="str">
            <v>仙台市</v>
          </cell>
          <cell r="E487" t="str">
            <v>20代</v>
          </cell>
          <cell r="F487" t="str">
            <v>男性</v>
          </cell>
          <cell r="G487" t="str">
            <v>仙台市</v>
          </cell>
          <cell r="I487" t="str">
            <v>仙台市</v>
          </cell>
          <cell r="AB487">
            <v>44114</v>
          </cell>
          <cell r="AM487" t="str">
            <v>退院・療養解除</v>
          </cell>
        </row>
        <row r="488">
          <cell r="A488">
            <v>485</v>
          </cell>
          <cell r="B488" t="str">
            <v>仙台市</v>
          </cell>
          <cell r="E488" t="str">
            <v>30代</v>
          </cell>
          <cell r="F488" t="str">
            <v>女性</v>
          </cell>
          <cell r="G488" t="str">
            <v>仙台市</v>
          </cell>
          <cell r="I488" t="str">
            <v>仙台市</v>
          </cell>
          <cell r="AB488">
            <v>44115</v>
          </cell>
          <cell r="AM488" t="str">
            <v>退院・療養解除</v>
          </cell>
        </row>
        <row r="489">
          <cell r="A489">
            <v>486</v>
          </cell>
          <cell r="B489" t="str">
            <v>仙台市</v>
          </cell>
          <cell r="E489" t="str">
            <v>30代</v>
          </cell>
          <cell r="F489" t="str">
            <v>女性</v>
          </cell>
          <cell r="G489" t="str">
            <v>仙台市</v>
          </cell>
          <cell r="I489" t="str">
            <v>仙台市</v>
          </cell>
          <cell r="AB489">
            <v>44115</v>
          </cell>
          <cell r="AM489" t="str">
            <v>退院・療養解除</v>
          </cell>
        </row>
        <row r="490">
          <cell r="A490">
            <v>487</v>
          </cell>
          <cell r="B490" t="str">
            <v>仙台市</v>
          </cell>
          <cell r="E490" t="str">
            <v>50代</v>
          </cell>
          <cell r="F490" t="str">
            <v>男性</v>
          </cell>
          <cell r="G490" t="str">
            <v>仙台市</v>
          </cell>
          <cell r="I490" t="str">
            <v>仙台市</v>
          </cell>
          <cell r="AB490">
            <v>44116</v>
          </cell>
          <cell r="AM490" t="str">
            <v>退院・療養解除</v>
          </cell>
        </row>
        <row r="491">
          <cell r="A491">
            <v>488</v>
          </cell>
          <cell r="B491" t="str">
            <v>仙台市</v>
          </cell>
          <cell r="E491" t="str">
            <v>20代</v>
          </cell>
          <cell r="F491" t="str">
            <v>女性</v>
          </cell>
          <cell r="G491" t="str">
            <v>仙台市</v>
          </cell>
          <cell r="I491" t="str">
            <v>仙台市</v>
          </cell>
          <cell r="AB491">
            <v>44116</v>
          </cell>
          <cell r="AM491" t="str">
            <v>退院・療養解除</v>
          </cell>
        </row>
        <row r="492">
          <cell r="A492">
            <v>489</v>
          </cell>
          <cell r="B492" t="str">
            <v>宮城県</v>
          </cell>
          <cell r="E492" t="str">
            <v>60代</v>
          </cell>
          <cell r="F492" t="str">
            <v>女性</v>
          </cell>
          <cell r="G492" t="str">
            <v>加美町</v>
          </cell>
          <cell r="I492" t="str">
            <v>大崎</v>
          </cell>
          <cell r="AB492">
            <v>44116</v>
          </cell>
          <cell r="AM492" t="str">
            <v>退院・療養解除</v>
          </cell>
        </row>
        <row r="493">
          <cell r="A493">
            <v>490</v>
          </cell>
          <cell r="B493" t="str">
            <v>宮城県</v>
          </cell>
          <cell r="E493" t="str">
            <v>30代</v>
          </cell>
          <cell r="F493" t="str">
            <v>女性</v>
          </cell>
          <cell r="G493" t="str">
            <v>石巻市</v>
          </cell>
          <cell r="I493" t="str">
            <v>石巻</v>
          </cell>
          <cell r="AB493">
            <v>44116</v>
          </cell>
          <cell r="AM493" t="str">
            <v>退院・療養解除</v>
          </cell>
        </row>
        <row r="494">
          <cell r="A494">
            <v>491</v>
          </cell>
          <cell r="B494" t="str">
            <v>宮城県</v>
          </cell>
          <cell r="E494" t="str">
            <v>60代</v>
          </cell>
          <cell r="F494" t="str">
            <v>女性</v>
          </cell>
          <cell r="G494" t="str">
            <v>石巻市</v>
          </cell>
          <cell r="I494" t="str">
            <v>石巻</v>
          </cell>
          <cell r="AB494">
            <v>44116</v>
          </cell>
          <cell r="AM494" t="str">
            <v>退院・療養解除</v>
          </cell>
        </row>
        <row r="495">
          <cell r="A495">
            <v>492</v>
          </cell>
          <cell r="B495" t="str">
            <v>仙台市</v>
          </cell>
          <cell r="E495" t="str">
            <v>50代</v>
          </cell>
          <cell r="F495" t="str">
            <v>男性</v>
          </cell>
          <cell r="G495" t="str">
            <v>仙台市</v>
          </cell>
          <cell r="I495" t="str">
            <v>仙台市</v>
          </cell>
          <cell r="AB495">
            <v>44117</v>
          </cell>
          <cell r="AM495" t="str">
            <v>退院・療養解除</v>
          </cell>
        </row>
        <row r="496">
          <cell r="A496">
            <v>493</v>
          </cell>
          <cell r="B496" t="str">
            <v>仙台市</v>
          </cell>
          <cell r="E496" t="str">
            <v>30代</v>
          </cell>
          <cell r="F496" t="str">
            <v>女性</v>
          </cell>
          <cell r="G496" t="str">
            <v>仙台市</v>
          </cell>
          <cell r="I496" t="str">
            <v>仙台市</v>
          </cell>
          <cell r="AB496">
            <v>44117</v>
          </cell>
          <cell r="AM496" t="str">
            <v>退院・療養解除</v>
          </cell>
        </row>
        <row r="497">
          <cell r="A497">
            <v>494</v>
          </cell>
          <cell r="B497" t="str">
            <v>宮城県</v>
          </cell>
          <cell r="E497" t="str">
            <v>70代</v>
          </cell>
          <cell r="F497" t="str">
            <v>女性</v>
          </cell>
          <cell r="G497" t="str">
            <v>松島町</v>
          </cell>
          <cell r="I497" t="str">
            <v>塩釜</v>
          </cell>
          <cell r="AB497">
            <v>44116</v>
          </cell>
          <cell r="AM497" t="str">
            <v>退院・療養解除</v>
          </cell>
        </row>
        <row r="498">
          <cell r="A498">
            <v>495</v>
          </cell>
          <cell r="B498" t="str">
            <v>宮城県</v>
          </cell>
          <cell r="E498" t="str">
            <v>70代</v>
          </cell>
          <cell r="F498" t="str">
            <v>女性</v>
          </cell>
          <cell r="G498" t="str">
            <v>利府町</v>
          </cell>
          <cell r="I498" t="str">
            <v>塩釜</v>
          </cell>
          <cell r="AB498">
            <v>44116</v>
          </cell>
          <cell r="AM498" t="str">
            <v>退院・療養解除</v>
          </cell>
        </row>
        <row r="499">
          <cell r="A499">
            <v>496</v>
          </cell>
          <cell r="B499" t="str">
            <v>宮城県</v>
          </cell>
          <cell r="E499" t="str">
            <v>60代</v>
          </cell>
          <cell r="F499" t="str">
            <v>男性</v>
          </cell>
          <cell r="G499" t="str">
            <v>石巻市</v>
          </cell>
          <cell r="I499" t="str">
            <v>石巻</v>
          </cell>
          <cell r="AB499">
            <v>44116</v>
          </cell>
          <cell r="AM499" t="str">
            <v>退院・療養解除</v>
          </cell>
        </row>
        <row r="500">
          <cell r="A500">
            <v>497</v>
          </cell>
          <cell r="B500" t="str">
            <v>宮城県</v>
          </cell>
          <cell r="E500" t="str">
            <v>60代</v>
          </cell>
          <cell r="F500" t="str">
            <v>男性</v>
          </cell>
          <cell r="G500" t="str">
            <v>松島町</v>
          </cell>
          <cell r="I500" t="str">
            <v>塩釜</v>
          </cell>
          <cell r="AB500">
            <v>44117</v>
          </cell>
          <cell r="AM500" t="str">
            <v>退院・療養解除</v>
          </cell>
        </row>
        <row r="501">
          <cell r="A501">
            <v>498</v>
          </cell>
          <cell r="B501" t="str">
            <v>宮城県</v>
          </cell>
          <cell r="E501" t="str">
            <v>20代</v>
          </cell>
          <cell r="F501" t="str">
            <v>女性</v>
          </cell>
          <cell r="G501" t="str">
            <v>石巻市</v>
          </cell>
          <cell r="I501" t="str">
            <v>石巻</v>
          </cell>
          <cell r="AB501">
            <v>44117</v>
          </cell>
          <cell r="AM501" t="str">
            <v>退院・療養解除</v>
          </cell>
        </row>
        <row r="502">
          <cell r="A502">
            <v>499</v>
          </cell>
          <cell r="B502" t="str">
            <v>宮城県</v>
          </cell>
          <cell r="E502" t="str">
            <v>30代</v>
          </cell>
          <cell r="F502" t="str">
            <v>男性</v>
          </cell>
          <cell r="G502" t="str">
            <v>女川町</v>
          </cell>
          <cell r="I502" t="str">
            <v>石巻</v>
          </cell>
          <cell r="AB502">
            <v>44117</v>
          </cell>
          <cell r="AM502" t="str">
            <v>退院・療養解除</v>
          </cell>
        </row>
        <row r="503">
          <cell r="A503">
            <v>500</v>
          </cell>
          <cell r="B503" t="str">
            <v>仙台市</v>
          </cell>
          <cell r="E503" t="str">
            <v>50代</v>
          </cell>
          <cell r="F503" t="str">
            <v>女性</v>
          </cell>
          <cell r="G503" t="str">
            <v>仙台市</v>
          </cell>
          <cell r="I503" t="str">
            <v>仙台市</v>
          </cell>
          <cell r="AB503">
            <v>44118</v>
          </cell>
          <cell r="AM503" t="str">
            <v>退院・療養解除</v>
          </cell>
        </row>
        <row r="504">
          <cell r="A504">
            <v>501</v>
          </cell>
          <cell r="B504" t="str">
            <v>仙台市</v>
          </cell>
          <cell r="E504" t="str">
            <v>40代</v>
          </cell>
          <cell r="F504" t="str">
            <v>男性</v>
          </cell>
          <cell r="G504" t="str">
            <v>仙台市</v>
          </cell>
          <cell r="I504" t="str">
            <v>仙台市</v>
          </cell>
          <cell r="AB504">
            <v>44118</v>
          </cell>
          <cell r="AM504" t="str">
            <v>退院・療養解除</v>
          </cell>
        </row>
        <row r="505">
          <cell r="A505">
            <v>502</v>
          </cell>
          <cell r="B505" t="str">
            <v>宮城県</v>
          </cell>
          <cell r="E505" t="str">
            <v>20代</v>
          </cell>
          <cell r="F505" t="str">
            <v>女性</v>
          </cell>
          <cell r="G505" t="str">
            <v>多賀城市</v>
          </cell>
          <cell r="I505" t="str">
            <v>塩釜</v>
          </cell>
          <cell r="AB505">
            <v>44118</v>
          </cell>
          <cell r="AM505" t="str">
            <v>退院・療養解除</v>
          </cell>
        </row>
        <row r="506">
          <cell r="A506">
            <v>503</v>
          </cell>
          <cell r="B506" t="str">
            <v>宮城県</v>
          </cell>
          <cell r="E506" t="str">
            <v>50代</v>
          </cell>
          <cell r="F506" t="str">
            <v>女性</v>
          </cell>
          <cell r="G506" t="str">
            <v>利府町</v>
          </cell>
          <cell r="I506" t="str">
            <v>塩釜</v>
          </cell>
          <cell r="AB506">
            <v>44118</v>
          </cell>
          <cell r="AM506" t="str">
            <v>退院・療養解除</v>
          </cell>
        </row>
        <row r="507">
          <cell r="A507">
            <v>504</v>
          </cell>
          <cell r="B507" t="str">
            <v>宮城県</v>
          </cell>
          <cell r="E507" t="str">
            <v>80代</v>
          </cell>
          <cell r="F507" t="str">
            <v>女性</v>
          </cell>
          <cell r="G507" t="str">
            <v>大郷町</v>
          </cell>
          <cell r="I507" t="str">
            <v>塩釜</v>
          </cell>
          <cell r="AB507">
            <v>44118</v>
          </cell>
          <cell r="AM507" t="str">
            <v>退院・療養解除</v>
          </cell>
        </row>
        <row r="508">
          <cell r="A508">
            <v>505</v>
          </cell>
          <cell r="B508" t="str">
            <v>宮城県</v>
          </cell>
          <cell r="E508" t="str">
            <v>80代</v>
          </cell>
          <cell r="F508" t="str">
            <v>女性</v>
          </cell>
          <cell r="G508" t="str">
            <v>利府町</v>
          </cell>
          <cell r="I508" t="str">
            <v>塩釜</v>
          </cell>
          <cell r="AB508">
            <v>44119</v>
          </cell>
          <cell r="AM508" t="str">
            <v>退院・療養解除</v>
          </cell>
        </row>
        <row r="509">
          <cell r="A509">
            <v>506</v>
          </cell>
          <cell r="B509" t="str">
            <v>宮城県</v>
          </cell>
          <cell r="E509" t="str">
            <v>50代</v>
          </cell>
          <cell r="F509" t="str">
            <v>男性</v>
          </cell>
          <cell r="G509" t="str">
            <v>山元町</v>
          </cell>
          <cell r="I509" t="str">
            <v>塩釜</v>
          </cell>
          <cell r="AB509">
            <v>44119</v>
          </cell>
          <cell r="AM509" t="str">
            <v>退院・療養解除</v>
          </cell>
        </row>
        <row r="510">
          <cell r="A510">
            <v>507</v>
          </cell>
          <cell r="B510" t="str">
            <v>仙台市</v>
          </cell>
          <cell r="E510" t="str">
            <v>30代</v>
          </cell>
          <cell r="F510" t="str">
            <v>女性</v>
          </cell>
          <cell r="G510" t="str">
            <v>仙台市</v>
          </cell>
          <cell r="I510" t="str">
            <v>仙台市</v>
          </cell>
          <cell r="AB510">
            <v>44119</v>
          </cell>
          <cell r="AM510" t="str">
            <v>退院・療養解除</v>
          </cell>
        </row>
        <row r="511">
          <cell r="A511">
            <v>508</v>
          </cell>
          <cell r="B511" t="str">
            <v>仙台市</v>
          </cell>
          <cell r="E511" t="str">
            <v>10代</v>
          </cell>
          <cell r="F511" t="str">
            <v>女性</v>
          </cell>
          <cell r="G511" t="str">
            <v>仙台市</v>
          </cell>
          <cell r="I511" t="str">
            <v>仙台市</v>
          </cell>
          <cell r="AB511">
            <v>44119</v>
          </cell>
          <cell r="AM511" t="str">
            <v>退院・療養解除</v>
          </cell>
        </row>
        <row r="512">
          <cell r="A512">
            <v>509</v>
          </cell>
          <cell r="B512" t="str">
            <v>宮城県</v>
          </cell>
          <cell r="E512" t="str">
            <v>40代</v>
          </cell>
          <cell r="F512" t="str">
            <v>男性</v>
          </cell>
          <cell r="G512" t="str">
            <v>石巻市</v>
          </cell>
          <cell r="I512" t="str">
            <v>石巻</v>
          </cell>
          <cell r="AB512">
            <v>44119</v>
          </cell>
          <cell r="AM512" t="str">
            <v>退院・療養解除</v>
          </cell>
        </row>
        <row r="513">
          <cell r="A513">
            <v>510</v>
          </cell>
          <cell r="B513" t="str">
            <v>宮城県</v>
          </cell>
          <cell r="E513" t="str">
            <v>20代</v>
          </cell>
          <cell r="F513" t="str">
            <v>男性</v>
          </cell>
          <cell r="G513" t="str">
            <v>多賀城市</v>
          </cell>
          <cell r="I513" t="str">
            <v>塩釜</v>
          </cell>
          <cell r="AB513">
            <v>44120</v>
          </cell>
          <cell r="AM513" t="str">
            <v>退院・療養解除</v>
          </cell>
        </row>
        <row r="514">
          <cell r="A514">
            <v>511</v>
          </cell>
          <cell r="B514" t="str">
            <v>宮城県</v>
          </cell>
          <cell r="E514" t="str">
            <v>80代</v>
          </cell>
          <cell r="F514" t="str">
            <v>女性</v>
          </cell>
          <cell r="G514" t="str">
            <v>利府町</v>
          </cell>
          <cell r="I514" t="str">
            <v>塩釜</v>
          </cell>
          <cell r="AB514">
            <v>44120</v>
          </cell>
          <cell r="AM514" t="str">
            <v>退院・療養解除</v>
          </cell>
        </row>
        <row r="515">
          <cell r="A515">
            <v>512</v>
          </cell>
          <cell r="B515" t="str">
            <v>宮城県</v>
          </cell>
          <cell r="E515" t="str">
            <v>50代</v>
          </cell>
          <cell r="F515" t="str">
            <v>男性</v>
          </cell>
          <cell r="G515" t="str">
            <v>利府町</v>
          </cell>
          <cell r="I515" t="str">
            <v>塩釜</v>
          </cell>
          <cell r="AB515">
            <v>44120</v>
          </cell>
          <cell r="AM515" t="str">
            <v>退院・療養解除</v>
          </cell>
        </row>
        <row r="516">
          <cell r="A516">
            <v>513</v>
          </cell>
          <cell r="B516" t="str">
            <v>宮城県</v>
          </cell>
          <cell r="E516" t="str">
            <v>30代</v>
          </cell>
          <cell r="F516" t="str">
            <v>男性</v>
          </cell>
          <cell r="G516" t="str">
            <v>多賀城市</v>
          </cell>
          <cell r="I516" t="str">
            <v>塩釜</v>
          </cell>
          <cell r="AB516">
            <v>44120</v>
          </cell>
          <cell r="AM516" t="str">
            <v>退院・療養解除</v>
          </cell>
        </row>
        <row r="517">
          <cell r="A517">
            <v>514</v>
          </cell>
          <cell r="B517" t="str">
            <v>仙台市</v>
          </cell>
          <cell r="E517" t="str">
            <v>20代</v>
          </cell>
          <cell r="F517" t="str">
            <v>女性</v>
          </cell>
          <cell r="G517" t="str">
            <v>仙台市</v>
          </cell>
          <cell r="I517" t="str">
            <v>仙台市</v>
          </cell>
          <cell r="AB517">
            <v>44120</v>
          </cell>
          <cell r="AM517" t="str">
            <v>退院・療養解除</v>
          </cell>
        </row>
        <row r="518">
          <cell r="A518">
            <v>515</v>
          </cell>
          <cell r="B518" t="str">
            <v>仙台市</v>
          </cell>
          <cell r="E518" t="str">
            <v>30代</v>
          </cell>
          <cell r="F518" t="str">
            <v>女性</v>
          </cell>
          <cell r="G518" t="str">
            <v>仙台市</v>
          </cell>
          <cell r="I518" t="str">
            <v>仙台市</v>
          </cell>
          <cell r="AB518">
            <v>44120</v>
          </cell>
          <cell r="AM518" t="str">
            <v>退院・療養解除</v>
          </cell>
        </row>
        <row r="519">
          <cell r="A519">
            <v>516</v>
          </cell>
          <cell r="B519" t="str">
            <v>仙台市</v>
          </cell>
          <cell r="E519" t="str">
            <v>20代</v>
          </cell>
          <cell r="F519" t="str">
            <v>女性</v>
          </cell>
          <cell r="G519" t="str">
            <v>仙台市</v>
          </cell>
          <cell r="I519" t="str">
            <v>仙台市</v>
          </cell>
          <cell r="AB519">
            <v>44120</v>
          </cell>
          <cell r="AM519" t="str">
            <v>退院・療養解除</v>
          </cell>
        </row>
        <row r="520">
          <cell r="A520">
            <v>517</v>
          </cell>
          <cell r="B520" t="str">
            <v>仙台市</v>
          </cell>
          <cell r="E520" t="str">
            <v>30代</v>
          </cell>
          <cell r="F520" t="str">
            <v>男性</v>
          </cell>
          <cell r="G520" t="str">
            <v>仙台市</v>
          </cell>
          <cell r="I520" t="str">
            <v>仙台市</v>
          </cell>
          <cell r="AB520">
            <v>44120</v>
          </cell>
          <cell r="AM520" t="str">
            <v>退院・療養解除</v>
          </cell>
        </row>
        <row r="521">
          <cell r="A521">
            <v>518</v>
          </cell>
          <cell r="B521" t="str">
            <v>仙台市</v>
          </cell>
          <cell r="E521" t="str">
            <v>20代</v>
          </cell>
          <cell r="F521" t="str">
            <v>女性</v>
          </cell>
          <cell r="G521" t="str">
            <v>仙台市</v>
          </cell>
          <cell r="I521" t="str">
            <v>仙台市</v>
          </cell>
          <cell r="AB521">
            <v>44120</v>
          </cell>
          <cell r="AM521" t="str">
            <v>退院・療養解除</v>
          </cell>
        </row>
        <row r="522">
          <cell r="A522">
            <v>519</v>
          </cell>
          <cell r="B522" t="str">
            <v>仙台市</v>
          </cell>
          <cell r="E522" t="str">
            <v>40代</v>
          </cell>
          <cell r="F522" t="str">
            <v>男性</v>
          </cell>
          <cell r="G522" t="str">
            <v>仙台市</v>
          </cell>
          <cell r="I522" t="str">
            <v>仙台市</v>
          </cell>
          <cell r="AB522">
            <v>44120</v>
          </cell>
          <cell r="AM522" t="str">
            <v>退院・療養解除</v>
          </cell>
        </row>
        <row r="523">
          <cell r="A523">
            <v>520</v>
          </cell>
          <cell r="B523" t="str">
            <v>仙台市</v>
          </cell>
          <cell r="E523" t="str">
            <v>40代</v>
          </cell>
          <cell r="F523" t="str">
            <v>女性</v>
          </cell>
          <cell r="G523" t="str">
            <v>仙台市</v>
          </cell>
          <cell r="I523" t="str">
            <v>仙台市</v>
          </cell>
          <cell r="AB523">
            <v>44120</v>
          </cell>
          <cell r="AM523" t="str">
            <v>退院・療養解除</v>
          </cell>
        </row>
        <row r="524">
          <cell r="A524">
            <v>521</v>
          </cell>
          <cell r="B524" t="str">
            <v>仙台市</v>
          </cell>
          <cell r="E524" t="str">
            <v>10代</v>
          </cell>
          <cell r="F524" t="str">
            <v>女性</v>
          </cell>
          <cell r="G524" t="str">
            <v>仙台市</v>
          </cell>
          <cell r="I524" t="str">
            <v>仙台市</v>
          </cell>
          <cell r="AB524">
            <v>44120</v>
          </cell>
          <cell r="AM524" t="str">
            <v>退院・療養解除</v>
          </cell>
        </row>
        <row r="525">
          <cell r="A525">
            <v>522</v>
          </cell>
          <cell r="B525" t="str">
            <v>仙台市</v>
          </cell>
          <cell r="E525" t="str">
            <v>30代</v>
          </cell>
          <cell r="F525" t="str">
            <v>女性</v>
          </cell>
          <cell r="G525" t="str">
            <v>仙台市</v>
          </cell>
          <cell r="I525" t="str">
            <v>仙台市</v>
          </cell>
          <cell r="AB525">
            <v>44120</v>
          </cell>
          <cell r="AM525" t="str">
            <v>退院・療養解除</v>
          </cell>
        </row>
        <row r="526">
          <cell r="A526">
            <v>523</v>
          </cell>
          <cell r="B526" t="str">
            <v>仙台市</v>
          </cell>
          <cell r="E526" t="str">
            <v>40代</v>
          </cell>
          <cell r="F526" t="str">
            <v>女性</v>
          </cell>
          <cell r="G526" t="str">
            <v>仙台市</v>
          </cell>
          <cell r="I526" t="str">
            <v>仙台市</v>
          </cell>
          <cell r="AB526">
            <v>44121</v>
          </cell>
          <cell r="AM526" t="str">
            <v>退院・療養解除</v>
          </cell>
        </row>
        <row r="527">
          <cell r="A527">
            <v>524</v>
          </cell>
          <cell r="B527" t="str">
            <v>宮城県</v>
          </cell>
          <cell r="E527" t="str">
            <v>30代</v>
          </cell>
          <cell r="F527" t="str">
            <v>男性</v>
          </cell>
          <cell r="G527" t="str">
            <v>富谷市</v>
          </cell>
          <cell r="I527" t="str">
            <v>塩釜</v>
          </cell>
          <cell r="AB527">
            <v>44121</v>
          </cell>
          <cell r="AM527" t="str">
            <v>退院・療養解除</v>
          </cell>
        </row>
        <row r="528">
          <cell r="A528">
            <v>525</v>
          </cell>
          <cell r="B528" t="str">
            <v>宮城県</v>
          </cell>
          <cell r="E528" t="str">
            <v>40代</v>
          </cell>
          <cell r="F528" t="str">
            <v>女性</v>
          </cell>
          <cell r="G528" t="str">
            <v>利府町</v>
          </cell>
          <cell r="I528" t="str">
            <v>塩釜</v>
          </cell>
          <cell r="AB528">
            <v>44121</v>
          </cell>
          <cell r="AM528" t="str">
            <v>退院・療養解除</v>
          </cell>
        </row>
        <row r="529">
          <cell r="A529">
            <v>526</v>
          </cell>
          <cell r="B529" t="str">
            <v>宮城県</v>
          </cell>
          <cell r="E529" t="str">
            <v>60代</v>
          </cell>
          <cell r="F529" t="str">
            <v>女性</v>
          </cell>
          <cell r="G529" t="str">
            <v>利府町</v>
          </cell>
          <cell r="I529" t="str">
            <v>塩釜</v>
          </cell>
          <cell r="AB529">
            <v>44121</v>
          </cell>
          <cell r="AM529" t="str">
            <v>退院・療養解除</v>
          </cell>
        </row>
        <row r="530">
          <cell r="A530">
            <v>527</v>
          </cell>
          <cell r="B530" t="str">
            <v>宮城県</v>
          </cell>
          <cell r="E530" t="str">
            <v>60代</v>
          </cell>
          <cell r="F530" t="str">
            <v>男性</v>
          </cell>
          <cell r="G530" t="str">
            <v>利府町</v>
          </cell>
          <cell r="I530" t="str">
            <v>塩釜</v>
          </cell>
          <cell r="AB530">
            <v>44123</v>
          </cell>
          <cell r="AM530" t="str">
            <v>退院・療養解除</v>
          </cell>
        </row>
        <row r="531">
          <cell r="A531">
            <v>528</v>
          </cell>
          <cell r="B531" t="str">
            <v>仙台市</v>
          </cell>
          <cell r="E531" t="str">
            <v>10代</v>
          </cell>
          <cell r="F531" t="str">
            <v>女性</v>
          </cell>
          <cell r="G531" t="str">
            <v>仙台市</v>
          </cell>
          <cell r="I531" t="str">
            <v>仙台市</v>
          </cell>
          <cell r="AB531">
            <v>44123</v>
          </cell>
          <cell r="AM531" t="str">
            <v>退院・療養解除</v>
          </cell>
        </row>
        <row r="532">
          <cell r="A532">
            <v>529</v>
          </cell>
          <cell r="B532" t="str">
            <v>仙台市</v>
          </cell>
          <cell r="E532" t="str">
            <v>40代</v>
          </cell>
          <cell r="F532" t="str">
            <v>女性</v>
          </cell>
          <cell r="G532" t="str">
            <v>仙台市</v>
          </cell>
          <cell r="I532" t="str">
            <v>仙台市</v>
          </cell>
          <cell r="AB532">
            <v>44123</v>
          </cell>
          <cell r="AM532" t="str">
            <v>退院・療養解除</v>
          </cell>
        </row>
        <row r="533">
          <cell r="A533">
            <v>530</v>
          </cell>
          <cell r="B533" t="str">
            <v>仙台市</v>
          </cell>
          <cell r="E533" t="str">
            <v>20代</v>
          </cell>
          <cell r="F533" t="str">
            <v>男性</v>
          </cell>
          <cell r="G533" t="str">
            <v>仙台市</v>
          </cell>
          <cell r="I533" t="str">
            <v>仙台市</v>
          </cell>
          <cell r="AB533">
            <v>44123</v>
          </cell>
          <cell r="AM533" t="str">
            <v>退院・療養解除</v>
          </cell>
        </row>
        <row r="534">
          <cell r="A534">
            <v>531</v>
          </cell>
          <cell r="B534" t="str">
            <v>仙台市</v>
          </cell>
          <cell r="E534" t="str">
            <v>30代</v>
          </cell>
          <cell r="F534" t="str">
            <v>女性</v>
          </cell>
          <cell r="G534" t="str">
            <v>仙台市</v>
          </cell>
          <cell r="I534" t="str">
            <v>仙台市</v>
          </cell>
          <cell r="AB534">
            <v>44124</v>
          </cell>
          <cell r="AM534" t="str">
            <v>退院・療養解除</v>
          </cell>
        </row>
        <row r="535">
          <cell r="A535">
            <v>532</v>
          </cell>
          <cell r="B535" t="str">
            <v>仙台市</v>
          </cell>
          <cell r="E535" t="str">
            <v>20代</v>
          </cell>
          <cell r="F535" t="str">
            <v>男性</v>
          </cell>
          <cell r="G535" t="str">
            <v>仙台市</v>
          </cell>
          <cell r="I535" t="str">
            <v>仙台市</v>
          </cell>
          <cell r="AB535">
            <v>44124</v>
          </cell>
          <cell r="AM535" t="str">
            <v>退院・療養解除</v>
          </cell>
        </row>
        <row r="536">
          <cell r="A536">
            <v>533</v>
          </cell>
          <cell r="B536" t="str">
            <v>仙台市</v>
          </cell>
          <cell r="E536" t="str">
            <v>40代</v>
          </cell>
          <cell r="F536" t="str">
            <v>男性</v>
          </cell>
          <cell r="G536" t="str">
            <v>仙台市</v>
          </cell>
          <cell r="I536" t="str">
            <v>仙台市</v>
          </cell>
          <cell r="AB536">
            <v>44124</v>
          </cell>
          <cell r="AM536" t="str">
            <v>退院・療養解除</v>
          </cell>
        </row>
        <row r="537">
          <cell r="A537">
            <v>534</v>
          </cell>
          <cell r="B537" t="str">
            <v>仙台市</v>
          </cell>
          <cell r="E537" t="str">
            <v>50代</v>
          </cell>
          <cell r="F537" t="str">
            <v>女性</v>
          </cell>
          <cell r="G537" t="str">
            <v>仙台市</v>
          </cell>
          <cell r="I537" t="str">
            <v>仙台市</v>
          </cell>
          <cell r="AB537">
            <v>44124</v>
          </cell>
          <cell r="AM537" t="str">
            <v>退院・療養解除</v>
          </cell>
        </row>
        <row r="538">
          <cell r="A538">
            <v>535</v>
          </cell>
          <cell r="B538" t="str">
            <v>宮城県</v>
          </cell>
          <cell r="E538" t="str">
            <v>10代</v>
          </cell>
          <cell r="F538" t="str">
            <v>女性</v>
          </cell>
          <cell r="G538" t="str">
            <v>利府町</v>
          </cell>
          <cell r="I538" t="str">
            <v>塩釜</v>
          </cell>
          <cell r="AB538">
            <v>44124</v>
          </cell>
          <cell r="AM538" t="str">
            <v>退院・療養解除</v>
          </cell>
        </row>
        <row r="539">
          <cell r="A539">
            <v>536</v>
          </cell>
          <cell r="B539" t="str">
            <v>宮城県</v>
          </cell>
          <cell r="E539" t="str">
            <v>10代</v>
          </cell>
          <cell r="F539" t="str">
            <v>女性</v>
          </cell>
          <cell r="G539" t="str">
            <v>利府町</v>
          </cell>
          <cell r="I539" t="str">
            <v>塩釜</v>
          </cell>
          <cell r="AB539">
            <v>44124</v>
          </cell>
          <cell r="AM539" t="str">
            <v>退院・療養解除</v>
          </cell>
        </row>
        <row r="540">
          <cell r="A540">
            <v>537</v>
          </cell>
          <cell r="B540" t="str">
            <v>宮城県</v>
          </cell>
          <cell r="E540" t="str">
            <v>10代</v>
          </cell>
          <cell r="F540" t="str">
            <v>男性</v>
          </cell>
          <cell r="G540" t="str">
            <v>利府町</v>
          </cell>
          <cell r="I540" t="str">
            <v>塩釜</v>
          </cell>
          <cell r="AB540">
            <v>44124</v>
          </cell>
          <cell r="AM540" t="str">
            <v>退院・療養解除</v>
          </cell>
        </row>
        <row r="541">
          <cell r="A541">
            <v>538</v>
          </cell>
          <cell r="B541" t="str">
            <v>宮城県</v>
          </cell>
          <cell r="E541" t="str">
            <v>30代</v>
          </cell>
          <cell r="F541" t="str">
            <v>男性</v>
          </cell>
          <cell r="G541" t="str">
            <v>名取市</v>
          </cell>
          <cell r="I541" t="str">
            <v>塩釜</v>
          </cell>
          <cell r="AB541">
            <v>44124</v>
          </cell>
          <cell r="AM541" t="str">
            <v>退院・療養解除</v>
          </cell>
        </row>
        <row r="542">
          <cell r="A542">
            <v>539</v>
          </cell>
          <cell r="B542" t="str">
            <v>仙台市</v>
          </cell>
          <cell r="E542" t="str">
            <v>50代</v>
          </cell>
          <cell r="F542" t="str">
            <v>男性</v>
          </cell>
          <cell r="G542" t="str">
            <v>仙台市</v>
          </cell>
          <cell r="I542" t="str">
            <v>仙台市</v>
          </cell>
          <cell r="AB542">
            <v>44124</v>
          </cell>
          <cell r="AM542" t="str">
            <v>退院・療養解除</v>
          </cell>
        </row>
        <row r="543">
          <cell r="A543">
            <v>540</v>
          </cell>
          <cell r="B543" t="str">
            <v>仙台市</v>
          </cell>
          <cell r="E543" t="str">
            <v>20代</v>
          </cell>
          <cell r="F543" t="str">
            <v>女性</v>
          </cell>
          <cell r="G543" t="str">
            <v>仙台市</v>
          </cell>
          <cell r="I543" t="str">
            <v>仙台市</v>
          </cell>
          <cell r="AB543">
            <v>44125</v>
          </cell>
          <cell r="AM543" t="str">
            <v>退院・療養解除</v>
          </cell>
        </row>
        <row r="544">
          <cell r="A544">
            <v>541</v>
          </cell>
          <cell r="B544" t="str">
            <v>仙台市</v>
          </cell>
          <cell r="E544" t="str">
            <v>40代</v>
          </cell>
          <cell r="F544" t="str">
            <v>男性</v>
          </cell>
          <cell r="G544" t="str">
            <v>仙台市</v>
          </cell>
          <cell r="I544" t="str">
            <v>仙台市</v>
          </cell>
          <cell r="AB544">
            <v>44125</v>
          </cell>
          <cell r="AM544" t="str">
            <v>退院・療養解除</v>
          </cell>
        </row>
        <row r="545">
          <cell r="A545">
            <v>542</v>
          </cell>
          <cell r="B545" t="str">
            <v>仙台市</v>
          </cell>
          <cell r="E545" t="str">
            <v>50代</v>
          </cell>
          <cell r="F545" t="str">
            <v>男性</v>
          </cell>
          <cell r="G545" t="str">
            <v>仙台市</v>
          </cell>
          <cell r="I545" t="str">
            <v>仙台市</v>
          </cell>
          <cell r="AB545">
            <v>44125</v>
          </cell>
          <cell r="AM545" t="str">
            <v>退院・療養解除</v>
          </cell>
        </row>
        <row r="546">
          <cell r="A546">
            <v>543</v>
          </cell>
          <cell r="B546" t="str">
            <v>仙台市</v>
          </cell>
          <cell r="E546" t="str">
            <v>30代</v>
          </cell>
          <cell r="F546" t="str">
            <v>男性</v>
          </cell>
          <cell r="G546" t="str">
            <v>仙台市</v>
          </cell>
          <cell r="I546" t="str">
            <v>仙台市</v>
          </cell>
          <cell r="AB546">
            <v>44125</v>
          </cell>
          <cell r="AM546" t="str">
            <v>退院・療養解除</v>
          </cell>
        </row>
        <row r="547">
          <cell r="A547">
            <v>544</v>
          </cell>
          <cell r="B547" t="str">
            <v>仙台市</v>
          </cell>
          <cell r="E547" t="str">
            <v>40代</v>
          </cell>
          <cell r="F547" t="str">
            <v>男性</v>
          </cell>
          <cell r="G547" t="str">
            <v>仙台市</v>
          </cell>
          <cell r="I547" t="str">
            <v>仙台市</v>
          </cell>
          <cell r="AB547">
            <v>44125</v>
          </cell>
          <cell r="AM547" t="str">
            <v>退院・療養解除</v>
          </cell>
        </row>
        <row r="548">
          <cell r="A548">
            <v>545</v>
          </cell>
          <cell r="B548" t="str">
            <v>宮城県</v>
          </cell>
          <cell r="E548" t="str">
            <v>40代</v>
          </cell>
          <cell r="F548" t="str">
            <v>男性</v>
          </cell>
          <cell r="G548" t="str">
            <v>名取市</v>
          </cell>
          <cell r="I548" t="str">
            <v>塩釜</v>
          </cell>
          <cell r="AB548">
            <v>44126</v>
          </cell>
          <cell r="AM548" t="str">
            <v>退院・療養解除</v>
          </cell>
        </row>
        <row r="549">
          <cell r="A549">
            <v>546</v>
          </cell>
          <cell r="B549" t="str">
            <v>宮城県</v>
          </cell>
          <cell r="E549" t="str">
            <v>30代</v>
          </cell>
          <cell r="F549" t="str">
            <v>女性</v>
          </cell>
          <cell r="G549" t="str">
            <v>名取市</v>
          </cell>
          <cell r="I549" t="str">
            <v>塩釜</v>
          </cell>
          <cell r="AB549">
            <v>44127</v>
          </cell>
          <cell r="AM549" t="str">
            <v>退院・療養解除</v>
          </cell>
        </row>
        <row r="550">
          <cell r="A550">
            <v>547</v>
          </cell>
          <cell r="B550" t="str">
            <v>宮城県</v>
          </cell>
          <cell r="E550" t="str">
            <v>70代</v>
          </cell>
          <cell r="F550" t="str">
            <v>女性</v>
          </cell>
          <cell r="G550" t="str">
            <v>石巻市</v>
          </cell>
          <cell r="I550" t="str">
            <v>石巻</v>
          </cell>
          <cell r="AB550">
            <v>44127</v>
          </cell>
          <cell r="AM550" t="str">
            <v>退院・療養解除</v>
          </cell>
        </row>
        <row r="551">
          <cell r="A551">
            <v>548</v>
          </cell>
          <cell r="B551" t="str">
            <v>宮城県</v>
          </cell>
          <cell r="E551" t="str">
            <v>70代</v>
          </cell>
          <cell r="F551" t="str">
            <v>男性</v>
          </cell>
          <cell r="G551" t="str">
            <v>石巻市</v>
          </cell>
          <cell r="I551" t="str">
            <v>石巻</v>
          </cell>
          <cell r="AB551">
            <v>44127</v>
          </cell>
          <cell r="AM551" t="str">
            <v>退院・療養解除</v>
          </cell>
        </row>
        <row r="552">
          <cell r="A552">
            <v>549</v>
          </cell>
          <cell r="B552" t="str">
            <v>宮城県</v>
          </cell>
          <cell r="E552" t="str">
            <v>40代</v>
          </cell>
          <cell r="F552" t="str">
            <v>男性</v>
          </cell>
          <cell r="G552" t="str">
            <v>大和町</v>
          </cell>
          <cell r="I552" t="str">
            <v>塩釜</v>
          </cell>
          <cell r="AB552">
            <v>44127</v>
          </cell>
          <cell r="AM552" t="str">
            <v>退院・療養解除</v>
          </cell>
        </row>
        <row r="553">
          <cell r="A553">
            <v>550</v>
          </cell>
          <cell r="B553" t="str">
            <v>仙台市</v>
          </cell>
          <cell r="E553" t="str">
            <v>60代</v>
          </cell>
          <cell r="F553" t="str">
            <v>男性</v>
          </cell>
          <cell r="G553" t="str">
            <v>仙台市</v>
          </cell>
          <cell r="I553" t="str">
            <v>仙台市</v>
          </cell>
          <cell r="AB553">
            <v>44126</v>
          </cell>
          <cell r="AM553" t="str">
            <v>退院・療養解除</v>
          </cell>
        </row>
        <row r="554">
          <cell r="A554">
            <v>551</v>
          </cell>
          <cell r="B554" t="str">
            <v>仙台市</v>
          </cell>
          <cell r="E554" t="str">
            <v>20代</v>
          </cell>
          <cell r="F554" t="str">
            <v>男性</v>
          </cell>
          <cell r="G554" t="str">
            <v>仙台市</v>
          </cell>
          <cell r="I554" t="str">
            <v>仙台市</v>
          </cell>
          <cell r="AB554">
            <v>44127</v>
          </cell>
          <cell r="AM554" t="str">
            <v>退院・療養解除</v>
          </cell>
        </row>
        <row r="555">
          <cell r="A555">
            <v>552</v>
          </cell>
          <cell r="B555" t="str">
            <v>仙台市</v>
          </cell>
          <cell r="E555" t="str">
            <v>50代</v>
          </cell>
          <cell r="F555" t="str">
            <v>女性</v>
          </cell>
          <cell r="G555" t="str">
            <v>仙台市</v>
          </cell>
          <cell r="I555" t="str">
            <v>仙台市</v>
          </cell>
          <cell r="AB555">
            <v>44127</v>
          </cell>
          <cell r="AM555" t="str">
            <v>退院・療養解除</v>
          </cell>
        </row>
        <row r="556">
          <cell r="A556">
            <v>553</v>
          </cell>
          <cell r="B556" t="str">
            <v>仙台市</v>
          </cell>
          <cell r="E556" t="str">
            <v>30代</v>
          </cell>
          <cell r="F556" t="str">
            <v>女性</v>
          </cell>
          <cell r="G556" t="str">
            <v>仙台市</v>
          </cell>
          <cell r="I556" t="str">
            <v>仙台市</v>
          </cell>
          <cell r="AB556">
            <v>44127</v>
          </cell>
          <cell r="AM556" t="str">
            <v>退院・療養解除</v>
          </cell>
        </row>
        <row r="557">
          <cell r="A557">
            <v>554</v>
          </cell>
          <cell r="B557" t="str">
            <v>仙台市</v>
          </cell>
          <cell r="E557" t="str">
            <v>30代</v>
          </cell>
          <cell r="F557" t="str">
            <v>女性</v>
          </cell>
          <cell r="G557" t="str">
            <v>仙台市</v>
          </cell>
          <cell r="I557" t="str">
            <v>仙台市</v>
          </cell>
          <cell r="AB557">
            <v>44127</v>
          </cell>
          <cell r="AM557" t="str">
            <v>退院・療養解除</v>
          </cell>
        </row>
        <row r="558">
          <cell r="A558">
            <v>555</v>
          </cell>
          <cell r="B558" t="str">
            <v>仙台市</v>
          </cell>
          <cell r="E558" t="str">
            <v>30代</v>
          </cell>
          <cell r="F558" t="str">
            <v>男性</v>
          </cell>
          <cell r="G558" t="str">
            <v>仙台市</v>
          </cell>
          <cell r="I558" t="str">
            <v>仙台市</v>
          </cell>
          <cell r="AB558">
            <v>44127</v>
          </cell>
          <cell r="AM558" t="str">
            <v>退院・療養解除</v>
          </cell>
        </row>
        <row r="559">
          <cell r="A559">
            <v>556</v>
          </cell>
          <cell r="B559" t="str">
            <v>仙台市</v>
          </cell>
          <cell r="E559" t="str">
            <v>20代</v>
          </cell>
          <cell r="F559" t="str">
            <v>男性</v>
          </cell>
          <cell r="G559" t="str">
            <v>仙台市</v>
          </cell>
          <cell r="I559" t="str">
            <v>仙台市</v>
          </cell>
          <cell r="AB559">
            <v>44127</v>
          </cell>
          <cell r="AM559" t="str">
            <v>退院・療養解除</v>
          </cell>
        </row>
        <row r="560">
          <cell r="A560">
            <v>557</v>
          </cell>
          <cell r="B560" t="str">
            <v>仙台市</v>
          </cell>
          <cell r="E560" t="str">
            <v>20代</v>
          </cell>
          <cell r="F560" t="str">
            <v>男性</v>
          </cell>
          <cell r="G560" t="str">
            <v>仙台市</v>
          </cell>
          <cell r="I560" t="str">
            <v>仙台市</v>
          </cell>
          <cell r="AB560">
            <v>44127</v>
          </cell>
          <cell r="AM560" t="str">
            <v>退院・療養解除</v>
          </cell>
        </row>
        <row r="561">
          <cell r="A561">
            <v>558</v>
          </cell>
          <cell r="B561" t="str">
            <v>仙台市</v>
          </cell>
          <cell r="E561" t="str">
            <v>20代</v>
          </cell>
          <cell r="F561" t="str">
            <v>男性</v>
          </cell>
          <cell r="G561" t="str">
            <v>仙台市</v>
          </cell>
          <cell r="I561" t="str">
            <v>仙台市</v>
          </cell>
          <cell r="AB561">
            <v>44127</v>
          </cell>
          <cell r="AM561" t="str">
            <v>退院・療養解除</v>
          </cell>
        </row>
        <row r="562">
          <cell r="A562">
            <v>559</v>
          </cell>
          <cell r="B562" t="str">
            <v>仙台市</v>
          </cell>
          <cell r="E562" t="str">
            <v>20代</v>
          </cell>
          <cell r="F562" t="str">
            <v>男性</v>
          </cell>
          <cell r="G562" t="str">
            <v>仙台市</v>
          </cell>
          <cell r="I562" t="str">
            <v>仙台市</v>
          </cell>
          <cell r="AB562">
            <v>44127</v>
          </cell>
          <cell r="AM562" t="str">
            <v>退院・療養解除</v>
          </cell>
        </row>
        <row r="563">
          <cell r="A563">
            <v>560</v>
          </cell>
          <cell r="B563" t="str">
            <v>仙台市</v>
          </cell>
          <cell r="E563" t="str">
            <v>20代</v>
          </cell>
          <cell r="F563" t="str">
            <v>男性</v>
          </cell>
          <cell r="G563" t="str">
            <v>仙台市</v>
          </cell>
          <cell r="I563" t="str">
            <v>仙台市</v>
          </cell>
          <cell r="AB563">
            <v>44127</v>
          </cell>
          <cell r="AM563" t="str">
            <v>退院・療養解除</v>
          </cell>
        </row>
        <row r="564">
          <cell r="A564">
            <v>561</v>
          </cell>
          <cell r="B564" t="str">
            <v>仙台市</v>
          </cell>
          <cell r="E564" t="str">
            <v>20代</v>
          </cell>
          <cell r="F564" t="str">
            <v>男性</v>
          </cell>
          <cell r="G564" t="str">
            <v>仙台市</v>
          </cell>
          <cell r="I564" t="str">
            <v>仙台市</v>
          </cell>
          <cell r="AB564">
            <v>44127</v>
          </cell>
          <cell r="AM564" t="str">
            <v>退院・療養解除</v>
          </cell>
        </row>
        <row r="565">
          <cell r="A565">
            <v>562</v>
          </cell>
          <cell r="B565" t="str">
            <v>仙台市</v>
          </cell>
          <cell r="E565" t="str">
            <v>20代</v>
          </cell>
          <cell r="F565" t="str">
            <v>男性</v>
          </cell>
          <cell r="G565" t="str">
            <v>仙台市</v>
          </cell>
          <cell r="I565" t="str">
            <v>仙台市</v>
          </cell>
          <cell r="AB565">
            <v>44127</v>
          </cell>
          <cell r="AM565" t="str">
            <v>退院・療養解除</v>
          </cell>
        </row>
        <row r="566">
          <cell r="A566">
            <v>563</v>
          </cell>
          <cell r="B566" t="str">
            <v>仙台市</v>
          </cell>
          <cell r="E566" t="str">
            <v>20代</v>
          </cell>
          <cell r="F566" t="str">
            <v>男性</v>
          </cell>
          <cell r="G566" t="str">
            <v>仙台市</v>
          </cell>
          <cell r="I566" t="str">
            <v>仙台市</v>
          </cell>
          <cell r="AB566">
            <v>44127</v>
          </cell>
          <cell r="AM566" t="str">
            <v>退院・療養解除</v>
          </cell>
        </row>
        <row r="567">
          <cell r="A567">
            <v>564</v>
          </cell>
          <cell r="B567" t="str">
            <v>仙台市</v>
          </cell>
          <cell r="E567" t="str">
            <v>20代</v>
          </cell>
          <cell r="F567" t="str">
            <v>男性</v>
          </cell>
          <cell r="G567" t="str">
            <v>仙台市</v>
          </cell>
          <cell r="I567" t="str">
            <v>仙台市</v>
          </cell>
          <cell r="AB567">
            <v>44127</v>
          </cell>
          <cell r="AM567" t="str">
            <v>退院・療養解除</v>
          </cell>
        </row>
        <row r="568">
          <cell r="A568">
            <v>565</v>
          </cell>
          <cell r="B568" t="str">
            <v>仙台市</v>
          </cell>
          <cell r="E568" t="str">
            <v>20代</v>
          </cell>
          <cell r="F568" t="str">
            <v>男性</v>
          </cell>
          <cell r="G568" t="str">
            <v>仙台市</v>
          </cell>
          <cell r="I568" t="str">
            <v>仙台市</v>
          </cell>
          <cell r="AB568">
            <v>44127</v>
          </cell>
          <cell r="AM568" t="str">
            <v>退院・療養解除</v>
          </cell>
        </row>
        <row r="569">
          <cell r="A569">
            <v>566</v>
          </cell>
          <cell r="B569" t="str">
            <v>仙台市</v>
          </cell>
          <cell r="E569" t="str">
            <v>30代</v>
          </cell>
          <cell r="F569" t="str">
            <v>女性</v>
          </cell>
          <cell r="G569" t="str">
            <v>仙台市</v>
          </cell>
          <cell r="I569" t="str">
            <v>仙台市</v>
          </cell>
          <cell r="AB569">
            <v>44128</v>
          </cell>
          <cell r="AM569" t="str">
            <v>退院・療養解除</v>
          </cell>
        </row>
        <row r="570">
          <cell r="A570">
            <v>567</v>
          </cell>
          <cell r="B570" t="str">
            <v>仙台市</v>
          </cell>
          <cell r="E570" t="str">
            <v>60代</v>
          </cell>
          <cell r="F570" t="str">
            <v>男性</v>
          </cell>
          <cell r="G570" t="str">
            <v>仙台市</v>
          </cell>
          <cell r="I570" t="str">
            <v>仙台市</v>
          </cell>
          <cell r="AB570">
            <v>44128</v>
          </cell>
          <cell r="AM570" t="str">
            <v>退院・療養解除</v>
          </cell>
        </row>
        <row r="571">
          <cell r="A571">
            <v>568</v>
          </cell>
          <cell r="B571" t="str">
            <v>仙台市</v>
          </cell>
          <cell r="E571" t="str">
            <v>10代</v>
          </cell>
          <cell r="F571" t="str">
            <v>男性</v>
          </cell>
          <cell r="G571" t="str">
            <v>仙台市</v>
          </cell>
          <cell r="I571" t="str">
            <v>仙台市</v>
          </cell>
          <cell r="AB571">
            <v>44128</v>
          </cell>
          <cell r="AM571" t="str">
            <v>退院・療養解除</v>
          </cell>
        </row>
        <row r="572">
          <cell r="A572">
            <v>569</v>
          </cell>
          <cell r="B572" t="str">
            <v>仙台市</v>
          </cell>
          <cell r="E572" t="str">
            <v>10代</v>
          </cell>
          <cell r="F572" t="str">
            <v>女性</v>
          </cell>
          <cell r="G572" t="str">
            <v>仙台市</v>
          </cell>
          <cell r="I572" t="str">
            <v>仙台市</v>
          </cell>
          <cell r="AB572">
            <v>44128</v>
          </cell>
          <cell r="AM572" t="str">
            <v>退院・療養解除</v>
          </cell>
        </row>
        <row r="573">
          <cell r="A573">
            <v>570</v>
          </cell>
          <cell r="B573" t="str">
            <v>仙台市</v>
          </cell>
          <cell r="E573" t="str">
            <v>20代</v>
          </cell>
          <cell r="F573" t="str">
            <v>男性</v>
          </cell>
          <cell r="G573" t="str">
            <v>仙台市</v>
          </cell>
          <cell r="I573" t="str">
            <v>仙台市</v>
          </cell>
          <cell r="AB573">
            <v>44128</v>
          </cell>
          <cell r="AM573" t="str">
            <v>退院・療養解除</v>
          </cell>
        </row>
        <row r="574">
          <cell r="A574">
            <v>571</v>
          </cell>
          <cell r="B574" t="str">
            <v>仙台市</v>
          </cell>
          <cell r="E574" t="str">
            <v>20代</v>
          </cell>
          <cell r="F574" t="str">
            <v>男性</v>
          </cell>
          <cell r="G574" t="str">
            <v>仙台市</v>
          </cell>
          <cell r="I574" t="str">
            <v>仙台市</v>
          </cell>
          <cell r="AB574">
            <v>44128</v>
          </cell>
          <cell r="AM574" t="str">
            <v>退院・療養解除</v>
          </cell>
        </row>
        <row r="575">
          <cell r="A575">
            <v>572</v>
          </cell>
          <cell r="B575" t="str">
            <v>仙台市</v>
          </cell>
          <cell r="E575" t="str">
            <v>20代</v>
          </cell>
          <cell r="F575" t="str">
            <v>男性</v>
          </cell>
          <cell r="G575" t="str">
            <v>仙台市</v>
          </cell>
          <cell r="I575" t="str">
            <v>仙台市</v>
          </cell>
          <cell r="AB575">
            <v>44128</v>
          </cell>
          <cell r="AM575" t="str">
            <v>退院・療養解除</v>
          </cell>
        </row>
        <row r="576">
          <cell r="A576">
            <v>573</v>
          </cell>
          <cell r="B576" t="str">
            <v>仙台市</v>
          </cell>
          <cell r="E576" t="str">
            <v>30代</v>
          </cell>
          <cell r="F576" t="str">
            <v>男性</v>
          </cell>
          <cell r="G576" t="str">
            <v>仙台市</v>
          </cell>
          <cell r="I576" t="str">
            <v>仙台市</v>
          </cell>
          <cell r="AB576">
            <v>44129</v>
          </cell>
          <cell r="AM576" t="str">
            <v>退院・療養解除</v>
          </cell>
        </row>
        <row r="577">
          <cell r="A577">
            <v>574</v>
          </cell>
          <cell r="B577" t="str">
            <v>仙台市</v>
          </cell>
          <cell r="E577" t="str">
            <v>30代</v>
          </cell>
          <cell r="F577" t="str">
            <v>男性</v>
          </cell>
          <cell r="G577" t="str">
            <v>仙台市</v>
          </cell>
          <cell r="I577" t="str">
            <v>仙台市</v>
          </cell>
          <cell r="AB577">
            <v>44129</v>
          </cell>
          <cell r="AM577" t="str">
            <v>退院・療養解除</v>
          </cell>
        </row>
        <row r="578">
          <cell r="A578">
            <v>575</v>
          </cell>
          <cell r="B578" t="str">
            <v>仙台市</v>
          </cell>
          <cell r="E578" t="str">
            <v>30代</v>
          </cell>
          <cell r="F578" t="str">
            <v>男性</v>
          </cell>
          <cell r="G578" t="str">
            <v>仙台市</v>
          </cell>
          <cell r="I578" t="str">
            <v>仙台市</v>
          </cell>
          <cell r="AB578">
            <v>44129</v>
          </cell>
          <cell r="AM578" t="str">
            <v>退院・療養解除</v>
          </cell>
        </row>
        <row r="579">
          <cell r="A579">
            <v>576</v>
          </cell>
          <cell r="B579" t="str">
            <v>仙台市</v>
          </cell>
          <cell r="E579" t="str">
            <v>30代</v>
          </cell>
          <cell r="F579" t="str">
            <v>男性</v>
          </cell>
          <cell r="G579" t="str">
            <v>仙台市</v>
          </cell>
          <cell r="I579" t="str">
            <v>仙台市</v>
          </cell>
          <cell r="AB579">
            <v>44129</v>
          </cell>
          <cell r="AM579" t="str">
            <v>退院・療養解除</v>
          </cell>
        </row>
        <row r="580">
          <cell r="A580">
            <v>577</v>
          </cell>
          <cell r="B580" t="str">
            <v>仙台市</v>
          </cell>
          <cell r="E580" t="str">
            <v>20代</v>
          </cell>
          <cell r="F580" t="str">
            <v>男性</v>
          </cell>
          <cell r="G580" t="str">
            <v>仙台市</v>
          </cell>
          <cell r="I580" t="str">
            <v>仙台市</v>
          </cell>
          <cell r="AB580">
            <v>44129</v>
          </cell>
          <cell r="AM580" t="str">
            <v>退院・療養解除</v>
          </cell>
        </row>
        <row r="581">
          <cell r="A581">
            <v>578</v>
          </cell>
          <cell r="B581" t="str">
            <v>仙台市</v>
          </cell>
          <cell r="E581" t="str">
            <v>20代</v>
          </cell>
          <cell r="F581" t="str">
            <v>男性</v>
          </cell>
          <cell r="G581" t="str">
            <v>仙台市</v>
          </cell>
          <cell r="I581" t="str">
            <v>仙台市</v>
          </cell>
          <cell r="AB581">
            <v>44129</v>
          </cell>
          <cell r="AM581" t="str">
            <v>退院・療養解除</v>
          </cell>
        </row>
        <row r="582">
          <cell r="A582">
            <v>579</v>
          </cell>
          <cell r="B582" t="str">
            <v>仙台市</v>
          </cell>
          <cell r="E582" t="str">
            <v>20代</v>
          </cell>
          <cell r="F582" t="str">
            <v>男性</v>
          </cell>
          <cell r="G582" t="str">
            <v>仙台市</v>
          </cell>
          <cell r="I582" t="str">
            <v>仙台市</v>
          </cell>
          <cell r="AB582">
            <v>44129</v>
          </cell>
          <cell r="AM582" t="str">
            <v>退院・療養解除</v>
          </cell>
        </row>
        <row r="583">
          <cell r="A583">
            <v>580</v>
          </cell>
          <cell r="B583" t="str">
            <v>仙台市</v>
          </cell>
          <cell r="E583" t="str">
            <v>20代</v>
          </cell>
          <cell r="F583" t="str">
            <v>男性</v>
          </cell>
          <cell r="G583" t="str">
            <v>仙台市</v>
          </cell>
          <cell r="I583" t="str">
            <v>仙台市</v>
          </cell>
          <cell r="AB583">
            <v>44129</v>
          </cell>
          <cell r="AM583" t="str">
            <v>退院・療養解除</v>
          </cell>
        </row>
        <row r="584">
          <cell r="A584">
            <v>581</v>
          </cell>
          <cell r="B584" t="str">
            <v>仙台市</v>
          </cell>
          <cell r="E584" t="str">
            <v>20代</v>
          </cell>
          <cell r="F584" t="str">
            <v>男性</v>
          </cell>
          <cell r="G584" t="str">
            <v>仙台市</v>
          </cell>
          <cell r="I584" t="str">
            <v>仙台市</v>
          </cell>
          <cell r="AB584">
            <v>44129</v>
          </cell>
          <cell r="AM584" t="str">
            <v>退院・療養解除</v>
          </cell>
        </row>
        <row r="585">
          <cell r="A585">
            <v>582</v>
          </cell>
          <cell r="B585" t="str">
            <v>仙台市</v>
          </cell>
          <cell r="E585" t="str">
            <v>20代</v>
          </cell>
          <cell r="F585" t="str">
            <v>男性</v>
          </cell>
          <cell r="G585" t="str">
            <v>仙台市</v>
          </cell>
          <cell r="I585" t="str">
            <v>仙台市</v>
          </cell>
          <cell r="AB585">
            <v>44129</v>
          </cell>
          <cell r="AM585" t="str">
            <v>退院・療養解除</v>
          </cell>
        </row>
        <row r="586">
          <cell r="A586">
            <v>583</v>
          </cell>
          <cell r="B586" t="str">
            <v>仙台市</v>
          </cell>
          <cell r="E586" t="str">
            <v>20代</v>
          </cell>
          <cell r="F586" t="str">
            <v>男性</v>
          </cell>
          <cell r="G586" t="str">
            <v>仙台市</v>
          </cell>
          <cell r="I586" t="str">
            <v>仙台市</v>
          </cell>
          <cell r="AB586">
            <v>44129</v>
          </cell>
          <cell r="AM586" t="str">
            <v>退院・療養解除</v>
          </cell>
        </row>
        <row r="587">
          <cell r="A587">
            <v>584</v>
          </cell>
          <cell r="B587" t="str">
            <v>仙台市</v>
          </cell>
          <cell r="E587" t="str">
            <v>20代</v>
          </cell>
          <cell r="F587" t="str">
            <v>男性</v>
          </cell>
          <cell r="G587" t="str">
            <v>仙台市</v>
          </cell>
          <cell r="I587" t="str">
            <v>仙台市</v>
          </cell>
          <cell r="AB587">
            <v>44129</v>
          </cell>
          <cell r="AM587" t="str">
            <v>退院・療養解除</v>
          </cell>
        </row>
        <row r="588">
          <cell r="A588">
            <v>585</v>
          </cell>
          <cell r="B588" t="str">
            <v>仙台市</v>
          </cell>
          <cell r="E588" t="str">
            <v>20代</v>
          </cell>
          <cell r="F588" t="str">
            <v>男性</v>
          </cell>
          <cell r="G588" t="str">
            <v>仙台市</v>
          </cell>
          <cell r="I588" t="str">
            <v>仙台市</v>
          </cell>
          <cell r="AB588">
            <v>44129</v>
          </cell>
          <cell r="AM588" t="str">
            <v>退院・療養解除</v>
          </cell>
        </row>
        <row r="589">
          <cell r="A589">
            <v>586</v>
          </cell>
          <cell r="B589" t="str">
            <v>仙台市</v>
          </cell>
          <cell r="E589" t="str">
            <v>20代</v>
          </cell>
          <cell r="F589" t="str">
            <v>男性</v>
          </cell>
          <cell r="G589" t="str">
            <v>仙台市</v>
          </cell>
          <cell r="I589" t="str">
            <v>仙台市</v>
          </cell>
          <cell r="AB589">
            <v>44129</v>
          </cell>
          <cell r="AM589" t="str">
            <v>退院・療養解除</v>
          </cell>
        </row>
        <row r="590">
          <cell r="A590">
            <v>587</v>
          </cell>
          <cell r="B590" t="str">
            <v>仙台市</v>
          </cell>
          <cell r="E590" t="str">
            <v>20代</v>
          </cell>
          <cell r="F590" t="str">
            <v>男性</v>
          </cell>
          <cell r="G590" t="str">
            <v>仙台市</v>
          </cell>
          <cell r="I590" t="str">
            <v>仙台市</v>
          </cell>
          <cell r="AB590">
            <v>44129</v>
          </cell>
          <cell r="AM590" t="str">
            <v>退院・療養解除</v>
          </cell>
        </row>
        <row r="591">
          <cell r="A591">
            <v>588</v>
          </cell>
          <cell r="B591" t="str">
            <v>仙台市</v>
          </cell>
          <cell r="E591" t="str">
            <v>20代</v>
          </cell>
          <cell r="F591" t="str">
            <v>男性</v>
          </cell>
          <cell r="G591" t="str">
            <v>仙台市</v>
          </cell>
          <cell r="I591" t="str">
            <v>仙台市</v>
          </cell>
          <cell r="AB591">
            <v>44129</v>
          </cell>
          <cell r="AM591" t="str">
            <v>退院・療養解除</v>
          </cell>
        </row>
        <row r="592">
          <cell r="A592">
            <v>589</v>
          </cell>
          <cell r="B592" t="str">
            <v>仙台市</v>
          </cell>
          <cell r="E592" t="str">
            <v>20代</v>
          </cell>
          <cell r="F592" t="str">
            <v>男性</v>
          </cell>
          <cell r="G592" t="str">
            <v>仙台市</v>
          </cell>
          <cell r="I592" t="str">
            <v>仙台市</v>
          </cell>
          <cell r="AB592">
            <v>44129</v>
          </cell>
          <cell r="AM592" t="str">
            <v>退院・療養解除</v>
          </cell>
        </row>
        <row r="593">
          <cell r="A593">
            <v>590</v>
          </cell>
          <cell r="B593" t="str">
            <v>仙台市</v>
          </cell>
          <cell r="E593" t="str">
            <v>20代</v>
          </cell>
          <cell r="F593" t="str">
            <v>男性</v>
          </cell>
          <cell r="G593" t="str">
            <v>仙台市</v>
          </cell>
          <cell r="I593" t="str">
            <v>仙台市</v>
          </cell>
          <cell r="AB593">
            <v>44129</v>
          </cell>
          <cell r="AM593" t="str">
            <v>退院・療養解除</v>
          </cell>
        </row>
        <row r="594">
          <cell r="A594">
            <v>591</v>
          </cell>
          <cell r="B594" t="str">
            <v>仙台市</v>
          </cell>
          <cell r="E594" t="str">
            <v>20代</v>
          </cell>
          <cell r="F594" t="str">
            <v>男性</v>
          </cell>
          <cell r="G594" t="str">
            <v>仙台市</v>
          </cell>
          <cell r="I594" t="str">
            <v>仙台市</v>
          </cell>
          <cell r="AB594">
            <v>44129</v>
          </cell>
          <cell r="AM594" t="str">
            <v>退院・療養解除</v>
          </cell>
        </row>
        <row r="595">
          <cell r="A595">
            <v>592</v>
          </cell>
          <cell r="B595" t="str">
            <v>仙台市</v>
          </cell>
          <cell r="E595" t="str">
            <v>20代</v>
          </cell>
          <cell r="F595" t="str">
            <v>男性</v>
          </cell>
          <cell r="G595" t="str">
            <v>仙台市</v>
          </cell>
          <cell r="I595" t="str">
            <v>仙台市</v>
          </cell>
          <cell r="AB595">
            <v>44129</v>
          </cell>
          <cell r="AM595" t="str">
            <v>退院・療養解除</v>
          </cell>
        </row>
        <row r="596">
          <cell r="A596">
            <v>593</v>
          </cell>
          <cell r="B596" t="str">
            <v>仙台市</v>
          </cell>
          <cell r="E596" t="str">
            <v>20代</v>
          </cell>
          <cell r="F596" t="str">
            <v>男性</v>
          </cell>
          <cell r="G596" t="str">
            <v>仙台市</v>
          </cell>
          <cell r="I596" t="str">
            <v>仙台市</v>
          </cell>
          <cell r="AB596">
            <v>44129</v>
          </cell>
          <cell r="AM596" t="str">
            <v>退院・療養解除</v>
          </cell>
        </row>
        <row r="597">
          <cell r="A597">
            <v>594</v>
          </cell>
          <cell r="B597" t="str">
            <v>仙台市</v>
          </cell>
          <cell r="E597" t="str">
            <v>20代</v>
          </cell>
          <cell r="F597" t="str">
            <v>男性</v>
          </cell>
          <cell r="G597" t="str">
            <v>仙台市</v>
          </cell>
          <cell r="I597" t="str">
            <v>仙台市</v>
          </cell>
          <cell r="AB597">
            <v>44129</v>
          </cell>
          <cell r="AM597" t="str">
            <v>退院・療養解除</v>
          </cell>
        </row>
        <row r="598">
          <cell r="A598">
            <v>595</v>
          </cell>
          <cell r="B598" t="str">
            <v>仙台市</v>
          </cell>
          <cell r="E598" t="str">
            <v>20代</v>
          </cell>
          <cell r="F598" t="str">
            <v>男性</v>
          </cell>
          <cell r="G598" t="str">
            <v>仙台市</v>
          </cell>
          <cell r="I598" t="str">
            <v>仙台市</v>
          </cell>
          <cell r="AB598">
            <v>44129</v>
          </cell>
          <cell r="AM598" t="str">
            <v>退院・療養解除</v>
          </cell>
        </row>
        <row r="599">
          <cell r="A599">
            <v>596</v>
          </cell>
          <cell r="B599" t="str">
            <v>仙台市</v>
          </cell>
          <cell r="E599" t="str">
            <v>20代</v>
          </cell>
          <cell r="F599" t="str">
            <v>男性</v>
          </cell>
          <cell r="G599" t="str">
            <v>仙台市</v>
          </cell>
          <cell r="I599" t="str">
            <v>仙台市</v>
          </cell>
          <cell r="AB599">
            <v>44129</v>
          </cell>
          <cell r="AM599" t="str">
            <v>退院・療養解除</v>
          </cell>
        </row>
        <row r="600">
          <cell r="A600">
            <v>597</v>
          </cell>
          <cell r="B600" t="str">
            <v>仙台市</v>
          </cell>
          <cell r="E600" t="str">
            <v>20代</v>
          </cell>
          <cell r="F600" t="str">
            <v>男性</v>
          </cell>
          <cell r="G600" t="str">
            <v>仙台市</v>
          </cell>
          <cell r="I600" t="str">
            <v>仙台市</v>
          </cell>
          <cell r="AB600">
            <v>44129</v>
          </cell>
          <cell r="AM600" t="str">
            <v>退院・療養解除</v>
          </cell>
        </row>
        <row r="601">
          <cell r="A601">
            <v>598</v>
          </cell>
          <cell r="B601" t="str">
            <v>仙台市</v>
          </cell>
          <cell r="E601" t="str">
            <v>20代</v>
          </cell>
          <cell r="F601" t="str">
            <v>男性</v>
          </cell>
          <cell r="G601" t="str">
            <v>仙台市</v>
          </cell>
          <cell r="I601" t="str">
            <v>仙台市</v>
          </cell>
          <cell r="AB601">
            <v>44129</v>
          </cell>
          <cell r="AM601" t="str">
            <v>退院・療養解除</v>
          </cell>
        </row>
        <row r="602">
          <cell r="A602">
            <v>599</v>
          </cell>
          <cell r="B602" t="str">
            <v>仙台市</v>
          </cell>
          <cell r="E602" t="str">
            <v>20代</v>
          </cell>
          <cell r="F602" t="str">
            <v>男性</v>
          </cell>
          <cell r="G602" t="str">
            <v>仙台市</v>
          </cell>
          <cell r="I602" t="str">
            <v>仙台市</v>
          </cell>
          <cell r="AB602">
            <v>44129</v>
          </cell>
          <cell r="AM602" t="str">
            <v>退院・療養解除</v>
          </cell>
        </row>
        <row r="603">
          <cell r="A603">
            <v>600</v>
          </cell>
          <cell r="B603" t="str">
            <v>仙台市</v>
          </cell>
          <cell r="E603" t="str">
            <v>20代</v>
          </cell>
          <cell r="F603" t="str">
            <v>男性</v>
          </cell>
          <cell r="G603" t="str">
            <v>仙台市</v>
          </cell>
          <cell r="I603" t="str">
            <v>仙台市</v>
          </cell>
          <cell r="AB603">
            <v>44129</v>
          </cell>
          <cell r="AM603" t="str">
            <v>退院・療養解除</v>
          </cell>
        </row>
        <row r="604">
          <cell r="A604">
            <v>601</v>
          </cell>
          <cell r="B604" t="str">
            <v>仙台市</v>
          </cell>
          <cell r="E604" t="str">
            <v>20代</v>
          </cell>
          <cell r="F604" t="str">
            <v>男性</v>
          </cell>
          <cell r="G604" t="str">
            <v>仙台市</v>
          </cell>
          <cell r="I604" t="str">
            <v>仙台市</v>
          </cell>
          <cell r="AB604">
            <v>44129</v>
          </cell>
          <cell r="AM604" t="str">
            <v>退院・療養解除</v>
          </cell>
        </row>
        <row r="605">
          <cell r="A605">
            <v>602</v>
          </cell>
          <cell r="B605" t="str">
            <v>仙台市</v>
          </cell>
          <cell r="E605" t="str">
            <v>20代</v>
          </cell>
          <cell r="F605" t="str">
            <v>男性</v>
          </cell>
          <cell r="G605" t="str">
            <v>仙台市</v>
          </cell>
          <cell r="I605" t="str">
            <v>仙台市</v>
          </cell>
          <cell r="AB605">
            <v>44129</v>
          </cell>
          <cell r="AM605" t="str">
            <v>退院・療養解除</v>
          </cell>
        </row>
        <row r="606">
          <cell r="A606">
            <v>603</v>
          </cell>
          <cell r="B606" t="str">
            <v>宮城県</v>
          </cell>
          <cell r="E606" t="str">
            <v>60代</v>
          </cell>
          <cell r="F606" t="str">
            <v>男性</v>
          </cell>
          <cell r="G606" t="str">
            <v>岩沼市</v>
          </cell>
          <cell r="I606" t="str">
            <v>塩釜</v>
          </cell>
          <cell r="AB606">
            <v>44130</v>
          </cell>
          <cell r="AM606" t="str">
            <v>退院・療養解除</v>
          </cell>
        </row>
        <row r="607">
          <cell r="A607">
            <v>604</v>
          </cell>
          <cell r="B607" t="str">
            <v>宮城県</v>
          </cell>
          <cell r="E607" t="str">
            <v>30代</v>
          </cell>
          <cell r="F607" t="str">
            <v>女性</v>
          </cell>
          <cell r="G607" t="str">
            <v>大崎市</v>
          </cell>
          <cell r="I607" t="str">
            <v>大崎</v>
          </cell>
          <cell r="AB607">
            <v>44130</v>
          </cell>
          <cell r="AM607" t="str">
            <v>退院・療養解除</v>
          </cell>
        </row>
        <row r="608">
          <cell r="A608">
            <v>605</v>
          </cell>
          <cell r="B608" t="str">
            <v>仙台市</v>
          </cell>
          <cell r="E608" t="str">
            <v>60代</v>
          </cell>
          <cell r="F608" t="str">
            <v>男性</v>
          </cell>
          <cell r="G608" t="str">
            <v>仙台市</v>
          </cell>
          <cell r="I608" t="str">
            <v>仙台市</v>
          </cell>
          <cell r="AB608">
            <v>44129</v>
          </cell>
          <cell r="AM608" t="str">
            <v>退院・療養解除</v>
          </cell>
        </row>
        <row r="609">
          <cell r="A609">
            <v>606</v>
          </cell>
          <cell r="B609" t="str">
            <v>仙台市</v>
          </cell>
          <cell r="E609" t="str">
            <v>20代</v>
          </cell>
          <cell r="F609" t="str">
            <v>男性</v>
          </cell>
          <cell r="G609" t="str">
            <v>仙台市</v>
          </cell>
          <cell r="I609" t="str">
            <v>仙台市</v>
          </cell>
          <cell r="AB609">
            <v>44129</v>
          </cell>
          <cell r="AM609" t="str">
            <v>退院・療養解除</v>
          </cell>
        </row>
        <row r="610">
          <cell r="A610">
            <v>607</v>
          </cell>
          <cell r="B610" t="str">
            <v>仙台市</v>
          </cell>
          <cell r="E610" t="str">
            <v>20代</v>
          </cell>
          <cell r="F610" t="str">
            <v>男性</v>
          </cell>
          <cell r="G610" t="str">
            <v>仙台市</v>
          </cell>
          <cell r="I610" t="str">
            <v>仙台市</v>
          </cell>
          <cell r="AB610">
            <v>44130</v>
          </cell>
          <cell r="AM610" t="str">
            <v>退院・療養解除</v>
          </cell>
        </row>
        <row r="611">
          <cell r="A611">
            <v>608</v>
          </cell>
          <cell r="B611" t="str">
            <v>仙台市</v>
          </cell>
          <cell r="E611" t="str">
            <v>20代</v>
          </cell>
          <cell r="F611" t="str">
            <v>男性</v>
          </cell>
          <cell r="G611" t="str">
            <v>仙台市</v>
          </cell>
          <cell r="I611" t="str">
            <v>仙台市</v>
          </cell>
          <cell r="AB611">
            <v>44130</v>
          </cell>
          <cell r="AM611" t="str">
            <v>退院・療養解除</v>
          </cell>
        </row>
        <row r="612">
          <cell r="A612">
            <v>609</v>
          </cell>
          <cell r="B612" t="str">
            <v>仙台市</v>
          </cell>
          <cell r="E612" t="str">
            <v>20代</v>
          </cell>
          <cell r="F612" t="str">
            <v>男性</v>
          </cell>
          <cell r="G612" t="str">
            <v>仙台市</v>
          </cell>
          <cell r="I612" t="str">
            <v>仙台市</v>
          </cell>
          <cell r="AB612">
            <v>44130</v>
          </cell>
          <cell r="AM612" t="str">
            <v>退院・療養解除</v>
          </cell>
        </row>
        <row r="613">
          <cell r="A613">
            <v>610</v>
          </cell>
          <cell r="B613" t="str">
            <v>仙台市</v>
          </cell>
          <cell r="E613" t="str">
            <v>20代</v>
          </cell>
          <cell r="F613" t="str">
            <v>男性</v>
          </cell>
          <cell r="G613" t="str">
            <v>仙台市</v>
          </cell>
          <cell r="I613" t="str">
            <v>仙台市</v>
          </cell>
          <cell r="AB613">
            <v>44130</v>
          </cell>
          <cell r="AM613" t="str">
            <v>退院・療養解除</v>
          </cell>
        </row>
        <row r="614">
          <cell r="A614">
            <v>611</v>
          </cell>
          <cell r="B614" t="str">
            <v>宮城県</v>
          </cell>
          <cell r="E614" t="str">
            <v>60代</v>
          </cell>
          <cell r="F614" t="str">
            <v>男性</v>
          </cell>
          <cell r="G614" t="str">
            <v>利府町</v>
          </cell>
          <cell r="I614" t="str">
            <v>塩釜</v>
          </cell>
          <cell r="AB614">
            <v>44131</v>
          </cell>
          <cell r="AM614" t="str">
            <v>退院・療養解除</v>
          </cell>
        </row>
        <row r="615">
          <cell r="A615">
            <v>612</v>
          </cell>
          <cell r="B615" t="str">
            <v>宮城県</v>
          </cell>
          <cell r="E615" t="str">
            <v>20代</v>
          </cell>
          <cell r="F615" t="str">
            <v>女性</v>
          </cell>
          <cell r="G615" t="str">
            <v>大崎市</v>
          </cell>
          <cell r="I615" t="str">
            <v>大崎</v>
          </cell>
          <cell r="AB615">
            <v>44131</v>
          </cell>
          <cell r="AM615" t="str">
            <v>退院・療養解除</v>
          </cell>
        </row>
        <row r="616">
          <cell r="A616">
            <v>613</v>
          </cell>
          <cell r="B616" t="str">
            <v>宮城県</v>
          </cell>
          <cell r="E616" t="str">
            <v>10代</v>
          </cell>
          <cell r="F616" t="str">
            <v>男性</v>
          </cell>
          <cell r="G616" t="str">
            <v>大崎市</v>
          </cell>
          <cell r="I616" t="str">
            <v>大崎</v>
          </cell>
          <cell r="AB616">
            <v>44131</v>
          </cell>
          <cell r="AM616" t="str">
            <v>退院・療養解除</v>
          </cell>
        </row>
        <row r="617">
          <cell r="A617">
            <v>614</v>
          </cell>
          <cell r="B617" t="str">
            <v>宮城県</v>
          </cell>
          <cell r="E617" t="str">
            <v>50代</v>
          </cell>
          <cell r="F617" t="str">
            <v>女性</v>
          </cell>
          <cell r="G617" t="str">
            <v>大崎市</v>
          </cell>
          <cell r="I617" t="str">
            <v>大崎</v>
          </cell>
          <cell r="AB617">
            <v>44131</v>
          </cell>
          <cell r="AM617" t="str">
            <v>退院・療養解除</v>
          </cell>
        </row>
        <row r="618">
          <cell r="A618">
            <v>615</v>
          </cell>
          <cell r="B618" t="str">
            <v>宮城県</v>
          </cell>
          <cell r="E618" t="str">
            <v>50代</v>
          </cell>
          <cell r="F618" t="str">
            <v>男性</v>
          </cell>
          <cell r="G618" t="str">
            <v>大崎市</v>
          </cell>
          <cell r="I618" t="str">
            <v>大崎</v>
          </cell>
          <cell r="AB618">
            <v>44131</v>
          </cell>
          <cell r="AM618" t="str">
            <v>退院・療養解除</v>
          </cell>
        </row>
        <row r="619">
          <cell r="A619">
            <v>616</v>
          </cell>
          <cell r="B619" t="str">
            <v>宮城県</v>
          </cell>
          <cell r="E619" t="str">
            <v>10代</v>
          </cell>
          <cell r="F619" t="str">
            <v>男性</v>
          </cell>
          <cell r="G619" t="str">
            <v>大崎市</v>
          </cell>
          <cell r="I619" t="str">
            <v>大崎</v>
          </cell>
          <cell r="AB619">
            <v>44131</v>
          </cell>
          <cell r="AM619" t="str">
            <v>退院・療養解除</v>
          </cell>
        </row>
        <row r="620">
          <cell r="A620">
            <v>617</v>
          </cell>
          <cell r="B620" t="str">
            <v>宮城県</v>
          </cell>
          <cell r="E620" t="str">
            <v>60代</v>
          </cell>
          <cell r="F620" t="str">
            <v>男性</v>
          </cell>
          <cell r="G620" t="str">
            <v>大和町</v>
          </cell>
          <cell r="I620" t="str">
            <v>塩釜</v>
          </cell>
          <cell r="AB620">
            <v>44131</v>
          </cell>
          <cell r="AM620" t="str">
            <v>退院・療養解除</v>
          </cell>
        </row>
        <row r="621">
          <cell r="A621">
            <v>618</v>
          </cell>
          <cell r="B621" t="str">
            <v>仙台市</v>
          </cell>
          <cell r="E621" t="str">
            <v>30代</v>
          </cell>
          <cell r="F621" t="str">
            <v>女性</v>
          </cell>
          <cell r="G621" t="str">
            <v>仙台市</v>
          </cell>
          <cell r="I621" t="str">
            <v>仙台市</v>
          </cell>
          <cell r="AB621">
            <v>44131</v>
          </cell>
          <cell r="AM621" t="str">
            <v>退院・療養解除</v>
          </cell>
        </row>
        <row r="622">
          <cell r="A622">
            <v>619</v>
          </cell>
          <cell r="B622" t="str">
            <v>仙台市</v>
          </cell>
          <cell r="E622" t="str">
            <v>30代</v>
          </cell>
          <cell r="F622" t="str">
            <v>男性</v>
          </cell>
          <cell r="G622" t="str">
            <v>仙台市</v>
          </cell>
          <cell r="I622" t="str">
            <v>仙台市</v>
          </cell>
          <cell r="AB622">
            <v>44131</v>
          </cell>
          <cell r="AM622" t="str">
            <v>退院・療養解除</v>
          </cell>
        </row>
        <row r="623">
          <cell r="A623">
            <v>620</v>
          </cell>
          <cell r="B623" t="str">
            <v>仙台市</v>
          </cell>
          <cell r="E623" t="str">
            <v>20代</v>
          </cell>
          <cell r="F623" t="str">
            <v>男性</v>
          </cell>
          <cell r="G623" t="str">
            <v>仙台市</v>
          </cell>
          <cell r="I623" t="str">
            <v>仙台市</v>
          </cell>
          <cell r="AB623">
            <v>44131</v>
          </cell>
          <cell r="AM623" t="str">
            <v>退院・療養解除</v>
          </cell>
        </row>
        <row r="624">
          <cell r="A624">
            <v>621</v>
          </cell>
          <cell r="B624" t="str">
            <v>仙台市</v>
          </cell>
          <cell r="E624" t="str">
            <v>20代</v>
          </cell>
          <cell r="F624" t="str">
            <v>男性</v>
          </cell>
          <cell r="G624" t="str">
            <v>仙台市</v>
          </cell>
          <cell r="I624" t="str">
            <v>仙台市</v>
          </cell>
          <cell r="AB624">
            <v>44131</v>
          </cell>
          <cell r="AM624" t="str">
            <v>退院・療養解除</v>
          </cell>
        </row>
        <row r="625">
          <cell r="A625">
            <v>622</v>
          </cell>
          <cell r="B625" t="str">
            <v>仙台市</v>
          </cell>
          <cell r="E625" t="str">
            <v>20代</v>
          </cell>
          <cell r="F625" t="str">
            <v>男性</v>
          </cell>
          <cell r="G625" t="str">
            <v>仙台市</v>
          </cell>
          <cell r="I625" t="str">
            <v>仙台市</v>
          </cell>
          <cell r="AB625">
            <v>44131</v>
          </cell>
          <cell r="AM625" t="str">
            <v>退院・療養解除</v>
          </cell>
        </row>
        <row r="626">
          <cell r="A626">
            <v>623</v>
          </cell>
          <cell r="B626" t="str">
            <v>仙台市</v>
          </cell>
          <cell r="E626" t="str">
            <v>20代</v>
          </cell>
          <cell r="F626" t="str">
            <v>男性</v>
          </cell>
          <cell r="G626" t="str">
            <v>仙台市</v>
          </cell>
          <cell r="I626" t="str">
            <v>仙台市</v>
          </cell>
          <cell r="AB626">
            <v>44131</v>
          </cell>
          <cell r="AM626" t="str">
            <v>退院・療養解除</v>
          </cell>
        </row>
        <row r="627">
          <cell r="A627">
            <v>624</v>
          </cell>
          <cell r="B627" t="str">
            <v>仙台市</v>
          </cell>
          <cell r="E627" t="str">
            <v>20代</v>
          </cell>
          <cell r="F627" t="str">
            <v>男性</v>
          </cell>
          <cell r="G627" t="str">
            <v>仙台市</v>
          </cell>
          <cell r="I627" t="str">
            <v>仙台市</v>
          </cell>
          <cell r="AB627">
            <v>44131</v>
          </cell>
          <cell r="AM627" t="str">
            <v>退院・療養解除</v>
          </cell>
        </row>
        <row r="628">
          <cell r="A628">
            <v>625</v>
          </cell>
          <cell r="B628" t="str">
            <v>仙台市</v>
          </cell>
          <cell r="E628" t="str">
            <v>20代</v>
          </cell>
          <cell r="F628" t="str">
            <v>男性</v>
          </cell>
          <cell r="G628" t="str">
            <v>仙台市</v>
          </cell>
          <cell r="I628" t="str">
            <v>仙台市</v>
          </cell>
          <cell r="AB628">
            <v>44131</v>
          </cell>
          <cell r="AM628" t="str">
            <v>退院・療養解除</v>
          </cell>
        </row>
        <row r="629">
          <cell r="A629">
            <v>626</v>
          </cell>
          <cell r="B629" t="str">
            <v>仙台市</v>
          </cell>
          <cell r="E629" t="str">
            <v>20代</v>
          </cell>
          <cell r="F629" t="str">
            <v>男性</v>
          </cell>
          <cell r="G629" t="str">
            <v>仙台市</v>
          </cell>
          <cell r="I629" t="str">
            <v>仙台市</v>
          </cell>
          <cell r="AB629">
            <v>44131</v>
          </cell>
          <cell r="AM629" t="str">
            <v>退院・療養解除</v>
          </cell>
        </row>
        <row r="630">
          <cell r="A630">
            <v>627</v>
          </cell>
          <cell r="B630" t="str">
            <v>仙台市</v>
          </cell>
          <cell r="E630" t="str">
            <v>20代</v>
          </cell>
          <cell r="F630" t="str">
            <v>男性</v>
          </cell>
          <cell r="G630" t="str">
            <v>仙台市</v>
          </cell>
          <cell r="I630" t="str">
            <v>仙台市</v>
          </cell>
          <cell r="AB630">
            <v>44131</v>
          </cell>
          <cell r="AM630" t="str">
            <v>退院・療養解除</v>
          </cell>
        </row>
        <row r="631">
          <cell r="A631">
            <v>628</v>
          </cell>
          <cell r="B631" t="str">
            <v>仙台市</v>
          </cell>
          <cell r="E631" t="str">
            <v>20代</v>
          </cell>
          <cell r="F631" t="str">
            <v>男性</v>
          </cell>
          <cell r="G631" t="str">
            <v>仙台市</v>
          </cell>
          <cell r="I631" t="str">
            <v>仙台市</v>
          </cell>
          <cell r="AB631">
            <v>44131</v>
          </cell>
          <cell r="AM631" t="str">
            <v>退院・療養解除</v>
          </cell>
        </row>
        <row r="632">
          <cell r="A632">
            <v>629</v>
          </cell>
          <cell r="B632" t="str">
            <v>仙台市</v>
          </cell>
          <cell r="E632" t="str">
            <v>20代</v>
          </cell>
          <cell r="F632" t="str">
            <v>男性</v>
          </cell>
          <cell r="G632" t="str">
            <v>仙台市</v>
          </cell>
          <cell r="I632" t="str">
            <v>仙台市</v>
          </cell>
          <cell r="AB632">
            <v>44131</v>
          </cell>
          <cell r="AM632" t="str">
            <v>退院・療養解除</v>
          </cell>
        </row>
        <row r="633">
          <cell r="A633">
            <v>630</v>
          </cell>
          <cell r="B633" t="str">
            <v>仙台市</v>
          </cell>
          <cell r="E633" t="str">
            <v>20代</v>
          </cell>
          <cell r="F633" t="str">
            <v>男性</v>
          </cell>
          <cell r="G633" t="str">
            <v>仙台市</v>
          </cell>
          <cell r="I633" t="str">
            <v>仙台市</v>
          </cell>
          <cell r="AB633">
            <v>44131</v>
          </cell>
          <cell r="AM633" t="str">
            <v>退院・療養解除</v>
          </cell>
        </row>
        <row r="634">
          <cell r="A634">
            <v>631</v>
          </cell>
          <cell r="B634" t="str">
            <v>仙台市</v>
          </cell>
          <cell r="E634" t="str">
            <v>20代</v>
          </cell>
          <cell r="F634" t="str">
            <v>男性</v>
          </cell>
          <cell r="G634" t="str">
            <v>仙台市</v>
          </cell>
          <cell r="I634" t="str">
            <v>仙台市</v>
          </cell>
          <cell r="AB634">
            <v>44131</v>
          </cell>
          <cell r="AM634" t="str">
            <v>退院・療養解除</v>
          </cell>
        </row>
        <row r="635">
          <cell r="A635">
            <v>632</v>
          </cell>
          <cell r="B635" t="str">
            <v>仙台市</v>
          </cell>
          <cell r="E635" t="str">
            <v>20代</v>
          </cell>
          <cell r="F635" t="str">
            <v>男性</v>
          </cell>
          <cell r="G635" t="str">
            <v>仙台市</v>
          </cell>
          <cell r="I635" t="str">
            <v>仙台市</v>
          </cell>
          <cell r="AB635">
            <v>44131</v>
          </cell>
          <cell r="AM635" t="str">
            <v>退院・療養解除</v>
          </cell>
        </row>
        <row r="636">
          <cell r="A636">
            <v>633</v>
          </cell>
          <cell r="B636" t="str">
            <v>仙台市</v>
          </cell>
          <cell r="E636" t="str">
            <v>20代</v>
          </cell>
          <cell r="F636" t="str">
            <v>男性</v>
          </cell>
          <cell r="G636" t="str">
            <v>仙台市</v>
          </cell>
          <cell r="I636" t="str">
            <v>仙台市</v>
          </cell>
          <cell r="AB636">
            <v>44131</v>
          </cell>
          <cell r="AM636" t="str">
            <v>退院・療養解除</v>
          </cell>
        </row>
        <row r="637">
          <cell r="A637">
            <v>634</v>
          </cell>
          <cell r="B637" t="str">
            <v>仙台市</v>
          </cell>
          <cell r="E637" t="str">
            <v>20代</v>
          </cell>
          <cell r="F637" t="str">
            <v>男性</v>
          </cell>
          <cell r="G637" t="str">
            <v>仙台市</v>
          </cell>
          <cell r="I637" t="str">
            <v>仙台市</v>
          </cell>
          <cell r="AB637">
            <v>44131</v>
          </cell>
          <cell r="AM637" t="str">
            <v>退院・療養解除</v>
          </cell>
        </row>
        <row r="638">
          <cell r="A638">
            <v>635</v>
          </cell>
          <cell r="B638" t="str">
            <v>仙台市</v>
          </cell>
          <cell r="E638" t="str">
            <v>20代</v>
          </cell>
          <cell r="F638" t="str">
            <v>男性</v>
          </cell>
          <cell r="G638" t="str">
            <v>仙台市</v>
          </cell>
          <cell r="I638" t="str">
            <v>仙台市</v>
          </cell>
          <cell r="AB638">
            <v>44131</v>
          </cell>
          <cell r="AM638" t="str">
            <v>退院・療養解除</v>
          </cell>
        </row>
        <row r="639">
          <cell r="A639">
            <v>636</v>
          </cell>
          <cell r="B639" t="str">
            <v>仙台市</v>
          </cell>
          <cell r="E639" t="str">
            <v>20代</v>
          </cell>
          <cell r="F639" t="str">
            <v>男性</v>
          </cell>
          <cell r="G639" t="str">
            <v>仙台市</v>
          </cell>
          <cell r="I639" t="str">
            <v>仙台市</v>
          </cell>
          <cell r="AB639">
            <v>44131</v>
          </cell>
          <cell r="AM639" t="str">
            <v>退院・療養解除</v>
          </cell>
        </row>
        <row r="640">
          <cell r="A640">
            <v>637</v>
          </cell>
          <cell r="B640" t="str">
            <v>仙台市</v>
          </cell>
          <cell r="E640" t="str">
            <v>20代</v>
          </cell>
          <cell r="F640" t="str">
            <v>男性</v>
          </cell>
          <cell r="G640" t="str">
            <v>仙台市</v>
          </cell>
          <cell r="I640" t="str">
            <v>仙台市</v>
          </cell>
          <cell r="AB640">
            <v>44131</v>
          </cell>
          <cell r="AM640" t="str">
            <v>退院・療養解除</v>
          </cell>
        </row>
        <row r="641">
          <cell r="A641">
            <v>638</v>
          </cell>
          <cell r="B641" t="str">
            <v>仙台市</v>
          </cell>
          <cell r="E641" t="str">
            <v>20代</v>
          </cell>
          <cell r="F641" t="str">
            <v>男性</v>
          </cell>
          <cell r="G641" t="str">
            <v>仙台市</v>
          </cell>
          <cell r="I641" t="str">
            <v>仙台市</v>
          </cell>
          <cell r="AB641">
            <v>44131</v>
          </cell>
          <cell r="AM641" t="str">
            <v>退院・療養解除</v>
          </cell>
        </row>
        <row r="642">
          <cell r="A642">
            <v>639</v>
          </cell>
          <cell r="B642" t="str">
            <v>仙台市</v>
          </cell>
          <cell r="E642" t="str">
            <v>20代</v>
          </cell>
          <cell r="F642" t="str">
            <v>男性</v>
          </cell>
          <cell r="G642" t="str">
            <v>仙台市</v>
          </cell>
          <cell r="I642" t="str">
            <v>仙台市</v>
          </cell>
          <cell r="AB642">
            <v>44131</v>
          </cell>
          <cell r="AM642" t="str">
            <v>退院・療養解除</v>
          </cell>
        </row>
        <row r="643">
          <cell r="A643">
            <v>640</v>
          </cell>
          <cell r="B643" t="str">
            <v>仙台市</v>
          </cell>
          <cell r="E643" t="str">
            <v>20代</v>
          </cell>
          <cell r="F643" t="str">
            <v>男性</v>
          </cell>
          <cell r="G643" t="str">
            <v>仙台市</v>
          </cell>
          <cell r="I643" t="str">
            <v>仙台市</v>
          </cell>
          <cell r="AB643">
            <v>44131</v>
          </cell>
          <cell r="AM643" t="str">
            <v>退院・療養解除</v>
          </cell>
        </row>
        <row r="644">
          <cell r="A644">
            <v>641</v>
          </cell>
          <cell r="B644" t="str">
            <v>仙台市</v>
          </cell>
          <cell r="E644" t="str">
            <v>20代</v>
          </cell>
          <cell r="F644" t="str">
            <v>男性</v>
          </cell>
          <cell r="G644" t="str">
            <v>仙台市</v>
          </cell>
          <cell r="I644" t="str">
            <v>仙台市</v>
          </cell>
          <cell r="AB644">
            <v>44131</v>
          </cell>
          <cell r="AM644" t="str">
            <v>退院・療養解除</v>
          </cell>
        </row>
        <row r="645">
          <cell r="A645">
            <v>642</v>
          </cell>
          <cell r="B645" t="str">
            <v>仙台市</v>
          </cell>
          <cell r="E645" t="str">
            <v>20代</v>
          </cell>
          <cell r="F645" t="str">
            <v>男性</v>
          </cell>
          <cell r="G645" t="str">
            <v>仙台市</v>
          </cell>
          <cell r="I645" t="str">
            <v>仙台市</v>
          </cell>
          <cell r="AB645">
            <v>44131</v>
          </cell>
          <cell r="AM645" t="str">
            <v>退院・療養解除</v>
          </cell>
        </row>
        <row r="646">
          <cell r="A646">
            <v>643</v>
          </cell>
          <cell r="B646" t="str">
            <v>仙台市</v>
          </cell>
          <cell r="E646" t="str">
            <v>20代</v>
          </cell>
          <cell r="F646" t="str">
            <v>男性</v>
          </cell>
          <cell r="G646" t="str">
            <v>仙台市</v>
          </cell>
          <cell r="I646" t="str">
            <v>仙台市</v>
          </cell>
          <cell r="AB646">
            <v>44131</v>
          </cell>
          <cell r="AM646" t="str">
            <v>退院・療養解除</v>
          </cell>
        </row>
        <row r="647">
          <cell r="A647">
            <v>644</v>
          </cell>
          <cell r="B647" t="str">
            <v>仙台市</v>
          </cell>
          <cell r="E647" t="str">
            <v>20代</v>
          </cell>
          <cell r="F647" t="str">
            <v>男性</v>
          </cell>
          <cell r="G647" t="str">
            <v>仙台市</v>
          </cell>
          <cell r="I647" t="str">
            <v>仙台市</v>
          </cell>
          <cell r="AB647">
            <v>44131</v>
          </cell>
          <cell r="AM647" t="str">
            <v>退院・療養解除</v>
          </cell>
        </row>
        <row r="648">
          <cell r="A648">
            <v>645</v>
          </cell>
          <cell r="B648" t="str">
            <v>仙台市</v>
          </cell>
          <cell r="E648" t="str">
            <v>20代</v>
          </cell>
          <cell r="F648" t="str">
            <v>男性</v>
          </cell>
          <cell r="G648" t="str">
            <v>仙台市</v>
          </cell>
          <cell r="I648" t="str">
            <v>仙台市</v>
          </cell>
          <cell r="AB648">
            <v>44131</v>
          </cell>
          <cell r="AM648" t="str">
            <v>退院・療養解除</v>
          </cell>
        </row>
        <row r="649">
          <cell r="A649">
            <v>646</v>
          </cell>
          <cell r="B649" t="str">
            <v>仙台市</v>
          </cell>
          <cell r="E649" t="str">
            <v>20代</v>
          </cell>
          <cell r="F649" t="str">
            <v>男性</v>
          </cell>
          <cell r="G649" t="str">
            <v>仙台市</v>
          </cell>
          <cell r="I649" t="str">
            <v>仙台市</v>
          </cell>
          <cell r="AB649">
            <v>44131</v>
          </cell>
          <cell r="AM649" t="str">
            <v>退院・療養解除</v>
          </cell>
        </row>
        <row r="650">
          <cell r="A650">
            <v>647</v>
          </cell>
          <cell r="B650" t="str">
            <v>仙台市</v>
          </cell>
          <cell r="E650" t="str">
            <v>20代</v>
          </cell>
          <cell r="F650" t="str">
            <v>男性</v>
          </cell>
          <cell r="G650" t="str">
            <v>仙台市</v>
          </cell>
          <cell r="I650" t="str">
            <v>仙台市</v>
          </cell>
          <cell r="AB650">
            <v>44131</v>
          </cell>
          <cell r="AM650" t="str">
            <v>退院・療養解除</v>
          </cell>
        </row>
        <row r="651">
          <cell r="A651">
            <v>648</v>
          </cell>
          <cell r="B651" t="str">
            <v>仙台市</v>
          </cell>
          <cell r="E651" t="str">
            <v>20代</v>
          </cell>
          <cell r="F651" t="str">
            <v>男性</v>
          </cell>
          <cell r="G651" t="str">
            <v>仙台市</v>
          </cell>
          <cell r="I651" t="str">
            <v>仙台市</v>
          </cell>
          <cell r="AB651">
            <v>44131</v>
          </cell>
          <cell r="AM651" t="str">
            <v>退院・療養解除</v>
          </cell>
        </row>
        <row r="652">
          <cell r="A652">
            <v>649</v>
          </cell>
          <cell r="B652" t="str">
            <v>仙台市</v>
          </cell>
          <cell r="E652" t="str">
            <v>20代</v>
          </cell>
          <cell r="F652" t="str">
            <v>男性</v>
          </cell>
          <cell r="G652" t="str">
            <v>仙台市</v>
          </cell>
          <cell r="I652" t="str">
            <v>仙台市</v>
          </cell>
          <cell r="AB652">
            <v>44131</v>
          </cell>
          <cell r="AM652" t="str">
            <v>退院・療養解除</v>
          </cell>
        </row>
        <row r="653">
          <cell r="A653">
            <v>650</v>
          </cell>
          <cell r="B653" t="str">
            <v>仙台市</v>
          </cell>
          <cell r="E653" t="str">
            <v>50代</v>
          </cell>
          <cell r="F653" t="str">
            <v>男性</v>
          </cell>
          <cell r="G653" t="str">
            <v>仙台市</v>
          </cell>
          <cell r="I653" t="str">
            <v>仙台市</v>
          </cell>
          <cell r="AB653">
            <v>44130</v>
          </cell>
          <cell r="AM653" t="str">
            <v>退院・療養解除</v>
          </cell>
        </row>
        <row r="654">
          <cell r="A654">
            <v>651</v>
          </cell>
          <cell r="B654" t="str">
            <v>仙台市</v>
          </cell>
          <cell r="E654" t="str">
            <v>40代</v>
          </cell>
          <cell r="F654" t="str">
            <v>男性</v>
          </cell>
          <cell r="G654" t="str">
            <v>仙台市</v>
          </cell>
          <cell r="I654" t="str">
            <v>仙台市</v>
          </cell>
          <cell r="AB654">
            <v>44131</v>
          </cell>
          <cell r="AM654" t="str">
            <v>退院・療養解除</v>
          </cell>
        </row>
        <row r="655">
          <cell r="A655">
            <v>652</v>
          </cell>
          <cell r="B655" t="str">
            <v>仙台市</v>
          </cell>
          <cell r="E655" t="str">
            <v>20代</v>
          </cell>
          <cell r="F655" t="str">
            <v>男性</v>
          </cell>
          <cell r="G655" t="str">
            <v>仙台市</v>
          </cell>
          <cell r="I655" t="str">
            <v>仙台市</v>
          </cell>
          <cell r="AB655">
            <v>44131</v>
          </cell>
          <cell r="AM655" t="str">
            <v>退院・療養解除</v>
          </cell>
        </row>
        <row r="656">
          <cell r="A656">
            <v>653</v>
          </cell>
          <cell r="B656" t="str">
            <v>仙台市</v>
          </cell>
          <cell r="E656" t="str">
            <v>20代</v>
          </cell>
          <cell r="F656" t="str">
            <v>男性</v>
          </cell>
          <cell r="G656" t="str">
            <v>仙台市</v>
          </cell>
          <cell r="I656" t="str">
            <v>仙台市</v>
          </cell>
          <cell r="AB656">
            <v>44131</v>
          </cell>
          <cell r="AM656" t="str">
            <v>退院・療養解除</v>
          </cell>
        </row>
        <row r="657">
          <cell r="A657">
            <v>654</v>
          </cell>
          <cell r="B657" t="str">
            <v>仙台市</v>
          </cell>
          <cell r="E657" t="str">
            <v>30代</v>
          </cell>
          <cell r="F657" t="str">
            <v>男性</v>
          </cell>
          <cell r="G657" t="str">
            <v>仙台市</v>
          </cell>
          <cell r="I657" t="str">
            <v>仙台市</v>
          </cell>
          <cell r="AB657">
            <v>44131</v>
          </cell>
          <cell r="AM657" t="str">
            <v>退院・療養解除</v>
          </cell>
        </row>
        <row r="658">
          <cell r="A658">
            <v>655</v>
          </cell>
          <cell r="B658" t="str">
            <v>仙台市</v>
          </cell>
          <cell r="E658" t="str">
            <v>20代</v>
          </cell>
          <cell r="F658" t="str">
            <v>男性</v>
          </cell>
          <cell r="G658" t="str">
            <v>仙台市</v>
          </cell>
          <cell r="I658" t="str">
            <v>仙台市</v>
          </cell>
          <cell r="AB658">
            <v>44131</v>
          </cell>
          <cell r="AM658" t="str">
            <v>退院・療養解除</v>
          </cell>
        </row>
        <row r="659">
          <cell r="A659">
            <v>656</v>
          </cell>
          <cell r="B659" t="str">
            <v>宮城県</v>
          </cell>
          <cell r="E659" t="str">
            <v>80代</v>
          </cell>
          <cell r="F659" t="str">
            <v>男性</v>
          </cell>
          <cell r="G659" t="str">
            <v>大崎市</v>
          </cell>
          <cell r="I659" t="str">
            <v>大崎</v>
          </cell>
          <cell r="AB659">
            <v>44132</v>
          </cell>
          <cell r="AM659" t="str">
            <v>死亡</v>
          </cell>
        </row>
        <row r="660">
          <cell r="A660">
            <v>657</v>
          </cell>
          <cell r="B660" t="str">
            <v>宮城県</v>
          </cell>
          <cell r="E660" t="str">
            <v>90代以上</v>
          </cell>
          <cell r="F660" t="str">
            <v>女性</v>
          </cell>
          <cell r="G660" t="str">
            <v>大崎市</v>
          </cell>
          <cell r="I660" t="str">
            <v>大崎</v>
          </cell>
          <cell r="AB660">
            <v>44132</v>
          </cell>
          <cell r="AM660" t="str">
            <v>死亡</v>
          </cell>
        </row>
        <row r="661">
          <cell r="A661">
            <v>658</v>
          </cell>
          <cell r="B661" t="str">
            <v>宮城県</v>
          </cell>
          <cell r="E661" t="str">
            <v>80代</v>
          </cell>
          <cell r="F661" t="str">
            <v>男性</v>
          </cell>
          <cell r="G661" t="str">
            <v>大崎市</v>
          </cell>
          <cell r="I661" t="str">
            <v>大崎</v>
          </cell>
          <cell r="AB661">
            <v>44132</v>
          </cell>
          <cell r="AM661" t="str">
            <v>退院・療養解除</v>
          </cell>
        </row>
        <row r="662">
          <cell r="A662">
            <v>659</v>
          </cell>
          <cell r="B662" t="str">
            <v>宮城県</v>
          </cell>
          <cell r="E662" t="str">
            <v>10歳未満</v>
          </cell>
          <cell r="F662" t="str">
            <v>男性</v>
          </cell>
          <cell r="G662" t="str">
            <v>大和町</v>
          </cell>
          <cell r="I662" t="str">
            <v>塩釜</v>
          </cell>
          <cell r="AB662">
            <v>44132</v>
          </cell>
          <cell r="AM662" t="str">
            <v>退院・療養解除</v>
          </cell>
        </row>
        <row r="663">
          <cell r="A663">
            <v>660</v>
          </cell>
          <cell r="B663" t="str">
            <v>宮城県</v>
          </cell>
          <cell r="E663" t="str">
            <v>90代以上</v>
          </cell>
          <cell r="F663" t="str">
            <v>男性</v>
          </cell>
          <cell r="G663" t="str">
            <v>石巻市</v>
          </cell>
          <cell r="I663" t="str">
            <v>石巻</v>
          </cell>
          <cell r="AB663">
            <v>44132</v>
          </cell>
          <cell r="AM663" t="str">
            <v>退院・療養解除</v>
          </cell>
        </row>
        <row r="664">
          <cell r="A664">
            <v>661</v>
          </cell>
          <cell r="B664" t="str">
            <v>仙台市</v>
          </cell>
          <cell r="E664" t="str">
            <v>40代</v>
          </cell>
          <cell r="F664" t="str">
            <v>男性</v>
          </cell>
          <cell r="G664" t="str">
            <v>仙台市</v>
          </cell>
          <cell r="I664" t="str">
            <v>仙台市</v>
          </cell>
          <cell r="AB664">
            <v>44132</v>
          </cell>
          <cell r="AM664" t="str">
            <v>退院・療養解除</v>
          </cell>
        </row>
        <row r="665">
          <cell r="A665">
            <v>662</v>
          </cell>
          <cell r="B665" t="str">
            <v>仙台市</v>
          </cell>
          <cell r="E665" t="str">
            <v>30代</v>
          </cell>
          <cell r="F665" t="str">
            <v>男性</v>
          </cell>
          <cell r="G665" t="str">
            <v>仙台市</v>
          </cell>
          <cell r="I665" t="str">
            <v>仙台市</v>
          </cell>
          <cell r="AB665">
            <v>44132</v>
          </cell>
          <cell r="AM665" t="str">
            <v>退院・療養解除</v>
          </cell>
        </row>
        <row r="666">
          <cell r="A666">
            <v>663</v>
          </cell>
          <cell r="B666" t="str">
            <v>仙台市</v>
          </cell>
          <cell r="E666" t="str">
            <v>30代</v>
          </cell>
          <cell r="F666" t="str">
            <v>男性</v>
          </cell>
          <cell r="G666" t="str">
            <v>仙台市</v>
          </cell>
          <cell r="I666" t="str">
            <v>仙台市</v>
          </cell>
          <cell r="AB666">
            <v>44132</v>
          </cell>
          <cell r="AM666" t="str">
            <v>退院・療養解除</v>
          </cell>
        </row>
        <row r="667">
          <cell r="A667">
            <v>664</v>
          </cell>
          <cell r="B667" t="str">
            <v>仙台市</v>
          </cell>
          <cell r="E667" t="str">
            <v>20代</v>
          </cell>
          <cell r="F667" t="str">
            <v>男性</v>
          </cell>
          <cell r="G667" t="str">
            <v>仙台市</v>
          </cell>
          <cell r="I667" t="str">
            <v>仙台市</v>
          </cell>
          <cell r="AB667">
            <v>44132</v>
          </cell>
          <cell r="AM667" t="str">
            <v>退院・療養解除</v>
          </cell>
        </row>
        <row r="668">
          <cell r="A668">
            <v>665</v>
          </cell>
          <cell r="B668" t="str">
            <v>仙台市</v>
          </cell>
          <cell r="E668" t="str">
            <v>20代</v>
          </cell>
          <cell r="F668" t="str">
            <v>男性</v>
          </cell>
          <cell r="G668" t="str">
            <v>仙台市</v>
          </cell>
          <cell r="I668" t="str">
            <v>仙台市</v>
          </cell>
          <cell r="AB668">
            <v>44132</v>
          </cell>
          <cell r="AM668" t="str">
            <v>退院・療養解除</v>
          </cell>
        </row>
        <row r="669">
          <cell r="A669">
            <v>666</v>
          </cell>
          <cell r="B669" t="str">
            <v>仙台市</v>
          </cell>
          <cell r="E669" t="str">
            <v>20代</v>
          </cell>
          <cell r="F669" t="str">
            <v>男性</v>
          </cell>
          <cell r="G669" t="str">
            <v>仙台市</v>
          </cell>
          <cell r="I669" t="str">
            <v>仙台市</v>
          </cell>
          <cell r="AB669">
            <v>44132</v>
          </cell>
          <cell r="AM669" t="str">
            <v>退院・療養解除</v>
          </cell>
        </row>
        <row r="670">
          <cell r="A670">
            <v>667</v>
          </cell>
          <cell r="B670" t="str">
            <v>仙台市</v>
          </cell>
          <cell r="E670" t="str">
            <v>20代</v>
          </cell>
          <cell r="F670" t="str">
            <v>男性</v>
          </cell>
          <cell r="G670" t="str">
            <v>仙台市</v>
          </cell>
          <cell r="I670" t="str">
            <v>仙台市</v>
          </cell>
          <cell r="AB670">
            <v>44132</v>
          </cell>
          <cell r="AM670" t="str">
            <v>退院・療養解除</v>
          </cell>
        </row>
        <row r="671">
          <cell r="A671">
            <v>668</v>
          </cell>
          <cell r="B671" t="str">
            <v>仙台市</v>
          </cell>
          <cell r="E671" t="str">
            <v>20代</v>
          </cell>
          <cell r="F671" t="str">
            <v>男性</v>
          </cell>
          <cell r="G671" t="str">
            <v>仙台市</v>
          </cell>
          <cell r="I671" t="str">
            <v>仙台市</v>
          </cell>
          <cell r="AB671">
            <v>44132</v>
          </cell>
          <cell r="AM671" t="str">
            <v>退院・療養解除</v>
          </cell>
        </row>
        <row r="672">
          <cell r="A672">
            <v>669</v>
          </cell>
          <cell r="B672" t="str">
            <v>仙台市</v>
          </cell>
          <cell r="E672" t="str">
            <v>20代</v>
          </cell>
          <cell r="F672" t="str">
            <v>男性</v>
          </cell>
          <cell r="G672" t="str">
            <v>仙台市</v>
          </cell>
          <cell r="I672" t="str">
            <v>仙台市</v>
          </cell>
          <cell r="AB672">
            <v>44132</v>
          </cell>
          <cell r="AM672" t="str">
            <v>退院・療養解除</v>
          </cell>
        </row>
        <row r="673">
          <cell r="A673">
            <v>670</v>
          </cell>
          <cell r="B673" t="str">
            <v>仙台市</v>
          </cell>
          <cell r="E673" t="str">
            <v>20代</v>
          </cell>
          <cell r="F673" t="str">
            <v>男性</v>
          </cell>
          <cell r="G673" t="str">
            <v>仙台市</v>
          </cell>
          <cell r="I673" t="str">
            <v>仙台市</v>
          </cell>
          <cell r="AB673">
            <v>44132</v>
          </cell>
          <cell r="AM673" t="str">
            <v>退院・療養解除</v>
          </cell>
        </row>
        <row r="674">
          <cell r="A674">
            <v>671</v>
          </cell>
          <cell r="B674" t="str">
            <v>仙台市</v>
          </cell>
          <cell r="E674" t="str">
            <v>20代</v>
          </cell>
          <cell r="F674" t="str">
            <v>男性</v>
          </cell>
          <cell r="G674" t="str">
            <v>仙台市</v>
          </cell>
          <cell r="I674" t="str">
            <v>仙台市</v>
          </cell>
          <cell r="AB674">
            <v>44132</v>
          </cell>
          <cell r="AM674" t="str">
            <v>退院・療養解除</v>
          </cell>
        </row>
        <row r="675">
          <cell r="A675">
            <v>672</v>
          </cell>
          <cell r="B675" t="str">
            <v>仙台市</v>
          </cell>
          <cell r="E675" t="str">
            <v>60代</v>
          </cell>
          <cell r="F675" t="str">
            <v>男性</v>
          </cell>
          <cell r="G675" t="str">
            <v>仙台市</v>
          </cell>
          <cell r="I675" t="str">
            <v>仙台市</v>
          </cell>
          <cell r="AB675">
            <v>44131</v>
          </cell>
          <cell r="AM675" t="str">
            <v>退院・療養解除</v>
          </cell>
        </row>
        <row r="676">
          <cell r="A676">
            <v>673</v>
          </cell>
          <cell r="B676" t="str">
            <v>仙台市</v>
          </cell>
          <cell r="E676" t="str">
            <v>30代</v>
          </cell>
          <cell r="F676" t="str">
            <v>男性</v>
          </cell>
          <cell r="G676" t="str">
            <v>仙台市</v>
          </cell>
          <cell r="I676" t="str">
            <v>仙台市</v>
          </cell>
          <cell r="AB676">
            <v>44131</v>
          </cell>
          <cell r="AM676" t="str">
            <v>退院・療養解除</v>
          </cell>
        </row>
        <row r="677">
          <cell r="A677">
            <v>674</v>
          </cell>
          <cell r="B677" t="str">
            <v>仙台市</v>
          </cell>
          <cell r="E677" t="str">
            <v>20代</v>
          </cell>
          <cell r="F677" t="str">
            <v>男性</v>
          </cell>
          <cell r="G677" t="str">
            <v>仙台市</v>
          </cell>
          <cell r="I677" t="str">
            <v>仙台市</v>
          </cell>
          <cell r="AB677">
            <v>44132</v>
          </cell>
          <cell r="AM677" t="str">
            <v>退院・療養解除</v>
          </cell>
        </row>
        <row r="678">
          <cell r="A678">
            <v>675</v>
          </cell>
          <cell r="B678" t="str">
            <v>仙台市</v>
          </cell>
          <cell r="E678" t="str">
            <v>50代</v>
          </cell>
          <cell r="F678" t="str">
            <v>男性</v>
          </cell>
          <cell r="G678" t="str">
            <v>仙台市</v>
          </cell>
          <cell r="I678" t="str">
            <v>仙台市</v>
          </cell>
          <cell r="AB678">
            <v>44132</v>
          </cell>
          <cell r="AM678" t="str">
            <v>退院・療養解除</v>
          </cell>
        </row>
        <row r="679">
          <cell r="A679">
            <v>676</v>
          </cell>
          <cell r="B679" t="str">
            <v>仙台市</v>
          </cell>
          <cell r="E679" t="str">
            <v>70代</v>
          </cell>
          <cell r="F679" t="str">
            <v>女性</v>
          </cell>
          <cell r="G679" t="str">
            <v>仙台市</v>
          </cell>
          <cell r="I679" t="str">
            <v>仙台市</v>
          </cell>
          <cell r="AB679">
            <v>44132</v>
          </cell>
          <cell r="AM679" t="str">
            <v>退院・療養解除</v>
          </cell>
        </row>
        <row r="680">
          <cell r="A680">
            <v>677</v>
          </cell>
          <cell r="B680" t="str">
            <v>仙台市</v>
          </cell>
          <cell r="E680" t="str">
            <v>70代</v>
          </cell>
          <cell r="F680" t="str">
            <v>男性</v>
          </cell>
          <cell r="G680" t="str">
            <v>仙台市</v>
          </cell>
          <cell r="I680" t="str">
            <v>仙台市</v>
          </cell>
          <cell r="AB680">
            <v>44132</v>
          </cell>
          <cell r="AM680" t="str">
            <v>退院・療養解除</v>
          </cell>
        </row>
        <row r="681">
          <cell r="A681">
            <v>678</v>
          </cell>
          <cell r="B681" t="str">
            <v>仙台市</v>
          </cell>
          <cell r="E681" t="str">
            <v>30代</v>
          </cell>
          <cell r="F681" t="str">
            <v>男性</v>
          </cell>
          <cell r="G681" t="str">
            <v>仙台市</v>
          </cell>
          <cell r="I681" t="str">
            <v>仙台市</v>
          </cell>
          <cell r="AB681">
            <v>44132</v>
          </cell>
          <cell r="AM681" t="str">
            <v>退院・療養解除</v>
          </cell>
        </row>
        <row r="682">
          <cell r="A682">
            <v>679</v>
          </cell>
          <cell r="B682" t="str">
            <v>仙台市</v>
          </cell>
          <cell r="E682" t="str">
            <v>40代</v>
          </cell>
          <cell r="F682" t="str">
            <v>男性</v>
          </cell>
          <cell r="G682" t="str">
            <v>仙台市</v>
          </cell>
          <cell r="I682" t="str">
            <v>仙台市</v>
          </cell>
          <cell r="AB682">
            <v>44132</v>
          </cell>
          <cell r="AM682" t="str">
            <v>退院・療養解除</v>
          </cell>
        </row>
        <row r="683">
          <cell r="A683">
            <v>680</v>
          </cell>
          <cell r="B683" t="str">
            <v>仙台市</v>
          </cell>
          <cell r="E683" t="str">
            <v>30代</v>
          </cell>
          <cell r="F683" t="str">
            <v>男性</v>
          </cell>
          <cell r="G683" t="str">
            <v>仙台市</v>
          </cell>
          <cell r="I683" t="str">
            <v>仙台市</v>
          </cell>
          <cell r="AB683">
            <v>44133</v>
          </cell>
          <cell r="AM683" t="str">
            <v>退院・療養解除</v>
          </cell>
        </row>
        <row r="684">
          <cell r="A684">
            <v>681</v>
          </cell>
          <cell r="B684" t="str">
            <v>仙台市</v>
          </cell>
          <cell r="E684" t="str">
            <v>20代</v>
          </cell>
          <cell r="F684" t="str">
            <v>男性</v>
          </cell>
          <cell r="G684" t="str">
            <v>仙台市</v>
          </cell>
          <cell r="I684" t="str">
            <v>仙台市</v>
          </cell>
          <cell r="AB684">
            <v>44133</v>
          </cell>
          <cell r="AM684" t="str">
            <v>退院・療養解除</v>
          </cell>
        </row>
        <row r="685">
          <cell r="A685">
            <v>682</v>
          </cell>
          <cell r="B685" t="str">
            <v>仙台市</v>
          </cell>
          <cell r="E685" t="str">
            <v>20代</v>
          </cell>
          <cell r="F685" t="str">
            <v>男性</v>
          </cell>
          <cell r="G685" t="str">
            <v>仙台市</v>
          </cell>
          <cell r="I685" t="str">
            <v>仙台市</v>
          </cell>
          <cell r="AB685">
            <v>44133</v>
          </cell>
          <cell r="AM685" t="str">
            <v>退院・療養解除</v>
          </cell>
        </row>
        <row r="686">
          <cell r="A686">
            <v>683</v>
          </cell>
          <cell r="B686" t="str">
            <v>仙台市</v>
          </cell>
          <cell r="E686" t="str">
            <v>20代</v>
          </cell>
          <cell r="F686" t="str">
            <v>男性</v>
          </cell>
          <cell r="G686" t="str">
            <v>仙台市</v>
          </cell>
          <cell r="I686" t="str">
            <v>仙台市</v>
          </cell>
          <cell r="AB686">
            <v>44133</v>
          </cell>
          <cell r="AM686" t="str">
            <v>退院・療養解除</v>
          </cell>
        </row>
        <row r="687">
          <cell r="A687">
            <v>684</v>
          </cell>
          <cell r="B687" t="str">
            <v>仙台市</v>
          </cell>
          <cell r="E687" t="str">
            <v>20代</v>
          </cell>
          <cell r="F687" t="str">
            <v>男性</v>
          </cell>
          <cell r="G687" t="str">
            <v>仙台市</v>
          </cell>
          <cell r="I687" t="str">
            <v>仙台市</v>
          </cell>
          <cell r="AB687">
            <v>44133</v>
          </cell>
          <cell r="AM687" t="str">
            <v>退院・療養解除</v>
          </cell>
        </row>
        <row r="688">
          <cell r="A688">
            <v>685</v>
          </cell>
          <cell r="B688" t="str">
            <v>仙台市</v>
          </cell>
          <cell r="E688" t="str">
            <v>20代</v>
          </cell>
          <cell r="F688" t="str">
            <v>男性</v>
          </cell>
          <cell r="G688" t="str">
            <v>仙台市</v>
          </cell>
          <cell r="I688" t="str">
            <v>仙台市</v>
          </cell>
          <cell r="AB688">
            <v>44133</v>
          </cell>
          <cell r="AM688" t="str">
            <v>退院・療養解除</v>
          </cell>
        </row>
        <row r="689">
          <cell r="A689">
            <v>686</v>
          </cell>
          <cell r="B689" t="str">
            <v>仙台市</v>
          </cell>
          <cell r="E689" t="str">
            <v>30代</v>
          </cell>
          <cell r="F689" t="str">
            <v>女性</v>
          </cell>
          <cell r="G689" t="str">
            <v>仙台市</v>
          </cell>
          <cell r="I689" t="str">
            <v>仙台市</v>
          </cell>
          <cell r="AB689">
            <v>44132</v>
          </cell>
          <cell r="AM689" t="str">
            <v>退院・療養解除</v>
          </cell>
        </row>
        <row r="690">
          <cell r="A690">
            <v>687</v>
          </cell>
          <cell r="B690" t="str">
            <v>仙台市</v>
          </cell>
          <cell r="E690" t="str">
            <v>10歳未満</v>
          </cell>
          <cell r="F690" t="str">
            <v>男性</v>
          </cell>
          <cell r="G690" t="str">
            <v>仙台市</v>
          </cell>
          <cell r="I690" t="str">
            <v>仙台市</v>
          </cell>
          <cell r="AB690">
            <v>44132</v>
          </cell>
          <cell r="AM690" t="str">
            <v>退院・療養解除</v>
          </cell>
        </row>
        <row r="691">
          <cell r="A691">
            <v>688</v>
          </cell>
          <cell r="B691" t="str">
            <v>仙台市</v>
          </cell>
          <cell r="E691" t="str">
            <v>20代</v>
          </cell>
          <cell r="F691" t="str">
            <v>女性</v>
          </cell>
          <cell r="G691" t="str">
            <v>仙台市</v>
          </cell>
          <cell r="I691" t="str">
            <v>仙台市</v>
          </cell>
          <cell r="AB691">
            <v>44133</v>
          </cell>
          <cell r="AM691" t="str">
            <v>退院・療養解除</v>
          </cell>
        </row>
        <row r="692">
          <cell r="A692">
            <v>689</v>
          </cell>
          <cell r="B692" t="str">
            <v>仙台市</v>
          </cell>
          <cell r="E692" t="str">
            <v>30代</v>
          </cell>
          <cell r="F692" t="str">
            <v>男性</v>
          </cell>
          <cell r="G692" t="str">
            <v>仙台市</v>
          </cell>
          <cell r="I692" t="str">
            <v>仙台市</v>
          </cell>
          <cell r="AB692">
            <v>44133</v>
          </cell>
          <cell r="AM692" t="str">
            <v>退院・療養解除</v>
          </cell>
        </row>
        <row r="693">
          <cell r="A693">
            <v>690</v>
          </cell>
          <cell r="B693" t="str">
            <v>宮城県</v>
          </cell>
          <cell r="E693" t="str">
            <v>30代</v>
          </cell>
          <cell r="F693" t="str">
            <v>女性</v>
          </cell>
          <cell r="G693" t="str">
            <v>多賀城市</v>
          </cell>
          <cell r="I693" t="str">
            <v>塩釜</v>
          </cell>
          <cell r="AB693">
            <v>44133</v>
          </cell>
          <cell r="AM693" t="str">
            <v>退院・療養解除</v>
          </cell>
        </row>
        <row r="694">
          <cell r="A694">
            <v>691</v>
          </cell>
          <cell r="B694" t="str">
            <v>宮城県</v>
          </cell>
          <cell r="E694" t="str">
            <v>60代</v>
          </cell>
          <cell r="F694" t="str">
            <v>男性</v>
          </cell>
          <cell r="G694" t="str">
            <v>石巻市</v>
          </cell>
          <cell r="I694" t="str">
            <v>石巻</v>
          </cell>
          <cell r="AB694">
            <v>44134</v>
          </cell>
          <cell r="AM694" t="str">
            <v>退院・療養解除</v>
          </cell>
        </row>
        <row r="695">
          <cell r="A695">
            <v>692</v>
          </cell>
          <cell r="B695" t="str">
            <v>宮城県</v>
          </cell>
          <cell r="E695" t="str">
            <v>70代</v>
          </cell>
          <cell r="F695" t="str">
            <v>女性</v>
          </cell>
          <cell r="G695" t="str">
            <v>石巻市</v>
          </cell>
          <cell r="I695" t="str">
            <v>石巻</v>
          </cell>
          <cell r="AB695">
            <v>44134</v>
          </cell>
          <cell r="AM695" t="str">
            <v>退院・療養解除</v>
          </cell>
        </row>
        <row r="696">
          <cell r="A696">
            <v>693</v>
          </cell>
          <cell r="B696" t="str">
            <v>宮城県</v>
          </cell>
          <cell r="E696" t="str">
            <v>70代</v>
          </cell>
          <cell r="F696" t="str">
            <v>男性</v>
          </cell>
          <cell r="G696" t="str">
            <v>石巻市</v>
          </cell>
          <cell r="I696" t="str">
            <v>石巻</v>
          </cell>
          <cell r="AB696">
            <v>44134</v>
          </cell>
          <cell r="AM696" t="str">
            <v>退院・療養解除</v>
          </cell>
        </row>
        <row r="697">
          <cell r="A697">
            <v>694</v>
          </cell>
          <cell r="B697" t="str">
            <v>仙台市</v>
          </cell>
          <cell r="E697" t="str">
            <v>30代</v>
          </cell>
          <cell r="F697" t="str">
            <v>男性</v>
          </cell>
          <cell r="G697" t="str">
            <v>仙台市</v>
          </cell>
          <cell r="I697" t="str">
            <v>仙台市</v>
          </cell>
          <cell r="AB697">
            <v>44133</v>
          </cell>
          <cell r="AM697" t="str">
            <v>退院・療養解除</v>
          </cell>
        </row>
        <row r="698">
          <cell r="A698">
            <v>695</v>
          </cell>
          <cell r="B698" t="str">
            <v>仙台市</v>
          </cell>
          <cell r="E698" t="str">
            <v>40代</v>
          </cell>
          <cell r="F698" t="str">
            <v>男性</v>
          </cell>
          <cell r="G698" t="str">
            <v>仙台市</v>
          </cell>
          <cell r="I698" t="str">
            <v>仙台市</v>
          </cell>
          <cell r="AB698">
            <v>44134</v>
          </cell>
          <cell r="AM698" t="str">
            <v>退院・療養解除</v>
          </cell>
        </row>
        <row r="699">
          <cell r="A699">
            <v>696</v>
          </cell>
          <cell r="B699" t="str">
            <v>仙台市</v>
          </cell>
          <cell r="E699" t="str">
            <v>60代</v>
          </cell>
          <cell r="F699" t="str">
            <v>男性</v>
          </cell>
          <cell r="G699" t="str">
            <v>仙台市</v>
          </cell>
          <cell r="I699" t="str">
            <v>仙台市</v>
          </cell>
          <cell r="AB699">
            <v>44134</v>
          </cell>
          <cell r="AM699" t="str">
            <v>入院中</v>
          </cell>
        </row>
        <row r="700">
          <cell r="A700">
            <v>697</v>
          </cell>
          <cell r="B700" t="str">
            <v>仙台市</v>
          </cell>
          <cell r="E700" t="str">
            <v>50代</v>
          </cell>
          <cell r="F700" t="str">
            <v>男性</v>
          </cell>
          <cell r="G700" t="str">
            <v>仙台市</v>
          </cell>
          <cell r="I700" t="str">
            <v>仙台市</v>
          </cell>
          <cell r="AB700">
            <v>44134</v>
          </cell>
          <cell r="AM700" t="str">
            <v>退院・療養解除</v>
          </cell>
        </row>
        <row r="701">
          <cell r="A701">
            <v>698</v>
          </cell>
          <cell r="B701" t="str">
            <v>仙台市</v>
          </cell>
          <cell r="E701" t="str">
            <v>40代</v>
          </cell>
          <cell r="F701" t="str">
            <v>男性</v>
          </cell>
          <cell r="G701" t="str">
            <v>仙台市</v>
          </cell>
          <cell r="I701" t="str">
            <v>仙台市</v>
          </cell>
          <cell r="AB701">
            <v>44134</v>
          </cell>
          <cell r="AM701" t="str">
            <v>退院・療養解除</v>
          </cell>
        </row>
        <row r="702">
          <cell r="A702">
            <v>699</v>
          </cell>
          <cell r="B702" t="str">
            <v>仙台市</v>
          </cell>
          <cell r="E702" t="str">
            <v>20代</v>
          </cell>
          <cell r="F702" t="str">
            <v>男性</v>
          </cell>
          <cell r="G702" t="str">
            <v>仙台市</v>
          </cell>
          <cell r="I702" t="str">
            <v>仙台市</v>
          </cell>
          <cell r="AB702">
            <v>44134</v>
          </cell>
          <cell r="AM702" t="str">
            <v>退院・療養解除</v>
          </cell>
        </row>
        <row r="703">
          <cell r="A703">
            <v>700</v>
          </cell>
          <cell r="B703" t="str">
            <v>仙台市</v>
          </cell>
          <cell r="E703" t="str">
            <v>30代</v>
          </cell>
          <cell r="F703" t="str">
            <v>女性</v>
          </cell>
          <cell r="G703" t="str">
            <v>仙台市</v>
          </cell>
          <cell r="I703" t="str">
            <v>仙台市</v>
          </cell>
          <cell r="AB703">
            <v>44134</v>
          </cell>
          <cell r="AM703" t="str">
            <v>退院・療養解除</v>
          </cell>
        </row>
        <row r="704">
          <cell r="A704">
            <v>701</v>
          </cell>
          <cell r="B704" t="str">
            <v>宮城県</v>
          </cell>
          <cell r="E704" t="str">
            <v>60代</v>
          </cell>
          <cell r="F704" t="str">
            <v>女性</v>
          </cell>
          <cell r="G704" t="str">
            <v>塩竈市</v>
          </cell>
          <cell r="I704" t="str">
            <v>塩釜</v>
          </cell>
          <cell r="AB704">
            <v>44134</v>
          </cell>
          <cell r="AM704" t="str">
            <v>退院・療養解除</v>
          </cell>
        </row>
        <row r="705">
          <cell r="A705">
            <v>702</v>
          </cell>
          <cell r="B705" t="str">
            <v>宮城県</v>
          </cell>
          <cell r="E705" t="str">
            <v>60代</v>
          </cell>
          <cell r="F705" t="str">
            <v>男性</v>
          </cell>
          <cell r="G705" t="str">
            <v>塩竈市</v>
          </cell>
          <cell r="I705" t="str">
            <v>塩釜</v>
          </cell>
          <cell r="AB705">
            <v>44134</v>
          </cell>
          <cell r="AM705" t="str">
            <v>退院・療養解除</v>
          </cell>
        </row>
        <row r="706">
          <cell r="A706">
            <v>703</v>
          </cell>
          <cell r="B706" t="str">
            <v>宮城県</v>
          </cell>
          <cell r="E706" t="str">
            <v>10歳未満</v>
          </cell>
          <cell r="F706" t="str">
            <v>男性</v>
          </cell>
          <cell r="G706" t="str">
            <v>名取市</v>
          </cell>
          <cell r="I706" t="str">
            <v>塩釜</v>
          </cell>
          <cell r="AB706">
            <v>44134</v>
          </cell>
          <cell r="AM706" t="str">
            <v>退院・療養解除</v>
          </cell>
        </row>
        <row r="707">
          <cell r="A707">
            <v>704</v>
          </cell>
          <cell r="B707" t="str">
            <v>仙台市</v>
          </cell>
          <cell r="E707" t="str">
            <v>30代</v>
          </cell>
          <cell r="F707" t="str">
            <v>女性</v>
          </cell>
          <cell r="G707" t="str">
            <v>仙台市</v>
          </cell>
          <cell r="I707" t="str">
            <v>仙台市</v>
          </cell>
          <cell r="AB707">
            <v>44135</v>
          </cell>
          <cell r="AM707" t="str">
            <v>退院・療養解除</v>
          </cell>
        </row>
        <row r="708">
          <cell r="A708">
            <v>705</v>
          </cell>
          <cell r="B708" t="str">
            <v>仙台市</v>
          </cell>
          <cell r="E708" t="str">
            <v>30代</v>
          </cell>
          <cell r="F708" t="str">
            <v>男性</v>
          </cell>
          <cell r="G708" t="str">
            <v>仙台市</v>
          </cell>
          <cell r="I708" t="str">
            <v>仙台市</v>
          </cell>
          <cell r="AB708">
            <v>44135</v>
          </cell>
          <cell r="AM708" t="str">
            <v>退院・療養解除</v>
          </cell>
        </row>
        <row r="709">
          <cell r="A709">
            <v>706</v>
          </cell>
          <cell r="B709" t="str">
            <v>仙台市</v>
          </cell>
          <cell r="E709" t="str">
            <v>40代</v>
          </cell>
          <cell r="F709" t="str">
            <v>男性</v>
          </cell>
          <cell r="G709" t="str">
            <v>仙台市</v>
          </cell>
          <cell r="I709" t="str">
            <v>仙台市</v>
          </cell>
          <cell r="AB709">
            <v>44135</v>
          </cell>
          <cell r="AM709" t="str">
            <v>退院・療養解除</v>
          </cell>
        </row>
        <row r="710">
          <cell r="A710">
            <v>707</v>
          </cell>
          <cell r="B710" t="str">
            <v>仙台市</v>
          </cell>
          <cell r="E710" t="str">
            <v>40代</v>
          </cell>
          <cell r="F710" t="str">
            <v>男性</v>
          </cell>
          <cell r="G710" t="str">
            <v>仙台市</v>
          </cell>
          <cell r="I710" t="str">
            <v>仙台市</v>
          </cell>
          <cell r="AB710">
            <v>44135</v>
          </cell>
          <cell r="AM710" t="str">
            <v>退院・療養解除</v>
          </cell>
        </row>
        <row r="711">
          <cell r="A711">
            <v>708</v>
          </cell>
          <cell r="B711" t="str">
            <v>仙台市</v>
          </cell>
          <cell r="E711" t="str">
            <v>90代以上</v>
          </cell>
          <cell r="F711" t="str">
            <v>男性</v>
          </cell>
          <cell r="G711" t="str">
            <v>仙台市</v>
          </cell>
          <cell r="I711" t="str">
            <v>仙台市</v>
          </cell>
          <cell r="AB711">
            <v>44135</v>
          </cell>
          <cell r="AM711" t="str">
            <v>死亡</v>
          </cell>
        </row>
        <row r="712">
          <cell r="A712">
            <v>709</v>
          </cell>
          <cell r="B712" t="str">
            <v>仙台市</v>
          </cell>
          <cell r="E712" t="str">
            <v>90代以上</v>
          </cell>
          <cell r="F712" t="str">
            <v>女性</v>
          </cell>
          <cell r="G712" t="str">
            <v>仙台市</v>
          </cell>
          <cell r="I712" t="str">
            <v>仙台市</v>
          </cell>
          <cell r="AB712">
            <v>44135</v>
          </cell>
          <cell r="AM712" t="str">
            <v>退院・療養解除</v>
          </cell>
        </row>
        <row r="713">
          <cell r="A713">
            <v>710</v>
          </cell>
          <cell r="B713" t="str">
            <v>仙台市</v>
          </cell>
          <cell r="E713" t="str">
            <v>90代以上</v>
          </cell>
          <cell r="F713" t="str">
            <v>男性</v>
          </cell>
          <cell r="G713" t="str">
            <v>仙台市</v>
          </cell>
          <cell r="I713" t="str">
            <v>仙台市</v>
          </cell>
          <cell r="AB713">
            <v>44135</v>
          </cell>
          <cell r="AM713" t="str">
            <v>死亡</v>
          </cell>
        </row>
        <row r="714">
          <cell r="A714">
            <v>711</v>
          </cell>
          <cell r="B714" t="str">
            <v>仙台市</v>
          </cell>
          <cell r="E714" t="str">
            <v>90代以上</v>
          </cell>
          <cell r="F714" t="str">
            <v>女性</v>
          </cell>
          <cell r="G714" t="str">
            <v>仙台市</v>
          </cell>
          <cell r="I714" t="str">
            <v>仙台市</v>
          </cell>
          <cell r="AB714">
            <v>44135</v>
          </cell>
          <cell r="AM714" t="str">
            <v>退院・療養解除</v>
          </cell>
        </row>
        <row r="715">
          <cell r="A715">
            <v>712</v>
          </cell>
          <cell r="B715" t="str">
            <v>仙台市</v>
          </cell>
          <cell r="E715" t="str">
            <v>80代</v>
          </cell>
          <cell r="F715" t="str">
            <v>女性</v>
          </cell>
          <cell r="G715" t="str">
            <v>仙台市</v>
          </cell>
          <cell r="I715" t="str">
            <v>仙台市</v>
          </cell>
          <cell r="AB715">
            <v>44135</v>
          </cell>
          <cell r="AM715" t="str">
            <v>退院・療養解除</v>
          </cell>
        </row>
        <row r="716">
          <cell r="A716">
            <v>713</v>
          </cell>
          <cell r="B716" t="str">
            <v>仙台市</v>
          </cell>
          <cell r="E716" t="str">
            <v>80代</v>
          </cell>
          <cell r="F716" t="str">
            <v>女性</v>
          </cell>
          <cell r="G716" t="str">
            <v>仙台市</v>
          </cell>
          <cell r="I716" t="str">
            <v>仙台市</v>
          </cell>
          <cell r="AB716">
            <v>44135</v>
          </cell>
          <cell r="AM716" t="str">
            <v>退院・療養解除</v>
          </cell>
        </row>
        <row r="717">
          <cell r="A717">
            <v>714</v>
          </cell>
          <cell r="B717" t="str">
            <v>仙台市</v>
          </cell>
          <cell r="E717" t="str">
            <v>20代</v>
          </cell>
          <cell r="F717" t="str">
            <v>男性</v>
          </cell>
          <cell r="G717" t="str">
            <v>仙台市</v>
          </cell>
          <cell r="I717" t="str">
            <v>仙台市</v>
          </cell>
          <cell r="AB717">
            <v>44135</v>
          </cell>
          <cell r="AM717" t="str">
            <v>退院・療養解除</v>
          </cell>
        </row>
        <row r="718">
          <cell r="A718">
            <v>715</v>
          </cell>
          <cell r="B718" t="str">
            <v>仙台市</v>
          </cell>
          <cell r="E718" t="str">
            <v>20代</v>
          </cell>
          <cell r="F718" t="str">
            <v>男性</v>
          </cell>
          <cell r="G718" t="str">
            <v>仙台市</v>
          </cell>
          <cell r="I718" t="str">
            <v>仙台市</v>
          </cell>
          <cell r="AB718">
            <v>44135</v>
          </cell>
          <cell r="AM718" t="str">
            <v>退院・療養解除</v>
          </cell>
        </row>
        <row r="719">
          <cell r="A719">
            <v>716</v>
          </cell>
          <cell r="B719" t="str">
            <v>仙台市</v>
          </cell>
          <cell r="E719" t="str">
            <v>20代</v>
          </cell>
          <cell r="F719" t="str">
            <v>男性</v>
          </cell>
          <cell r="G719" t="str">
            <v>仙台市</v>
          </cell>
          <cell r="I719" t="str">
            <v>仙台市</v>
          </cell>
          <cell r="AB719">
            <v>44135</v>
          </cell>
          <cell r="AM719" t="str">
            <v>退院・療養解除</v>
          </cell>
        </row>
        <row r="720">
          <cell r="A720">
            <v>717</v>
          </cell>
          <cell r="B720" t="str">
            <v>仙台市</v>
          </cell>
          <cell r="E720" t="str">
            <v>20代</v>
          </cell>
          <cell r="F720" t="str">
            <v>男性</v>
          </cell>
          <cell r="G720" t="str">
            <v>仙台市</v>
          </cell>
          <cell r="I720" t="str">
            <v>仙台市</v>
          </cell>
          <cell r="AB720">
            <v>44135</v>
          </cell>
          <cell r="AM720" t="str">
            <v>退院・療養解除</v>
          </cell>
        </row>
        <row r="721">
          <cell r="A721">
            <v>718</v>
          </cell>
          <cell r="B721" t="str">
            <v>仙台市</v>
          </cell>
          <cell r="E721" t="str">
            <v>30代</v>
          </cell>
          <cell r="F721" t="str">
            <v>女性</v>
          </cell>
          <cell r="G721" t="str">
            <v>仙台市</v>
          </cell>
          <cell r="I721" t="str">
            <v>仙台市</v>
          </cell>
          <cell r="AB721">
            <v>44135</v>
          </cell>
          <cell r="AM721" t="str">
            <v>退院・療養解除</v>
          </cell>
        </row>
        <row r="722">
          <cell r="A722">
            <v>719</v>
          </cell>
          <cell r="B722" t="str">
            <v>仙台市</v>
          </cell>
          <cell r="E722" t="str">
            <v>30代</v>
          </cell>
          <cell r="F722" t="str">
            <v>男性</v>
          </cell>
          <cell r="G722" t="str">
            <v>仙台市</v>
          </cell>
          <cell r="I722" t="str">
            <v>仙台市</v>
          </cell>
          <cell r="AB722">
            <v>44135</v>
          </cell>
          <cell r="AM722" t="str">
            <v>退院・療養解除</v>
          </cell>
        </row>
        <row r="723">
          <cell r="A723">
            <v>720</v>
          </cell>
          <cell r="B723" t="str">
            <v>仙台市</v>
          </cell>
          <cell r="E723" t="str">
            <v>20代</v>
          </cell>
          <cell r="F723" t="str">
            <v>男性</v>
          </cell>
          <cell r="G723" t="str">
            <v>仙台市</v>
          </cell>
          <cell r="I723" t="str">
            <v>仙台市</v>
          </cell>
          <cell r="AB723">
            <v>44135</v>
          </cell>
          <cell r="AM723" t="str">
            <v>退院・療養解除</v>
          </cell>
        </row>
        <row r="724">
          <cell r="A724">
            <v>721</v>
          </cell>
          <cell r="B724" t="str">
            <v>仙台市</v>
          </cell>
          <cell r="E724" t="str">
            <v>30代</v>
          </cell>
          <cell r="F724" t="str">
            <v>男性</v>
          </cell>
          <cell r="G724" t="str">
            <v>仙台市</v>
          </cell>
          <cell r="I724" t="str">
            <v>仙台市</v>
          </cell>
          <cell r="AB724">
            <v>44135</v>
          </cell>
          <cell r="AM724" t="str">
            <v>退院・療養解除</v>
          </cell>
        </row>
        <row r="725">
          <cell r="A725">
            <v>722</v>
          </cell>
          <cell r="B725" t="str">
            <v>仙台市</v>
          </cell>
          <cell r="E725" t="str">
            <v>20代</v>
          </cell>
          <cell r="F725" t="str">
            <v>男性</v>
          </cell>
          <cell r="G725" t="str">
            <v>仙台市</v>
          </cell>
          <cell r="I725" t="str">
            <v>仙台市</v>
          </cell>
          <cell r="AB725">
            <v>44135</v>
          </cell>
          <cell r="AM725" t="str">
            <v>退院・療養解除</v>
          </cell>
        </row>
        <row r="726">
          <cell r="A726">
            <v>723</v>
          </cell>
          <cell r="B726" t="str">
            <v>仙台市</v>
          </cell>
          <cell r="E726" t="str">
            <v>20代</v>
          </cell>
          <cell r="F726" t="str">
            <v>女性</v>
          </cell>
          <cell r="G726" t="str">
            <v>仙台市</v>
          </cell>
          <cell r="I726" t="str">
            <v>仙台市</v>
          </cell>
          <cell r="AB726">
            <v>44135</v>
          </cell>
          <cell r="AM726" t="str">
            <v>退院・療養解除</v>
          </cell>
        </row>
        <row r="727">
          <cell r="A727">
            <v>724</v>
          </cell>
          <cell r="B727" t="str">
            <v>仙台市</v>
          </cell>
          <cell r="E727" t="str">
            <v>30代</v>
          </cell>
          <cell r="F727" t="str">
            <v>男性</v>
          </cell>
          <cell r="G727" t="str">
            <v>仙台市</v>
          </cell>
          <cell r="I727" t="str">
            <v>仙台市</v>
          </cell>
          <cell r="AB727">
            <v>44135</v>
          </cell>
          <cell r="AM727" t="str">
            <v>退院・療養解除</v>
          </cell>
        </row>
        <row r="728">
          <cell r="A728">
            <v>725</v>
          </cell>
          <cell r="B728" t="str">
            <v>仙台市</v>
          </cell>
          <cell r="E728" t="str">
            <v>30代</v>
          </cell>
          <cell r="F728" t="str">
            <v>男性</v>
          </cell>
          <cell r="G728" t="str">
            <v>仙台市</v>
          </cell>
          <cell r="I728" t="str">
            <v>仙台市</v>
          </cell>
          <cell r="AB728">
            <v>44135</v>
          </cell>
          <cell r="AM728" t="str">
            <v>退院・療養解除</v>
          </cell>
        </row>
        <row r="729">
          <cell r="A729">
            <v>726</v>
          </cell>
          <cell r="B729" t="str">
            <v>仙台市</v>
          </cell>
          <cell r="E729" t="str">
            <v>30代</v>
          </cell>
          <cell r="F729" t="str">
            <v>男性</v>
          </cell>
          <cell r="G729" t="str">
            <v>仙台市</v>
          </cell>
          <cell r="I729" t="str">
            <v>仙台市</v>
          </cell>
          <cell r="AB729">
            <v>44135</v>
          </cell>
          <cell r="AM729" t="str">
            <v>退院・療養解除</v>
          </cell>
        </row>
        <row r="730">
          <cell r="A730">
            <v>727</v>
          </cell>
          <cell r="B730" t="str">
            <v>宮城県</v>
          </cell>
          <cell r="E730" t="str">
            <v>10代</v>
          </cell>
          <cell r="F730" t="str">
            <v>男性</v>
          </cell>
          <cell r="G730" t="str">
            <v>名取市</v>
          </cell>
          <cell r="I730" t="str">
            <v>塩釜</v>
          </cell>
          <cell r="AB730">
            <v>44136</v>
          </cell>
          <cell r="AM730" t="str">
            <v>退院・療養解除</v>
          </cell>
        </row>
        <row r="731">
          <cell r="A731">
            <v>728</v>
          </cell>
          <cell r="B731" t="str">
            <v>宮城県</v>
          </cell>
          <cell r="E731" t="str">
            <v>80代</v>
          </cell>
          <cell r="F731" t="str">
            <v>女性</v>
          </cell>
          <cell r="G731" t="str">
            <v>名取市</v>
          </cell>
          <cell r="I731" t="str">
            <v>塩釜</v>
          </cell>
          <cell r="AB731">
            <v>44136</v>
          </cell>
          <cell r="AM731" t="str">
            <v>退院・療養解除</v>
          </cell>
        </row>
        <row r="732">
          <cell r="A732">
            <v>729</v>
          </cell>
          <cell r="B732" t="str">
            <v>宮城県</v>
          </cell>
          <cell r="E732" t="str">
            <v>10歳未満</v>
          </cell>
          <cell r="F732" t="str">
            <v>女性</v>
          </cell>
          <cell r="G732" t="str">
            <v>大崎市</v>
          </cell>
          <cell r="I732" t="str">
            <v>大崎</v>
          </cell>
          <cell r="AB732">
            <v>44136</v>
          </cell>
          <cell r="AM732" t="str">
            <v>退院・療養解除</v>
          </cell>
        </row>
        <row r="733">
          <cell r="A733">
            <v>730</v>
          </cell>
          <cell r="B733" t="str">
            <v>宮城県</v>
          </cell>
          <cell r="E733" t="str">
            <v>60代</v>
          </cell>
          <cell r="F733" t="str">
            <v>男性</v>
          </cell>
          <cell r="G733" t="str">
            <v>石巻市</v>
          </cell>
          <cell r="I733" t="str">
            <v>石巻</v>
          </cell>
          <cell r="AB733">
            <v>44136</v>
          </cell>
          <cell r="AM733" t="str">
            <v>退院・療養解除</v>
          </cell>
        </row>
        <row r="734">
          <cell r="A734">
            <v>731</v>
          </cell>
          <cell r="B734" t="str">
            <v>仙台市</v>
          </cell>
          <cell r="E734" t="str">
            <v>90代以上</v>
          </cell>
          <cell r="F734" t="str">
            <v>女性</v>
          </cell>
          <cell r="G734" t="str">
            <v>仙台市</v>
          </cell>
          <cell r="I734" t="str">
            <v>仙台市</v>
          </cell>
          <cell r="AB734">
            <v>44136</v>
          </cell>
          <cell r="AM734" t="str">
            <v>退院・療養解除</v>
          </cell>
        </row>
        <row r="735">
          <cell r="A735">
            <v>732</v>
          </cell>
          <cell r="B735" t="str">
            <v>仙台市</v>
          </cell>
          <cell r="E735" t="str">
            <v>90代以上</v>
          </cell>
          <cell r="F735" t="str">
            <v>女性</v>
          </cell>
          <cell r="G735" t="str">
            <v>仙台市</v>
          </cell>
          <cell r="I735" t="str">
            <v>仙台市</v>
          </cell>
          <cell r="AB735">
            <v>44136</v>
          </cell>
          <cell r="AM735" t="str">
            <v>退院・療養解除</v>
          </cell>
        </row>
        <row r="736">
          <cell r="A736">
            <v>733</v>
          </cell>
          <cell r="B736" t="str">
            <v>仙台市</v>
          </cell>
          <cell r="E736" t="str">
            <v>80代</v>
          </cell>
          <cell r="F736" t="str">
            <v>女性</v>
          </cell>
          <cell r="G736" t="str">
            <v>仙台市</v>
          </cell>
          <cell r="I736" t="str">
            <v>仙台市</v>
          </cell>
          <cell r="AB736">
            <v>44136</v>
          </cell>
          <cell r="AM736" t="str">
            <v>退院・療養解除</v>
          </cell>
        </row>
        <row r="737">
          <cell r="A737">
            <v>734</v>
          </cell>
          <cell r="B737" t="str">
            <v>仙台市</v>
          </cell>
          <cell r="E737" t="str">
            <v>80代</v>
          </cell>
          <cell r="F737" t="str">
            <v>男性</v>
          </cell>
          <cell r="G737" t="str">
            <v>仙台市</v>
          </cell>
          <cell r="I737" t="str">
            <v>仙台市</v>
          </cell>
          <cell r="AB737">
            <v>44136</v>
          </cell>
          <cell r="AM737" t="str">
            <v>退院・療養解除</v>
          </cell>
        </row>
        <row r="738">
          <cell r="A738">
            <v>735</v>
          </cell>
          <cell r="B738" t="str">
            <v>仙台市</v>
          </cell>
          <cell r="E738" t="str">
            <v>20代</v>
          </cell>
          <cell r="F738" t="str">
            <v>女性</v>
          </cell>
          <cell r="G738" t="str">
            <v>仙台市</v>
          </cell>
          <cell r="I738" t="str">
            <v>仙台市</v>
          </cell>
          <cell r="AB738">
            <v>44136</v>
          </cell>
          <cell r="AM738" t="str">
            <v>退院・療養解除</v>
          </cell>
        </row>
        <row r="739">
          <cell r="A739">
            <v>736</v>
          </cell>
          <cell r="B739" t="str">
            <v>仙台市</v>
          </cell>
          <cell r="E739" t="str">
            <v>20代</v>
          </cell>
          <cell r="F739" t="str">
            <v>男性</v>
          </cell>
          <cell r="G739" t="str">
            <v>仙台市</v>
          </cell>
          <cell r="I739" t="str">
            <v>仙台市</v>
          </cell>
          <cell r="AB739">
            <v>44136</v>
          </cell>
          <cell r="AM739" t="str">
            <v>退院・療養解除</v>
          </cell>
        </row>
        <row r="740">
          <cell r="A740">
            <v>737</v>
          </cell>
          <cell r="B740" t="str">
            <v>仙台市</v>
          </cell>
          <cell r="E740" t="str">
            <v>30代</v>
          </cell>
          <cell r="F740" t="str">
            <v>男性</v>
          </cell>
          <cell r="G740" t="str">
            <v>仙台市</v>
          </cell>
          <cell r="I740" t="str">
            <v>仙台市</v>
          </cell>
          <cell r="AB740">
            <v>44136</v>
          </cell>
          <cell r="AM740" t="str">
            <v>退院・療養解除</v>
          </cell>
        </row>
        <row r="741">
          <cell r="A741">
            <v>738</v>
          </cell>
          <cell r="B741" t="str">
            <v>仙台市</v>
          </cell>
          <cell r="E741" t="str">
            <v>20代</v>
          </cell>
          <cell r="F741" t="str">
            <v>男性</v>
          </cell>
          <cell r="G741" t="str">
            <v>仙台市</v>
          </cell>
          <cell r="I741" t="str">
            <v>仙台市</v>
          </cell>
          <cell r="AB741">
            <v>44135</v>
          </cell>
          <cell r="AM741" t="str">
            <v>退院・療養解除</v>
          </cell>
        </row>
        <row r="742">
          <cell r="A742">
            <v>739</v>
          </cell>
          <cell r="B742" t="str">
            <v>仙台市</v>
          </cell>
          <cell r="E742" t="str">
            <v>40代</v>
          </cell>
          <cell r="F742" t="str">
            <v>男性</v>
          </cell>
          <cell r="G742" t="str">
            <v>仙台市</v>
          </cell>
          <cell r="I742" t="str">
            <v>仙台市</v>
          </cell>
          <cell r="AB742">
            <v>44135</v>
          </cell>
          <cell r="AM742" t="str">
            <v>退院・療養解除</v>
          </cell>
        </row>
        <row r="743">
          <cell r="A743">
            <v>740</v>
          </cell>
          <cell r="B743" t="str">
            <v>仙台市</v>
          </cell>
          <cell r="E743" t="str">
            <v>30代</v>
          </cell>
          <cell r="F743" t="str">
            <v>男性</v>
          </cell>
          <cell r="G743" t="str">
            <v>仙台市</v>
          </cell>
          <cell r="I743" t="str">
            <v>仙台市</v>
          </cell>
          <cell r="AB743">
            <v>44136</v>
          </cell>
          <cell r="AM743" t="str">
            <v>退院・療養解除</v>
          </cell>
        </row>
        <row r="744">
          <cell r="A744">
            <v>741</v>
          </cell>
          <cell r="B744" t="str">
            <v>仙台市</v>
          </cell>
          <cell r="E744" t="str">
            <v>30代</v>
          </cell>
          <cell r="F744" t="str">
            <v>男性</v>
          </cell>
          <cell r="G744" t="str">
            <v>仙台市</v>
          </cell>
          <cell r="I744" t="str">
            <v>仙台市</v>
          </cell>
          <cell r="AB744">
            <v>44136</v>
          </cell>
          <cell r="AM744" t="str">
            <v>退院・療養解除</v>
          </cell>
        </row>
        <row r="745">
          <cell r="A745">
            <v>742</v>
          </cell>
          <cell r="B745" t="str">
            <v>仙台市</v>
          </cell>
          <cell r="E745" t="str">
            <v>40代</v>
          </cell>
          <cell r="F745" t="str">
            <v>男性</v>
          </cell>
          <cell r="G745" t="str">
            <v>仙台市</v>
          </cell>
          <cell r="I745" t="str">
            <v>仙台市</v>
          </cell>
          <cell r="AB745">
            <v>44136</v>
          </cell>
          <cell r="AM745" t="str">
            <v>退院・療養解除</v>
          </cell>
        </row>
        <row r="746">
          <cell r="A746">
            <v>743</v>
          </cell>
          <cell r="B746" t="str">
            <v>宮城県</v>
          </cell>
          <cell r="E746" t="str">
            <v>20代</v>
          </cell>
          <cell r="F746" t="str">
            <v>女性</v>
          </cell>
          <cell r="G746" t="str">
            <v>大崎市</v>
          </cell>
          <cell r="I746" t="str">
            <v>大崎</v>
          </cell>
          <cell r="AB746">
            <v>44137</v>
          </cell>
          <cell r="AM746" t="str">
            <v>退院・療養解除</v>
          </cell>
        </row>
        <row r="747">
          <cell r="A747">
            <v>744</v>
          </cell>
          <cell r="E747" t="str">
            <v>欠番</v>
          </cell>
          <cell r="F747" t="str">
            <v>欠番</v>
          </cell>
          <cell r="G747" t="str">
            <v>欠番</v>
          </cell>
          <cell r="I747" t="e">
            <v>#N/A</v>
          </cell>
          <cell r="AB747" t="str">
            <v>欠番</v>
          </cell>
          <cell r="AM747" t="str">
            <v>欠番</v>
          </cell>
        </row>
        <row r="748">
          <cell r="A748">
            <v>745</v>
          </cell>
          <cell r="B748" t="str">
            <v>仙台市</v>
          </cell>
          <cell r="E748" t="str">
            <v>90代以上</v>
          </cell>
          <cell r="F748" t="str">
            <v>女性</v>
          </cell>
          <cell r="G748" t="str">
            <v>仙台市</v>
          </cell>
          <cell r="I748" t="str">
            <v>仙台市</v>
          </cell>
          <cell r="AB748">
            <v>44137</v>
          </cell>
          <cell r="AM748" t="str">
            <v>退院・療養解除</v>
          </cell>
        </row>
        <row r="749">
          <cell r="A749">
            <v>746</v>
          </cell>
          <cell r="B749" t="str">
            <v>仙台市</v>
          </cell>
          <cell r="E749" t="str">
            <v>90代以上</v>
          </cell>
          <cell r="F749" t="str">
            <v>女性</v>
          </cell>
          <cell r="G749" t="str">
            <v>仙台市</v>
          </cell>
          <cell r="I749" t="str">
            <v>仙台市</v>
          </cell>
          <cell r="AB749">
            <v>44137</v>
          </cell>
          <cell r="AM749" t="str">
            <v>退院・療養解除</v>
          </cell>
        </row>
        <row r="750">
          <cell r="A750">
            <v>747</v>
          </cell>
          <cell r="B750" t="str">
            <v>仙台市</v>
          </cell>
          <cell r="E750" t="str">
            <v>90代以上</v>
          </cell>
          <cell r="F750" t="str">
            <v>女性</v>
          </cell>
          <cell r="G750" t="str">
            <v>仙台市</v>
          </cell>
          <cell r="I750" t="str">
            <v>仙台市</v>
          </cell>
          <cell r="AB750">
            <v>44137</v>
          </cell>
          <cell r="AM750" t="str">
            <v>入院中</v>
          </cell>
        </row>
        <row r="751">
          <cell r="A751">
            <v>748</v>
          </cell>
          <cell r="B751" t="str">
            <v>仙台市</v>
          </cell>
          <cell r="E751" t="str">
            <v>90代以上</v>
          </cell>
          <cell r="F751" t="str">
            <v>女性</v>
          </cell>
          <cell r="G751" t="str">
            <v>仙台市</v>
          </cell>
          <cell r="I751" t="str">
            <v>仙台市</v>
          </cell>
          <cell r="AB751">
            <v>44137</v>
          </cell>
          <cell r="AM751" t="str">
            <v>退院・療養解除</v>
          </cell>
        </row>
        <row r="752">
          <cell r="A752">
            <v>749</v>
          </cell>
          <cell r="B752" t="str">
            <v>仙台市</v>
          </cell>
          <cell r="E752" t="str">
            <v>90代以上</v>
          </cell>
          <cell r="F752" t="str">
            <v>女性</v>
          </cell>
          <cell r="G752" t="str">
            <v>仙台市</v>
          </cell>
          <cell r="I752" t="str">
            <v>仙台市</v>
          </cell>
          <cell r="AB752">
            <v>44137</v>
          </cell>
          <cell r="AM752" t="str">
            <v>退院・療養解除</v>
          </cell>
        </row>
        <row r="753">
          <cell r="A753">
            <v>750</v>
          </cell>
          <cell r="B753" t="str">
            <v>仙台市</v>
          </cell>
          <cell r="E753" t="str">
            <v>90代以上</v>
          </cell>
          <cell r="F753" t="str">
            <v>女性</v>
          </cell>
          <cell r="G753" t="str">
            <v>仙台市</v>
          </cell>
          <cell r="I753" t="str">
            <v>仙台市</v>
          </cell>
          <cell r="AB753">
            <v>44137</v>
          </cell>
          <cell r="AM753" t="str">
            <v>退院・療養解除</v>
          </cell>
        </row>
        <row r="754">
          <cell r="A754">
            <v>751</v>
          </cell>
          <cell r="B754" t="str">
            <v>仙台市</v>
          </cell>
          <cell r="E754" t="str">
            <v>80代</v>
          </cell>
          <cell r="F754" t="str">
            <v>女性</v>
          </cell>
          <cell r="G754" t="str">
            <v>仙台市</v>
          </cell>
          <cell r="I754" t="str">
            <v>仙台市</v>
          </cell>
          <cell r="AB754">
            <v>44137</v>
          </cell>
          <cell r="AM754" t="str">
            <v>退院・療養解除</v>
          </cell>
        </row>
        <row r="755">
          <cell r="A755">
            <v>752</v>
          </cell>
          <cell r="B755" t="str">
            <v>仙台市</v>
          </cell>
          <cell r="E755" t="str">
            <v>80代</v>
          </cell>
          <cell r="F755" t="str">
            <v>女性</v>
          </cell>
          <cell r="G755" t="str">
            <v>仙台市</v>
          </cell>
          <cell r="I755" t="str">
            <v>仙台市</v>
          </cell>
          <cell r="AB755">
            <v>44137</v>
          </cell>
          <cell r="AM755" t="str">
            <v>退院・療養解除</v>
          </cell>
        </row>
        <row r="756">
          <cell r="A756">
            <v>753</v>
          </cell>
          <cell r="B756" t="str">
            <v>仙台市</v>
          </cell>
          <cell r="E756" t="str">
            <v>80代</v>
          </cell>
          <cell r="F756" t="str">
            <v>女性</v>
          </cell>
          <cell r="G756" t="str">
            <v>仙台市</v>
          </cell>
          <cell r="I756" t="str">
            <v>仙台市</v>
          </cell>
          <cell r="AB756">
            <v>44137</v>
          </cell>
          <cell r="AM756" t="str">
            <v>退院・療養解除</v>
          </cell>
        </row>
        <row r="757">
          <cell r="A757">
            <v>754</v>
          </cell>
          <cell r="B757" t="str">
            <v>仙台市</v>
          </cell>
          <cell r="E757" t="str">
            <v>80代</v>
          </cell>
          <cell r="F757" t="str">
            <v>女性</v>
          </cell>
          <cell r="G757" t="str">
            <v>仙台市</v>
          </cell>
          <cell r="I757" t="str">
            <v>仙台市</v>
          </cell>
          <cell r="AB757">
            <v>44137</v>
          </cell>
          <cell r="AM757" t="str">
            <v>退院・療養解除</v>
          </cell>
        </row>
        <row r="758">
          <cell r="A758">
            <v>755</v>
          </cell>
          <cell r="B758" t="str">
            <v>仙台市</v>
          </cell>
          <cell r="E758" t="str">
            <v>80代</v>
          </cell>
          <cell r="F758" t="str">
            <v>女性</v>
          </cell>
          <cell r="G758" t="str">
            <v>仙台市</v>
          </cell>
          <cell r="I758" t="str">
            <v>仙台市</v>
          </cell>
          <cell r="AB758">
            <v>44137</v>
          </cell>
          <cell r="AM758" t="str">
            <v>退院・療養解除</v>
          </cell>
        </row>
        <row r="759">
          <cell r="A759">
            <v>756</v>
          </cell>
          <cell r="B759" t="str">
            <v>仙台市</v>
          </cell>
          <cell r="E759" t="str">
            <v>20代</v>
          </cell>
          <cell r="F759" t="str">
            <v>女性</v>
          </cell>
          <cell r="G759" t="str">
            <v>仙台市</v>
          </cell>
          <cell r="I759" t="str">
            <v>仙台市</v>
          </cell>
          <cell r="AB759">
            <v>44137</v>
          </cell>
          <cell r="AM759" t="str">
            <v>退院・療養解除</v>
          </cell>
        </row>
        <row r="760">
          <cell r="A760">
            <v>757</v>
          </cell>
          <cell r="B760" t="str">
            <v>仙台市</v>
          </cell>
          <cell r="E760" t="str">
            <v>20代</v>
          </cell>
          <cell r="F760" t="str">
            <v>男性</v>
          </cell>
          <cell r="G760" t="str">
            <v>仙台市</v>
          </cell>
          <cell r="I760" t="str">
            <v>仙台市</v>
          </cell>
          <cell r="AB760">
            <v>44137</v>
          </cell>
          <cell r="AM760" t="str">
            <v>退院・療養解除</v>
          </cell>
        </row>
        <row r="761">
          <cell r="A761">
            <v>758</v>
          </cell>
          <cell r="B761" t="str">
            <v>仙台市</v>
          </cell>
          <cell r="E761" t="str">
            <v>20代</v>
          </cell>
          <cell r="F761" t="str">
            <v>男性</v>
          </cell>
          <cell r="G761" t="str">
            <v>仙台市</v>
          </cell>
          <cell r="I761" t="str">
            <v>仙台市</v>
          </cell>
          <cell r="AB761">
            <v>44137</v>
          </cell>
          <cell r="AM761" t="str">
            <v>退院・療養解除</v>
          </cell>
        </row>
        <row r="762">
          <cell r="A762">
            <v>759</v>
          </cell>
          <cell r="B762" t="str">
            <v>仙台市</v>
          </cell>
          <cell r="E762" t="str">
            <v>20代</v>
          </cell>
          <cell r="F762" t="str">
            <v>男性</v>
          </cell>
          <cell r="G762" t="str">
            <v>仙台市</v>
          </cell>
          <cell r="I762" t="str">
            <v>仙台市</v>
          </cell>
          <cell r="AB762">
            <v>44137</v>
          </cell>
          <cell r="AM762" t="str">
            <v>退院・療養解除</v>
          </cell>
        </row>
        <row r="763">
          <cell r="A763">
            <v>760</v>
          </cell>
          <cell r="B763" t="str">
            <v>仙台市</v>
          </cell>
          <cell r="E763" t="str">
            <v>20代</v>
          </cell>
          <cell r="F763" t="str">
            <v>男性</v>
          </cell>
          <cell r="G763" t="str">
            <v>仙台市</v>
          </cell>
          <cell r="I763" t="str">
            <v>仙台市</v>
          </cell>
          <cell r="AB763">
            <v>44137</v>
          </cell>
          <cell r="AM763" t="str">
            <v>退院・療養解除</v>
          </cell>
        </row>
        <row r="764">
          <cell r="A764">
            <v>761</v>
          </cell>
          <cell r="B764" t="str">
            <v>仙台市</v>
          </cell>
          <cell r="E764" t="str">
            <v>20代</v>
          </cell>
          <cell r="F764" t="str">
            <v>男性</v>
          </cell>
          <cell r="G764" t="str">
            <v>仙台市</v>
          </cell>
          <cell r="I764" t="str">
            <v>仙台市</v>
          </cell>
          <cell r="AB764">
            <v>44137</v>
          </cell>
          <cell r="AM764" t="str">
            <v>退院・療養解除</v>
          </cell>
        </row>
        <row r="765">
          <cell r="A765">
            <v>762</v>
          </cell>
          <cell r="B765" t="str">
            <v>仙台市</v>
          </cell>
          <cell r="E765" t="str">
            <v>20代</v>
          </cell>
          <cell r="F765" t="str">
            <v>女性</v>
          </cell>
          <cell r="G765" t="str">
            <v>仙台市</v>
          </cell>
          <cell r="I765" t="str">
            <v>仙台市</v>
          </cell>
          <cell r="AB765">
            <v>44137</v>
          </cell>
          <cell r="AM765" t="str">
            <v>退院・療養解除</v>
          </cell>
        </row>
        <row r="766">
          <cell r="A766">
            <v>763</v>
          </cell>
          <cell r="B766" t="str">
            <v>仙台市</v>
          </cell>
          <cell r="E766" t="str">
            <v>20代</v>
          </cell>
          <cell r="F766" t="str">
            <v>男性</v>
          </cell>
          <cell r="G766" t="str">
            <v>仙台市</v>
          </cell>
          <cell r="I766" t="str">
            <v>仙台市</v>
          </cell>
          <cell r="AB766">
            <v>44137</v>
          </cell>
          <cell r="AM766" t="str">
            <v>退院・療養解除</v>
          </cell>
        </row>
        <row r="767">
          <cell r="A767">
            <v>764</v>
          </cell>
          <cell r="B767" t="str">
            <v>仙台市</v>
          </cell>
          <cell r="E767" t="str">
            <v>20代</v>
          </cell>
          <cell r="F767" t="str">
            <v>男性</v>
          </cell>
          <cell r="G767" t="str">
            <v>仙台市</v>
          </cell>
          <cell r="I767" t="str">
            <v>仙台市</v>
          </cell>
          <cell r="AB767">
            <v>44137</v>
          </cell>
          <cell r="AM767" t="str">
            <v>退院・療養解除</v>
          </cell>
        </row>
        <row r="768">
          <cell r="A768">
            <v>765</v>
          </cell>
          <cell r="B768" t="str">
            <v>仙台市</v>
          </cell>
          <cell r="E768" t="str">
            <v>20代</v>
          </cell>
          <cell r="F768" t="str">
            <v>男性</v>
          </cell>
          <cell r="G768" t="str">
            <v>仙台市</v>
          </cell>
          <cell r="I768" t="str">
            <v>仙台市</v>
          </cell>
          <cell r="AB768">
            <v>44137</v>
          </cell>
          <cell r="AM768" t="str">
            <v>退院・療養解除</v>
          </cell>
        </row>
        <row r="769">
          <cell r="A769">
            <v>766</v>
          </cell>
          <cell r="B769" t="str">
            <v>仙台市</v>
          </cell>
          <cell r="E769" t="str">
            <v>20代</v>
          </cell>
          <cell r="F769" t="str">
            <v>男性</v>
          </cell>
          <cell r="G769" t="str">
            <v>仙台市</v>
          </cell>
          <cell r="I769" t="str">
            <v>仙台市</v>
          </cell>
          <cell r="AB769">
            <v>44137</v>
          </cell>
          <cell r="AM769" t="str">
            <v>退院・療養解除</v>
          </cell>
        </row>
        <row r="770">
          <cell r="A770">
            <v>767</v>
          </cell>
          <cell r="B770" t="str">
            <v>仙台市</v>
          </cell>
          <cell r="E770" t="str">
            <v>50代</v>
          </cell>
          <cell r="F770" t="str">
            <v>男性</v>
          </cell>
          <cell r="G770" t="str">
            <v>仙台市</v>
          </cell>
          <cell r="I770" t="str">
            <v>仙台市</v>
          </cell>
          <cell r="AB770">
            <v>44137</v>
          </cell>
          <cell r="AM770" t="str">
            <v>退院・療養解除</v>
          </cell>
        </row>
        <row r="771">
          <cell r="A771">
            <v>768</v>
          </cell>
          <cell r="B771" t="str">
            <v>仙台市</v>
          </cell>
          <cell r="E771" t="str">
            <v>40代</v>
          </cell>
          <cell r="F771" t="str">
            <v>女性</v>
          </cell>
          <cell r="G771" t="str">
            <v>仙台市</v>
          </cell>
          <cell r="I771" t="str">
            <v>仙台市</v>
          </cell>
          <cell r="AB771">
            <v>44137</v>
          </cell>
          <cell r="AM771" t="str">
            <v>退院・療養解除</v>
          </cell>
        </row>
        <row r="772">
          <cell r="A772">
            <v>769</v>
          </cell>
          <cell r="B772" t="str">
            <v>仙台市</v>
          </cell>
          <cell r="E772" t="str">
            <v>10代</v>
          </cell>
          <cell r="F772" t="str">
            <v>女性</v>
          </cell>
          <cell r="G772" t="str">
            <v>仙台市</v>
          </cell>
          <cell r="I772" t="str">
            <v>仙台市</v>
          </cell>
          <cell r="AB772">
            <v>44137</v>
          </cell>
          <cell r="AM772" t="str">
            <v>退院・療養解除</v>
          </cell>
        </row>
        <row r="773">
          <cell r="A773">
            <v>770</v>
          </cell>
          <cell r="B773" t="str">
            <v>仙台市</v>
          </cell>
          <cell r="E773" t="str">
            <v>20代</v>
          </cell>
          <cell r="F773" t="str">
            <v>女性</v>
          </cell>
          <cell r="G773" t="str">
            <v>仙台市</v>
          </cell>
          <cell r="I773" t="str">
            <v>仙台市</v>
          </cell>
          <cell r="AB773">
            <v>44137</v>
          </cell>
          <cell r="AM773" t="str">
            <v>退院・療養解除</v>
          </cell>
        </row>
        <row r="774">
          <cell r="A774">
            <v>771</v>
          </cell>
          <cell r="B774" t="str">
            <v>仙台市</v>
          </cell>
          <cell r="E774" t="str">
            <v>30代</v>
          </cell>
          <cell r="F774" t="str">
            <v>男性</v>
          </cell>
          <cell r="G774" t="str">
            <v>仙台市</v>
          </cell>
          <cell r="I774" t="str">
            <v>仙台市</v>
          </cell>
          <cell r="AB774">
            <v>44137</v>
          </cell>
          <cell r="AM774" t="str">
            <v>退院・療養解除</v>
          </cell>
        </row>
        <row r="775">
          <cell r="A775">
            <v>772</v>
          </cell>
          <cell r="B775" t="str">
            <v>仙台市</v>
          </cell>
          <cell r="E775" t="str">
            <v>20代</v>
          </cell>
          <cell r="F775" t="str">
            <v>女性</v>
          </cell>
          <cell r="G775" t="str">
            <v>仙台市</v>
          </cell>
          <cell r="I775" t="str">
            <v>仙台市</v>
          </cell>
          <cell r="AB775">
            <v>44137</v>
          </cell>
          <cell r="AM775" t="str">
            <v>退院・療養解除</v>
          </cell>
        </row>
        <row r="776">
          <cell r="A776">
            <v>773</v>
          </cell>
          <cell r="B776" t="str">
            <v>宮城県</v>
          </cell>
          <cell r="E776" t="str">
            <v>70代</v>
          </cell>
          <cell r="F776" t="str">
            <v>男性</v>
          </cell>
          <cell r="G776" t="str">
            <v>石巻市</v>
          </cell>
          <cell r="I776" t="str">
            <v>石巻</v>
          </cell>
          <cell r="AB776">
            <v>44137</v>
          </cell>
          <cell r="AM776" t="str">
            <v>退院・療養解除</v>
          </cell>
        </row>
        <row r="777">
          <cell r="A777">
            <v>774</v>
          </cell>
          <cell r="B777" t="str">
            <v>宮城県</v>
          </cell>
          <cell r="E777" t="str">
            <v>30代</v>
          </cell>
          <cell r="F777" t="str">
            <v>男性</v>
          </cell>
          <cell r="G777" t="str">
            <v>石巻市</v>
          </cell>
          <cell r="I777" t="str">
            <v>石巻</v>
          </cell>
          <cell r="AB777">
            <v>44137</v>
          </cell>
          <cell r="AM777" t="str">
            <v>退院・療養解除</v>
          </cell>
        </row>
        <row r="778">
          <cell r="A778">
            <v>775</v>
          </cell>
          <cell r="B778" t="str">
            <v>宮城県</v>
          </cell>
          <cell r="E778" t="str">
            <v>80代</v>
          </cell>
          <cell r="F778" t="str">
            <v>女性</v>
          </cell>
          <cell r="G778" t="str">
            <v>大崎市</v>
          </cell>
          <cell r="I778" t="str">
            <v>大崎</v>
          </cell>
          <cell r="AB778">
            <v>44138</v>
          </cell>
          <cell r="AM778" t="str">
            <v>退院・療養解除</v>
          </cell>
        </row>
        <row r="779">
          <cell r="A779">
            <v>776</v>
          </cell>
          <cell r="B779" t="str">
            <v>宮城県</v>
          </cell>
          <cell r="E779" t="str">
            <v>60代</v>
          </cell>
          <cell r="F779" t="str">
            <v>女性</v>
          </cell>
          <cell r="G779" t="str">
            <v>大崎市</v>
          </cell>
          <cell r="I779" t="str">
            <v>大崎</v>
          </cell>
          <cell r="AB779">
            <v>44138</v>
          </cell>
          <cell r="AM779" t="str">
            <v>退院・療養解除</v>
          </cell>
        </row>
        <row r="780">
          <cell r="A780">
            <v>777</v>
          </cell>
          <cell r="B780" t="str">
            <v>仙台市</v>
          </cell>
          <cell r="E780" t="str">
            <v>60代</v>
          </cell>
          <cell r="F780" t="str">
            <v>男性</v>
          </cell>
          <cell r="G780" t="str">
            <v>仙台市</v>
          </cell>
          <cell r="I780" t="str">
            <v>仙台市</v>
          </cell>
          <cell r="AB780">
            <v>44137</v>
          </cell>
          <cell r="AM780" t="str">
            <v>退院・療養解除</v>
          </cell>
        </row>
        <row r="781">
          <cell r="A781">
            <v>778</v>
          </cell>
          <cell r="B781" t="str">
            <v>仙台市</v>
          </cell>
          <cell r="E781" t="str">
            <v>40代</v>
          </cell>
          <cell r="F781" t="str">
            <v>男性</v>
          </cell>
          <cell r="G781" t="str">
            <v>仙台市</v>
          </cell>
          <cell r="I781" t="str">
            <v>仙台市</v>
          </cell>
          <cell r="AB781">
            <v>44137</v>
          </cell>
          <cell r="AM781" t="str">
            <v>退院・療養解除</v>
          </cell>
        </row>
        <row r="782">
          <cell r="A782">
            <v>779</v>
          </cell>
          <cell r="B782" t="str">
            <v>仙台市</v>
          </cell>
          <cell r="E782" t="str">
            <v>20代</v>
          </cell>
          <cell r="F782" t="str">
            <v>男性</v>
          </cell>
          <cell r="G782" t="str">
            <v>仙台市</v>
          </cell>
          <cell r="I782" t="str">
            <v>仙台市</v>
          </cell>
          <cell r="AB782">
            <v>44138</v>
          </cell>
          <cell r="AM782" t="str">
            <v>退院・療養解除</v>
          </cell>
        </row>
        <row r="783">
          <cell r="A783">
            <v>780</v>
          </cell>
          <cell r="B783" t="str">
            <v>仙台市</v>
          </cell>
          <cell r="E783" t="str">
            <v>20代</v>
          </cell>
          <cell r="F783" t="str">
            <v>男性</v>
          </cell>
          <cell r="G783" t="str">
            <v>仙台市</v>
          </cell>
          <cell r="I783" t="str">
            <v>仙台市</v>
          </cell>
          <cell r="AB783">
            <v>44138</v>
          </cell>
          <cell r="AM783" t="str">
            <v>退院・療養解除</v>
          </cell>
        </row>
        <row r="784">
          <cell r="A784">
            <v>781</v>
          </cell>
          <cell r="B784" t="str">
            <v>仙台市</v>
          </cell>
          <cell r="E784" t="str">
            <v>20代</v>
          </cell>
          <cell r="F784" t="str">
            <v>男性</v>
          </cell>
          <cell r="G784" t="str">
            <v>仙台市</v>
          </cell>
          <cell r="I784" t="str">
            <v>仙台市</v>
          </cell>
          <cell r="AB784">
            <v>44138</v>
          </cell>
          <cell r="AM784" t="str">
            <v>退院・療養解除</v>
          </cell>
        </row>
        <row r="785">
          <cell r="A785">
            <v>782</v>
          </cell>
          <cell r="B785" t="str">
            <v>仙台市</v>
          </cell>
          <cell r="E785" t="str">
            <v>20代</v>
          </cell>
          <cell r="F785" t="str">
            <v>女性</v>
          </cell>
          <cell r="G785" t="str">
            <v>仙台市</v>
          </cell>
          <cell r="I785" t="str">
            <v>仙台市</v>
          </cell>
          <cell r="AB785">
            <v>44138</v>
          </cell>
          <cell r="AM785" t="str">
            <v>退院・療養解除</v>
          </cell>
        </row>
        <row r="786">
          <cell r="A786">
            <v>783</v>
          </cell>
          <cell r="B786" t="str">
            <v>仙台市</v>
          </cell>
          <cell r="E786" t="str">
            <v>30代</v>
          </cell>
          <cell r="F786" t="str">
            <v>男性</v>
          </cell>
          <cell r="G786" t="str">
            <v>仙台市</v>
          </cell>
          <cell r="I786" t="str">
            <v>仙台市</v>
          </cell>
          <cell r="AB786">
            <v>44138</v>
          </cell>
          <cell r="AM786" t="str">
            <v>退院・療養解除</v>
          </cell>
        </row>
        <row r="787">
          <cell r="A787">
            <v>784</v>
          </cell>
          <cell r="B787" t="str">
            <v>仙台市</v>
          </cell>
          <cell r="E787" t="str">
            <v>10代</v>
          </cell>
          <cell r="F787" t="str">
            <v>男性</v>
          </cell>
          <cell r="G787" t="str">
            <v>仙台市</v>
          </cell>
          <cell r="I787" t="str">
            <v>仙台市</v>
          </cell>
          <cell r="AB787">
            <v>44138</v>
          </cell>
          <cell r="AM787" t="str">
            <v>退院・療養解除</v>
          </cell>
        </row>
        <row r="788">
          <cell r="A788">
            <v>785</v>
          </cell>
          <cell r="B788" t="str">
            <v>仙台市</v>
          </cell>
          <cell r="E788" t="str">
            <v>20代</v>
          </cell>
          <cell r="F788" t="str">
            <v>男性</v>
          </cell>
          <cell r="G788" t="str">
            <v>仙台市</v>
          </cell>
          <cell r="I788" t="str">
            <v>仙台市</v>
          </cell>
          <cell r="AB788">
            <v>44138</v>
          </cell>
          <cell r="AM788" t="str">
            <v>退院・療養解除</v>
          </cell>
        </row>
        <row r="789">
          <cell r="A789">
            <v>786</v>
          </cell>
          <cell r="B789" t="str">
            <v>仙台市</v>
          </cell>
          <cell r="E789" t="str">
            <v>20代</v>
          </cell>
          <cell r="F789" t="str">
            <v>男性</v>
          </cell>
          <cell r="G789" t="str">
            <v>仙台市</v>
          </cell>
          <cell r="I789" t="str">
            <v>仙台市</v>
          </cell>
          <cell r="AB789">
            <v>44138</v>
          </cell>
          <cell r="AM789" t="str">
            <v>退院・療養解除</v>
          </cell>
        </row>
        <row r="790">
          <cell r="A790">
            <v>787</v>
          </cell>
          <cell r="B790" t="str">
            <v>仙台市</v>
          </cell>
          <cell r="E790" t="str">
            <v>20代</v>
          </cell>
          <cell r="F790" t="str">
            <v>男性</v>
          </cell>
          <cell r="G790" t="str">
            <v>仙台市</v>
          </cell>
          <cell r="I790" t="str">
            <v>仙台市</v>
          </cell>
          <cell r="AB790">
            <v>44138</v>
          </cell>
          <cell r="AM790" t="str">
            <v>退院・療養解除</v>
          </cell>
        </row>
        <row r="791">
          <cell r="A791">
            <v>788</v>
          </cell>
          <cell r="B791" t="str">
            <v>仙台市</v>
          </cell>
          <cell r="E791" t="str">
            <v>30代</v>
          </cell>
          <cell r="F791" t="str">
            <v>男性</v>
          </cell>
          <cell r="G791" t="str">
            <v>仙台市</v>
          </cell>
          <cell r="I791" t="str">
            <v>仙台市</v>
          </cell>
          <cell r="AB791">
            <v>44138</v>
          </cell>
          <cell r="AM791" t="str">
            <v>退院・療養解除</v>
          </cell>
        </row>
        <row r="792">
          <cell r="A792">
            <v>789</v>
          </cell>
          <cell r="B792" t="str">
            <v>宮城県</v>
          </cell>
          <cell r="E792" t="str">
            <v>70代</v>
          </cell>
          <cell r="F792" t="str">
            <v>女性</v>
          </cell>
          <cell r="G792" t="str">
            <v>石巻市</v>
          </cell>
          <cell r="I792" t="str">
            <v>石巻</v>
          </cell>
          <cell r="AB792">
            <v>44138</v>
          </cell>
          <cell r="AM792" t="str">
            <v>退院・療養解除</v>
          </cell>
        </row>
        <row r="793">
          <cell r="A793">
            <v>790</v>
          </cell>
          <cell r="B793" t="str">
            <v>宮城県</v>
          </cell>
          <cell r="E793" t="str">
            <v>40代</v>
          </cell>
          <cell r="F793" t="str">
            <v>女性</v>
          </cell>
          <cell r="G793" t="str">
            <v>石巻市</v>
          </cell>
          <cell r="I793" t="str">
            <v>石巻</v>
          </cell>
          <cell r="AB793">
            <v>44138</v>
          </cell>
          <cell r="AM793" t="str">
            <v>退院・療養解除</v>
          </cell>
        </row>
        <row r="794">
          <cell r="A794">
            <v>791</v>
          </cell>
          <cell r="B794" t="str">
            <v>宮城県</v>
          </cell>
          <cell r="E794" t="str">
            <v>40代</v>
          </cell>
          <cell r="F794" t="str">
            <v>男性</v>
          </cell>
          <cell r="G794" t="str">
            <v>石巻市</v>
          </cell>
          <cell r="I794" t="str">
            <v>石巻</v>
          </cell>
          <cell r="AB794">
            <v>44138</v>
          </cell>
          <cell r="AM794" t="str">
            <v>退院・療養解除</v>
          </cell>
        </row>
        <row r="795">
          <cell r="A795">
            <v>792</v>
          </cell>
          <cell r="B795" t="str">
            <v>宮城県</v>
          </cell>
          <cell r="E795" t="str">
            <v>10代</v>
          </cell>
          <cell r="F795" t="str">
            <v>女性</v>
          </cell>
          <cell r="G795" t="str">
            <v>石巻市</v>
          </cell>
          <cell r="I795" t="str">
            <v>石巻</v>
          </cell>
          <cell r="AB795">
            <v>44138</v>
          </cell>
          <cell r="AM795" t="str">
            <v>退院・療養解除</v>
          </cell>
        </row>
        <row r="796">
          <cell r="A796">
            <v>793</v>
          </cell>
          <cell r="B796" t="str">
            <v>宮城県</v>
          </cell>
          <cell r="E796" t="str">
            <v>40代</v>
          </cell>
          <cell r="F796" t="str">
            <v>男性</v>
          </cell>
          <cell r="G796" t="str">
            <v>柴田町</v>
          </cell>
          <cell r="I796" t="str">
            <v>仙南</v>
          </cell>
          <cell r="AB796">
            <v>44139</v>
          </cell>
          <cell r="AM796" t="str">
            <v>退院・療養解除</v>
          </cell>
        </row>
        <row r="797">
          <cell r="A797">
            <v>794</v>
          </cell>
          <cell r="B797" t="str">
            <v>宮城県</v>
          </cell>
          <cell r="E797" t="str">
            <v>30代</v>
          </cell>
          <cell r="F797" t="str">
            <v>女性</v>
          </cell>
          <cell r="G797" t="str">
            <v>石巻市</v>
          </cell>
          <cell r="I797" t="str">
            <v>石巻</v>
          </cell>
          <cell r="AB797">
            <v>44139</v>
          </cell>
          <cell r="AM797" t="str">
            <v>退院・療養解除</v>
          </cell>
        </row>
        <row r="798">
          <cell r="A798">
            <v>795</v>
          </cell>
          <cell r="B798" t="str">
            <v>宮城県</v>
          </cell>
          <cell r="E798" t="str">
            <v>60代</v>
          </cell>
          <cell r="F798" t="str">
            <v>男性</v>
          </cell>
          <cell r="G798" t="str">
            <v>石巻市</v>
          </cell>
          <cell r="I798" t="str">
            <v>石巻</v>
          </cell>
          <cell r="AB798">
            <v>44139</v>
          </cell>
          <cell r="AM798" t="str">
            <v>退院・療養解除</v>
          </cell>
        </row>
        <row r="799">
          <cell r="A799">
            <v>796</v>
          </cell>
          <cell r="B799" t="str">
            <v>宮城県</v>
          </cell>
          <cell r="E799" t="str">
            <v>70代</v>
          </cell>
          <cell r="F799" t="str">
            <v>男性</v>
          </cell>
          <cell r="G799" t="str">
            <v>塩竈市</v>
          </cell>
          <cell r="I799" t="str">
            <v>塩釜</v>
          </cell>
          <cell r="AB799">
            <v>44139</v>
          </cell>
          <cell r="AM799" t="str">
            <v>退院・療養解除</v>
          </cell>
        </row>
        <row r="800">
          <cell r="A800">
            <v>797</v>
          </cell>
          <cell r="B800" t="str">
            <v>宮城県</v>
          </cell>
          <cell r="E800" t="str">
            <v>60代</v>
          </cell>
          <cell r="F800" t="str">
            <v>男性</v>
          </cell>
          <cell r="G800" t="str">
            <v>石巻市</v>
          </cell>
          <cell r="I800" t="str">
            <v>石巻</v>
          </cell>
          <cell r="AB800">
            <v>44139</v>
          </cell>
          <cell r="AM800" t="str">
            <v>退院・療養解除</v>
          </cell>
        </row>
        <row r="801">
          <cell r="A801">
            <v>798</v>
          </cell>
          <cell r="B801" t="str">
            <v>仙台市</v>
          </cell>
          <cell r="E801" t="str">
            <v>20代</v>
          </cell>
          <cell r="F801" t="str">
            <v>男性</v>
          </cell>
          <cell r="G801" t="str">
            <v>仙台市</v>
          </cell>
          <cell r="I801" t="str">
            <v>仙台市</v>
          </cell>
          <cell r="AB801">
            <v>44139</v>
          </cell>
          <cell r="AM801" t="str">
            <v>退院・療養解除</v>
          </cell>
        </row>
        <row r="802">
          <cell r="A802">
            <v>799</v>
          </cell>
          <cell r="B802" t="str">
            <v>仙台市</v>
          </cell>
          <cell r="E802" t="str">
            <v>20代</v>
          </cell>
          <cell r="F802" t="str">
            <v>男性</v>
          </cell>
          <cell r="G802" t="str">
            <v>仙台市</v>
          </cell>
          <cell r="I802" t="str">
            <v>仙台市</v>
          </cell>
          <cell r="AB802">
            <v>44139</v>
          </cell>
          <cell r="AM802" t="str">
            <v>退院・療養解除</v>
          </cell>
        </row>
        <row r="803">
          <cell r="A803">
            <v>800</v>
          </cell>
          <cell r="B803" t="str">
            <v>仙台市</v>
          </cell>
          <cell r="E803" t="str">
            <v>20代</v>
          </cell>
          <cell r="F803" t="str">
            <v>男性</v>
          </cell>
          <cell r="G803" t="str">
            <v>仙台市</v>
          </cell>
          <cell r="I803" t="str">
            <v>仙台市</v>
          </cell>
          <cell r="AB803">
            <v>44139</v>
          </cell>
          <cell r="AM803" t="str">
            <v>退院・療養解除</v>
          </cell>
        </row>
        <row r="804">
          <cell r="A804">
            <v>801</v>
          </cell>
          <cell r="B804" t="str">
            <v>仙台市</v>
          </cell>
          <cell r="E804" t="str">
            <v>20代</v>
          </cell>
          <cell r="F804" t="str">
            <v>男性</v>
          </cell>
          <cell r="G804" t="str">
            <v>仙台市</v>
          </cell>
          <cell r="I804" t="str">
            <v>仙台市</v>
          </cell>
          <cell r="AB804">
            <v>44139</v>
          </cell>
          <cell r="AM804" t="str">
            <v>退院・療養解除</v>
          </cell>
        </row>
        <row r="805">
          <cell r="A805">
            <v>802</v>
          </cell>
          <cell r="B805" t="str">
            <v>仙台市</v>
          </cell>
          <cell r="E805" t="str">
            <v>20代</v>
          </cell>
          <cell r="F805" t="str">
            <v>男性</v>
          </cell>
          <cell r="G805" t="str">
            <v>仙台市</v>
          </cell>
          <cell r="I805" t="str">
            <v>仙台市</v>
          </cell>
          <cell r="AB805">
            <v>44139</v>
          </cell>
          <cell r="AM805" t="str">
            <v>退院・療養解除</v>
          </cell>
        </row>
        <row r="806">
          <cell r="A806">
            <v>803</v>
          </cell>
          <cell r="B806" t="str">
            <v>仙台市</v>
          </cell>
          <cell r="E806" t="str">
            <v>20代</v>
          </cell>
          <cell r="F806" t="str">
            <v>男性</v>
          </cell>
          <cell r="G806" t="str">
            <v>仙台市</v>
          </cell>
          <cell r="I806" t="str">
            <v>仙台市</v>
          </cell>
          <cell r="AB806">
            <v>44138</v>
          </cell>
          <cell r="AM806" t="str">
            <v>退院・療養解除</v>
          </cell>
        </row>
        <row r="807">
          <cell r="A807">
            <v>804</v>
          </cell>
          <cell r="B807" t="str">
            <v>仙台市</v>
          </cell>
          <cell r="E807" t="str">
            <v>90代以上</v>
          </cell>
          <cell r="F807" t="str">
            <v>女性</v>
          </cell>
          <cell r="G807" t="str">
            <v>仙台市</v>
          </cell>
          <cell r="I807" t="str">
            <v>仙台市</v>
          </cell>
          <cell r="AB807">
            <v>44138</v>
          </cell>
          <cell r="AM807" t="str">
            <v>退院・療養解除</v>
          </cell>
        </row>
        <row r="808">
          <cell r="A808">
            <v>805</v>
          </cell>
          <cell r="B808" t="str">
            <v>宮城県</v>
          </cell>
          <cell r="E808" t="str">
            <v>60代</v>
          </cell>
          <cell r="F808" t="str">
            <v>女性</v>
          </cell>
          <cell r="G808" t="str">
            <v>大崎市</v>
          </cell>
          <cell r="I808" t="str">
            <v>大崎</v>
          </cell>
          <cell r="AB808">
            <v>44140</v>
          </cell>
          <cell r="AM808" t="str">
            <v>退院・療養解除</v>
          </cell>
        </row>
        <row r="809">
          <cell r="A809">
            <v>806</v>
          </cell>
          <cell r="B809" t="str">
            <v>宮城県</v>
          </cell>
          <cell r="E809" t="str">
            <v>90代以上</v>
          </cell>
          <cell r="F809" t="str">
            <v>女性</v>
          </cell>
          <cell r="G809" t="str">
            <v>大崎市</v>
          </cell>
          <cell r="I809" t="str">
            <v>大崎</v>
          </cell>
          <cell r="AB809">
            <v>44140</v>
          </cell>
          <cell r="AM809" t="str">
            <v>死亡</v>
          </cell>
        </row>
        <row r="810">
          <cell r="A810">
            <v>807</v>
          </cell>
          <cell r="B810" t="str">
            <v>宮城県</v>
          </cell>
          <cell r="E810" t="str">
            <v>60代</v>
          </cell>
          <cell r="F810" t="str">
            <v>女性</v>
          </cell>
          <cell r="G810" t="str">
            <v>石巻市</v>
          </cell>
          <cell r="I810" t="str">
            <v>石巻</v>
          </cell>
          <cell r="AB810">
            <v>44140</v>
          </cell>
          <cell r="AM810" t="str">
            <v>退院・療養解除</v>
          </cell>
        </row>
        <row r="811">
          <cell r="A811">
            <v>808</v>
          </cell>
          <cell r="B811" t="str">
            <v>宮城県</v>
          </cell>
          <cell r="E811" t="str">
            <v>40代</v>
          </cell>
          <cell r="F811" t="str">
            <v>男性</v>
          </cell>
          <cell r="G811" t="str">
            <v>石巻市</v>
          </cell>
          <cell r="I811" t="str">
            <v>石巻</v>
          </cell>
          <cell r="AB811">
            <v>44140</v>
          </cell>
          <cell r="AM811" t="str">
            <v>退院・療養解除</v>
          </cell>
        </row>
        <row r="812">
          <cell r="A812">
            <v>809</v>
          </cell>
          <cell r="B812" t="str">
            <v>仙台市</v>
          </cell>
          <cell r="E812" t="str">
            <v>60代</v>
          </cell>
          <cell r="F812" t="str">
            <v>女性</v>
          </cell>
          <cell r="G812" t="str">
            <v>仙台市</v>
          </cell>
          <cell r="I812" t="str">
            <v>仙台市</v>
          </cell>
          <cell r="AB812">
            <v>44138</v>
          </cell>
          <cell r="AM812" t="str">
            <v>退院・療養解除</v>
          </cell>
        </row>
        <row r="813">
          <cell r="A813">
            <v>810</v>
          </cell>
          <cell r="B813" t="str">
            <v>仙台市</v>
          </cell>
          <cell r="E813" t="str">
            <v>70代</v>
          </cell>
          <cell r="F813" t="str">
            <v>男性</v>
          </cell>
          <cell r="G813" t="str">
            <v>仙台市</v>
          </cell>
          <cell r="I813" t="str">
            <v>仙台市</v>
          </cell>
          <cell r="AB813">
            <v>44139</v>
          </cell>
          <cell r="AM813" t="str">
            <v>退院・療養解除</v>
          </cell>
        </row>
        <row r="814">
          <cell r="A814">
            <v>811</v>
          </cell>
          <cell r="B814" t="str">
            <v>仙台市</v>
          </cell>
          <cell r="E814" t="str">
            <v>40代</v>
          </cell>
          <cell r="F814" t="str">
            <v>男性</v>
          </cell>
          <cell r="G814" t="str">
            <v>仙台市</v>
          </cell>
          <cell r="I814" t="str">
            <v>仙台市</v>
          </cell>
          <cell r="AB814">
            <v>44139</v>
          </cell>
          <cell r="AM814" t="str">
            <v>退院・療養解除</v>
          </cell>
        </row>
        <row r="815">
          <cell r="A815">
            <v>812</v>
          </cell>
          <cell r="B815" t="str">
            <v>仙台市</v>
          </cell>
          <cell r="E815" t="str">
            <v>30代</v>
          </cell>
          <cell r="F815" t="str">
            <v>男性</v>
          </cell>
          <cell r="G815" t="str">
            <v>仙台市</v>
          </cell>
          <cell r="I815" t="str">
            <v>仙台市</v>
          </cell>
          <cell r="AB815">
            <v>44139</v>
          </cell>
          <cell r="AM815" t="str">
            <v>退院・療養解除</v>
          </cell>
        </row>
        <row r="816">
          <cell r="A816">
            <v>813</v>
          </cell>
          <cell r="B816" t="str">
            <v>仙台市</v>
          </cell>
          <cell r="E816" t="str">
            <v>20代</v>
          </cell>
          <cell r="F816" t="str">
            <v>男性</v>
          </cell>
          <cell r="G816" t="str">
            <v>仙台市</v>
          </cell>
          <cell r="I816" t="str">
            <v>仙台市</v>
          </cell>
          <cell r="AB816">
            <v>44140</v>
          </cell>
          <cell r="AM816" t="str">
            <v>退院・療養解除</v>
          </cell>
        </row>
        <row r="817">
          <cell r="A817">
            <v>814</v>
          </cell>
          <cell r="B817" t="str">
            <v>仙台市</v>
          </cell>
          <cell r="E817" t="str">
            <v>20代</v>
          </cell>
          <cell r="F817" t="str">
            <v>女性</v>
          </cell>
          <cell r="G817" t="str">
            <v>仙台市</v>
          </cell>
          <cell r="I817" t="str">
            <v>仙台市</v>
          </cell>
          <cell r="AB817">
            <v>44140</v>
          </cell>
          <cell r="AM817" t="str">
            <v>退院・療養解除</v>
          </cell>
        </row>
        <row r="818">
          <cell r="A818">
            <v>815</v>
          </cell>
          <cell r="B818" t="str">
            <v>仙台市</v>
          </cell>
          <cell r="E818" t="str">
            <v>10代</v>
          </cell>
          <cell r="F818" t="str">
            <v>女性</v>
          </cell>
          <cell r="G818" t="str">
            <v>仙台市</v>
          </cell>
          <cell r="I818" t="str">
            <v>仙台市</v>
          </cell>
          <cell r="AB818">
            <v>44140</v>
          </cell>
          <cell r="AM818" t="str">
            <v>退院・療養解除</v>
          </cell>
        </row>
        <row r="819">
          <cell r="A819">
            <v>816</v>
          </cell>
          <cell r="B819" t="str">
            <v>仙台市</v>
          </cell>
          <cell r="E819" t="str">
            <v>40代</v>
          </cell>
          <cell r="F819" t="str">
            <v>女性</v>
          </cell>
          <cell r="G819" t="str">
            <v>仙台市</v>
          </cell>
          <cell r="I819" t="str">
            <v>仙台市</v>
          </cell>
          <cell r="AB819">
            <v>44140</v>
          </cell>
          <cell r="AM819" t="str">
            <v>退院・療養解除</v>
          </cell>
        </row>
        <row r="820">
          <cell r="A820">
            <v>817</v>
          </cell>
          <cell r="B820" t="str">
            <v>仙台市</v>
          </cell>
          <cell r="E820" t="str">
            <v>10代</v>
          </cell>
          <cell r="F820" t="str">
            <v>男性</v>
          </cell>
          <cell r="G820" t="str">
            <v>仙台市</v>
          </cell>
          <cell r="I820" t="str">
            <v>仙台市</v>
          </cell>
          <cell r="AB820">
            <v>44140</v>
          </cell>
        </row>
        <row r="821">
          <cell r="A821">
            <v>818</v>
          </cell>
          <cell r="B821" t="str">
            <v>仙台市</v>
          </cell>
          <cell r="E821" t="str">
            <v>10代</v>
          </cell>
          <cell r="F821" t="str">
            <v>男性</v>
          </cell>
          <cell r="G821" t="str">
            <v>仙台市</v>
          </cell>
          <cell r="I821" t="str">
            <v>仙台市</v>
          </cell>
          <cell r="AB821">
            <v>44140</v>
          </cell>
        </row>
        <row r="822">
          <cell r="A822">
            <v>819</v>
          </cell>
          <cell r="B822" t="str">
            <v>仙台市</v>
          </cell>
          <cell r="E822" t="str">
            <v>30代</v>
          </cell>
          <cell r="F822" t="str">
            <v>男性</v>
          </cell>
          <cell r="G822" t="str">
            <v>仙台市</v>
          </cell>
          <cell r="I822" t="str">
            <v>仙台市</v>
          </cell>
          <cell r="AB822">
            <v>44140</v>
          </cell>
          <cell r="AM822" t="str">
            <v>退院・療養解除</v>
          </cell>
        </row>
        <row r="823">
          <cell r="A823">
            <v>820</v>
          </cell>
          <cell r="B823" t="str">
            <v>仙台市</v>
          </cell>
          <cell r="E823" t="str">
            <v>40代</v>
          </cell>
          <cell r="F823" t="str">
            <v>男性</v>
          </cell>
          <cell r="G823" t="str">
            <v>仙台市</v>
          </cell>
          <cell r="I823" t="str">
            <v>仙台市</v>
          </cell>
          <cell r="AB823">
            <v>44140</v>
          </cell>
          <cell r="AM823" t="str">
            <v>退院・療養解除</v>
          </cell>
        </row>
        <row r="824">
          <cell r="A824">
            <v>821</v>
          </cell>
          <cell r="B824" t="str">
            <v>仙台市</v>
          </cell>
          <cell r="E824" t="str">
            <v>30代</v>
          </cell>
          <cell r="F824" t="str">
            <v>男性</v>
          </cell>
          <cell r="G824" t="str">
            <v>仙台市</v>
          </cell>
          <cell r="I824" t="str">
            <v>仙台市</v>
          </cell>
          <cell r="AB824">
            <v>44140</v>
          </cell>
          <cell r="AM824" t="str">
            <v>退院・療養解除</v>
          </cell>
        </row>
        <row r="825">
          <cell r="A825">
            <v>822</v>
          </cell>
          <cell r="B825" t="str">
            <v>仙台市</v>
          </cell>
          <cell r="E825" t="str">
            <v>50代</v>
          </cell>
          <cell r="F825" t="str">
            <v>男性</v>
          </cell>
          <cell r="G825" t="str">
            <v>仙台市</v>
          </cell>
          <cell r="I825" t="str">
            <v>仙台市</v>
          </cell>
          <cell r="AB825">
            <v>44140</v>
          </cell>
          <cell r="AM825" t="str">
            <v>退院・療養解除</v>
          </cell>
        </row>
        <row r="826">
          <cell r="A826">
            <v>823</v>
          </cell>
          <cell r="B826" t="str">
            <v>宮城県</v>
          </cell>
          <cell r="E826" t="str">
            <v>30代</v>
          </cell>
          <cell r="F826" t="str">
            <v>男性</v>
          </cell>
          <cell r="G826" t="str">
            <v>塩竈市</v>
          </cell>
          <cell r="I826" t="str">
            <v>塩釜</v>
          </cell>
          <cell r="AB826">
            <v>44141</v>
          </cell>
          <cell r="AM826" t="str">
            <v>退院・療養解除</v>
          </cell>
        </row>
        <row r="827">
          <cell r="A827">
            <v>824</v>
          </cell>
          <cell r="B827" t="str">
            <v>宮城県</v>
          </cell>
          <cell r="E827" t="str">
            <v>70代</v>
          </cell>
          <cell r="F827" t="str">
            <v>男性</v>
          </cell>
          <cell r="G827" t="str">
            <v>石巻市</v>
          </cell>
          <cell r="I827" t="str">
            <v>石巻</v>
          </cell>
          <cell r="AB827">
            <v>44141</v>
          </cell>
          <cell r="AM827" t="str">
            <v>退院・療養解除</v>
          </cell>
        </row>
        <row r="828">
          <cell r="A828">
            <v>825</v>
          </cell>
          <cell r="B828" t="str">
            <v>宮城県</v>
          </cell>
          <cell r="E828" t="str">
            <v>50代</v>
          </cell>
          <cell r="F828" t="str">
            <v>男性</v>
          </cell>
          <cell r="G828" t="str">
            <v>非公表</v>
          </cell>
          <cell r="I828" t="str">
            <v>非公表</v>
          </cell>
          <cell r="AB828">
            <v>44141</v>
          </cell>
          <cell r="AM828" t="str">
            <v>死亡</v>
          </cell>
        </row>
        <row r="829">
          <cell r="A829">
            <v>826</v>
          </cell>
          <cell r="B829" t="str">
            <v>仙台市</v>
          </cell>
          <cell r="E829" t="str">
            <v>30代</v>
          </cell>
          <cell r="F829" t="str">
            <v>男性</v>
          </cell>
          <cell r="G829" t="str">
            <v>仙台市</v>
          </cell>
          <cell r="I829" t="str">
            <v>仙台市</v>
          </cell>
          <cell r="AB829">
            <v>44140</v>
          </cell>
          <cell r="AM829" t="str">
            <v>退院・療養解除</v>
          </cell>
        </row>
        <row r="830">
          <cell r="A830">
            <v>827</v>
          </cell>
          <cell r="B830" t="str">
            <v>仙台市</v>
          </cell>
          <cell r="E830" t="str">
            <v>90代以上</v>
          </cell>
          <cell r="F830" t="str">
            <v>男性</v>
          </cell>
          <cell r="G830" t="str">
            <v>仙台市</v>
          </cell>
          <cell r="I830" t="str">
            <v>仙台市</v>
          </cell>
          <cell r="AB830">
            <v>44140</v>
          </cell>
          <cell r="AM830" t="str">
            <v>入院中</v>
          </cell>
        </row>
        <row r="831">
          <cell r="A831">
            <v>828</v>
          </cell>
          <cell r="B831" t="str">
            <v>仙台市</v>
          </cell>
          <cell r="E831" t="str">
            <v>80代</v>
          </cell>
          <cell r="F831" t="str">
            <v>男性</v>
          </cell>
          <cell r="G831" t="str">
            <v>仙台市</v>
          </cell>
          <cell r="I831" t="str">
            <v>仙台市</v>
          </cell>
          <cell r="AB831">
            <v>44140</v>
          </cell>
          <cell r="AM831" t="str">
            <v>入院中</v>
          </cell>
        </row>
        <row r="832">
          <cell r="A832">
            <v>829</v>
          </cell>
          <cell r="B832" t="str">
            <v>仙台市</v>
          </cell>
          <cell r="E832" t="str">
            <v>20代</v>
          </cell>
          <cell r="F832" t="str">
            <v>男性</v>
          </cell>
          <cell r="G832" t="str">
            <v>仙台市</v>
          </cell>
          <cell r="I832" t="str">
            <v>仙台市</v>
          </cell>
          <cell r="AB832">
            <v>44141</v>
          </cell>
          <cell r="AM832" t="str">
            <v>退院・療養解除</v>
          </cell>
        </row>
        <row r="833">
          <cell r="A833">
            <v>830</v>
          </cell>
          <cell r="B833" t="str">
            <v>仙台市</v>
          </cell>
          <cell r="E833" t="str">
            <v>60代</v>
          </cell>
          <cell r="F833" t="str">
            <v>男性</v>
          </cell>
          <cell r="G833" t="str">
            <v>仙台市</v>
          </cell>
          <cell r="I833" t="str">
            <v>仙台市</v>
          </cell>
          <cell r="AB833">
            <v>44141</v>
          </cell>
          <cell r="AM833" t="str">
            <v>退院・療養解除</v>
          </cell>
        </row>
        <row r="834">
          <cell r="A834">
            <v>831</v>
          </cell>
          <cell r="B834" t="str">
            <v>仙台市</v>
          </cell>
          <cell r="E834" t="str">
            <v>40代</v>
          </cell>
          <cell r="F834" t="str">
            <v>男性</v>
          </cell>
          <cell r="G834" t="str">
            <v>仙台市</v>
          </cell>
          <cell r="I834" t="str">
            <v>仙台市</v>
          </cell>
          <cell r="AB834">
            <v>44141</v>
          </cell>
          <cell r="AM834" t="str">
            <v>退院・療養解除</v>
          </cell>
        </row>
        <row r="835">
          <cell r="A835">
            <v>832</v>
          </cell>
          <cell r="B835" t="str">
            <v>仙台市</v>
          </cell>
          <cell r="E835" t="str">
            <v>20代</v>
          </cell>
          <cell r="F835" t="str">
            <v>男性</v>
          </cell>
          <cell r="G835" t="str">
            <v>仙台市</v>
          </cell>
          <cell r="I835" t="str">
            <v>仙台市</v>
          </cell>
          <cell r="AB835">
            <v>44141</v>
          </cell>
          <cell r="AM835" t="str">
            <v>退院・療養解除</v>
          </cell>
        </row>
        <row r="836">
          <cell r="A836">
            <v>833</v>
          </cell>
          <cell r="B836" t="str">
            <v>仙台市</v>
          </cell>
          <cell r="E836" t="str">
            <v>30代</v>
          </cell>
          <cell r="F836" t="str">
            <v>男性</v>
          </cell>
          <cell r="G836" t="str">
            <v>仙台市</v>
          </cell>
          <cell r="I836" t="str">
            <v>仙台市</v>
          </cell>
          <cell r="AB836">
            <v>44141</v>
          </cell>
          <cell r="AM836" t="str">
            <v>退院・療養解除</v>
          </cell>
        </row>
        <row r="837">
          <cell r="A837">
            <v>834</v>
          </cell>
          <cell r="B837" t="str">
            <v>仙台市</v>
          </cell>
          <cell r="E837" t="str">
            <v>20代</v>
          </cell>
          <cell r="F837" t="str">
            <v>女性</v>
          </cell>
          <cell r="G837" t="str">
            <v>仙台市</v>
          </cell>
          <cell r="I837" t="str">
            <v>仙台市</v>
          </cell>
          <cell r="AB837">
            <v>44141</v>
          </cell>
          <cell r="AM837" t="str">
            <v>退院・療養解除</v>
          </cell>
        </row>
        <row r="838">
          <cell r="A838">
            <v>835</v>
          </cell>
          <cell r="B838" t="str">
            <v>仙台市</v>
          </cell>
          <cell r="E838" t="str">
            <v>20代</v>
          </cell>
          <cell r="F838" t="str">
            <v>女性</v>
          </cell>
          <cell r="G838" t="str">
            <v>仙台市</v>
          </cell>
          <cell r="I838" t="str">
            <v>仙台市</v>
          </cell>
          <cell r="AB838">
            <v>44141</v>
          </cell>
          <cell r="AM838" t="str">
            <v>退院・療養解除</v>
          </cell>
        </row>
        <row r="839">
          <cell r="A839">
            <v>836</v>
          </cell>
          <cell r="B839" t="str">
            <v>宮城県</v>
          </cell>
          <cell r="E839" t="str">
            <v>70代</v>
          </cell>
          <cell r="F839" t="str">
            <v>男性</v>
          </cell>
          <cell r="G839" t="str">
            <v>石巻市</v>
          </cell>
          <cell r="I839" t="str">
            <v>石巻</v>
          </cell>
          <cell r="AB839">
            <v>44142</v>
          </cell>
          <cell r="AM839" t="str">
            <v>退院・療養解除</v>
          </cell>
        </row>
        <row r="840">
          <cell r="A840">
            <v>837</v>
          </cell>
          <cell r="B840" t="str">
            <v>宮城県</v>
          </cell>
          <cell r="E840" t="str">
            <v>70代</v>
          </cell>
          <cell r="F840" t="str">
            <v>男性</v>
          </cell>
          <cell r="G840" t="str">
            <v>石巻市</v>
          </cell>
          <cell r="I840" t="str">
            <v>石巻</v>
          </cell>
          <cell r="AB840">
            <v>44142</v>
          </cell>
          <cell r="AM840" t="str">
            <v>退院・療養解除</v>
          </cell>
        </row>
        <row r="841">
          <cell r="A841">
            <v>838</v>
          </cell>
          <cell r="B841" t="str">
            <v>宮城県</v>
          </cell>
          <cell r="E841" t="str">
            <v>40代</v>
          </cell>
          <cell r="F841" t="str">
            <v>男性</v>
          </cell>
          <cell r="G841" t="str">
            <v>亘理町</v>
          </cell>
          <cell r="I841" t="str">
            <v>塩釜</v>
          </cell>
          <cell r="AB841">
            <v>44142</v>
          </cell>
          <cell r="AM841" t="str">
            <v>退院・療養解除</v>
          </cell>
        </row>
        <row r="842">
          <cell r="A842">
            <v>839</v>
          </cell>
          <cell r="B842" t="str">
            <v>仙台市</v>
          </cell>
          <cell r="E842" t="str">
            <v>50代</v>
          </cell>
          <cell r="F842" t="str">
            <v>女性</v>
          </cell>
          <cell r="G842" t="str">
            <v>仙台市</v>
          </cell>
          <cell r="I842" t="str">
            <v>仙台市</v>
          </cell>
          <cell r="AB842">
            <v>44142</v>
          </cell>
          <cell r="AM842" t="str">
            <v>退院・療養解除</v>
          </cell>
        </row>
        <row r="843">
          <cell r="A843">
            <v>840</v>
          </cell>
          <cell r="B843" t="str">
            <v>仙台市</v>
          </cell>
          <cell r="E843" t="str">
            <v>20代</v>
          </cell>
          <cell r="F843" t="str">
            <v>女性</v>
          </cell>
          <cell r="G843" t="str">
            <v>仙台市</v>
          </cell>
          <cell r="I843" t="str">
            <v>仙台市</v>
          </cell>
          <cell r="AB843">
            <v>44142</v>
          </cell>
          <cell r="AM843" t="str">
            <v>退院・療養解除</v>
          </cell>
        </row>
        <row r="844">
          <cell r="A844">
            <v>841</v>
          </cell>
          <cell r="B844" t="str">
            <v>仙台市</v>
          </cell>
          <cell r="E844" t="str">
            <v>30代</v>
          </cell>
          <cell r="F844" t="str">
            <v>男性</v>
          </cell>
          <cell r="G844" t="str">
            <v>仙台市</v>
          </cell>
          <cell r="I844" t="str">
            <v>仙台市</v>
          </cell>
          <cell r="AB844">
            <v>44142</v>
          </cell>
          <cell r="AM844" t="str">
            <v>退院・療養解除</v>
          </cell>
        </row>
        <row r="845">
          <cell r="A845">
            <v>842</v>
          </cell>
          <cell r="B845" t="str">
            <v>仙台市</v>
          </cell>
          <cell r="E845" t="str">
            <v>20代</v>
          </cell>
          <cell r="F845" t="str">
            <v>男性</v>
          </cell>
          <cell r="G845" t="str">
            <v>仙台市</v>
          </cell>
          <cell r="I845" t="str">
            <v>仙台市</v>
          </cell>
          <cell r="AB845">
            <v>44142</v>
          </cell>
          <cell r="AM845" t="str">
            <v>退院・療養解除</v>
          </cell>
        </row>
        <row r="846">
          <cell r="A846">
            <v>843</v>
          </cell>
          <cell r="B846" t="str">
            <v>仙台市</v>
          </cell>
          <cell r="E846" t="str">
            <v>20代</v>
          </cell>
          <cell r="F846" t="str">
            <v>男性</v>
          </cell>
          <cell r="G846" t="str">
            <v>仙台市</v>
          </cell>
          <cell r="I846" t="str">
            <v>仙台市</v>
          </cell>
          <cell r="AB846">
            <v>44142</v>
          </cell>
          <cell r="AM846" t="str">
            <v>退院・療養解除</v>
          </cell>
        </row>
        <row r="847">
          <cell r="A847">
            <v>844</v>
          </cell>
          <cell r="B847" t="str">
            <v>仙台市</v>
          </cell>
          <cell r="E847" t="str">
            <v>20代</v>
          </cell>
          <cell r="F847" t="str">
            <v>男性</v>
          </cell>
          <cell r="G847" t="str">
            <v>仙台市</v>
          </cell>
          <cell r="I847" t="str">
            <v>仙台市</v>
          </cell>
          <cell r="AB847">
            <v>44142</v>
          </cell>
          <cell r="AM847" t="str">
            <v>退院・療養解除</v>
          </cell>
        </row>
        <row r="848">
          <cell r="A848">
            <v>845</v>
          </cell>
          <cell r="B848" t="str">
            <v>仙台市</v>
          </cell>
          <cell r="E848" t="str">
            <v>20代</v>
          </cell>
          <cell r="F848" t="str">
            <v>男性</v>
          </cell>
          <cell r="G848" t="str">
            <v>仙台市</v>
          </cell>
          <cell r="I848" t="str">
            <v>仙台市</v>
          </cell>
          <cell r="AB848">
            <v>44142</v>
          </cell>
          <cell r="AM848" t="str">
            <v>退院・療養解除</v>
          </cell>
        </row>
        <row r="849">
          <cell r="A849">
            <v>846</v>
          </cell>
          <cell r="B849" t="str">
            <v>仙台市</v>
          </cell>
          <cell r="E849" t="str">
            <v>20代</v>
          </cell>
          <cell r="F849" t="str">
            <v>女性</v>
          </cell>
          <cell r="G849" t="str">
            <v>仙台市</v>
          </cell>
          <cell r="I849" t="str">
            <v>仙台市</v>
          </cell>
          <cell r="AB849">
            <v>44142</v>
          </cell>
          <cell r="AM849" t="str">
            <v>退院・療養解除</v>
          </cell>
        </row>
        <row r="850">
          <cell r="A850">
            <v>847</v>
          </cell>
          <cell r="B850" t="str">
            <v>仙台市</v>
          </cell>
          <cell r="E850" t="str">
            <v>70代</v>
          </cell>
          <cell r="F850" t="str">
            <v>男性</v>
          </cell>
          <cell r="G850" t="str">
            <v>仙台市</v>
          </cell>
          <cell r="I850" t="str">
            <v>仙台市</v>
          </cell>
          <cell r="AB850">
            <v>44142</v>
          </cell>
          <cell r="AM850" t="str">
            <v>退院・療養解除</v>
          </cell>
        </row>
        <row r="851">
          <cell r="A851">
            <v>848</v>
          </cell>
          <cell r="B851" t="str">
            <v>仙台市</v>
          </cell>
          <cell r="E851" t="str">
            <v>20代</v>
          </cell>
          <cell r="F851" t="str">
            <v>女性</v>
          </cell>
          <cell r="G851" t="str">
            <v>仙台市</v>
          </cell>
          <cell r="I851" t="str">
            <v>仙台市</v>
          </cell>
          <cell r="AB851">
            <v>44142</v>
          </cell>
          <cell r="AM851" t="str">
            <v>退院・療養解除</v>
          </cell>
        </row>
        <row r="852">
          <cell r="A852">
            <v>849</v>
          </cell>
          <cell r="B852" t="str">
            <v>仙台市</v>
          </cell>
          <cell r="E852" t="str">
            <v>30代</v>
          </cell>
          <cell r="F852" t="str">
            <v>女性</v>
          </cell>
          <cell r="G852" t="str">
            <v>仙台市</v>
          </cell>
          <cell r="I852" t="str">
            <v>仙台市</v>
          </cell>
          <cell r="AB852">
            <v>44142</v>
          </cell>
          <cell r="AM852" t="str">
            <v>退院・療養解除</v>
          </cell>
        </row>
        <row r="853">
          <cell r="A853">
            <v>850</v>
          </cell>
          <cell r="B853" t="str">
            <v>仙台市</v>
          </cell>
          <cell r="E853" t="str">
            <v>30代</v>
          </cell>
          <cell r="F853" t="str">
            <v>男性</v>
          </cell>
          <cell r="G853" t="str">
            <v>仙台市</v>
          </cell>
          <cell r="I853" t="str">
            <v>仙台市</v>
          </cell>
          <cell r="AB853">
            <v>44142</v>
          </cell>
          <cell r="AM853" t="str">
            <v>退院・療養解除</v>
          </cell>
        </row>
        <row r="854">
          <cell r="A854">
            <v>851</v>
          </cell>
          <cell r="B854" t="str">
            <v>仙台市</v>
          </cell>
          <cell r="E854" t="str">
            <v>20代</v>
          </cell>
          <cell r="F854" t="str">
            <v>男性</v>
          </cell>
          <cell r="G854" t="str">
            <v>仙台市</v>
          </cell>
          <cell r="I854" t="str">
            <v>仙台市</v>
          </cell>
          <cell r="AB854">
            <v>44142</v>
          </cell>
          <cell r="AM854" t="str">
            <v>退院・療養解除</v>
          </cell>
        </row>
        <row r="855">
          <cell r="A855">
            <v>852</v>
          </cell>
          <cell r="B855" t="str">
            <v>仙台市</v>
          </cell>
          <cell r="E855" t="str">
            <v>20代</v>
          </cell>
          <cell r="F855" t="str">
            <v>男性</v>
          </cell>
          <cell r="G855" t="str">
            <v>仙台市</v>
          </cell>
          <cell r="I855" t="str">
            <v>仙台市</v>
          </cell>
          <cell r="AB855">
            <v>44142</v>
          </cell>
          <cell r="AM855" t="str">
            <v>退院・療養解除</v>
          </cell>
        </row>
        <row r="856">
          <cell r="A856">
            <v>853</v>
          </cell>
          <cell r="B856" t="str">
            <v>仙台市</v>
          </cell>
          <cell r="E856" t="str">
            <v>20代</v>
          </cell>
          <cell r="F856" t="str">
            <v>女性</v>
          </cell>
          <cell r="G856" t="str">
            <v>仙台市</v>
          </cell>
          <cell r="I856" t="str">
            <v>仙台市</v>
          </cell>
          <cell r="AB856">
            <v>44142</v>
          </cell>
          <cell r="AM856" t="str">
            <v>退院・療養解除</v>
          </cell>
        </row>
        <row r="857">
          <cell r="A857">
            <v>854</v>
          </cell>
          <cell r="B857" t="str">
            <v>宮城県</v>
          </cell>
          <cell r="E857" t="str">
            <v>40代</v>
          </cell>
          <cell r="F857" t="str">
            <v>男性</v>
          </cell>
          <cell r="G857" t="str">
            <v>名取市</v>
          </cell>
          <cell r="I857" t="str">
            <v>塩釜</v>
          </cell>
          <cell r="AB857">
            <v>44142</v>
          </cell>
          <cell r="AM857" t="str">
            <v>退院・療養解除</v>
          </cell>
        </row>
        <row r="858">
          <cell r="A858">
            <v>855</v>
          </cell>
          <cell r="B858" t="str">
            <v>宮城県</v>
          </cell>
          <cell r="E858" t="str">
            <v>40代</v>
          </cell>
          <cell r="F858" t="str">
            <v>男性</v>
          </cell>
          <cell r="G858" t="str">
            <v>名取市</v>
          </cell>
          <cell r="I858" t="str">
            <v>塩釜</v>
          </cell>
          <cell r="AB858">
            <v>44142</v>
          </cell>
          <cell r="AM858" t="str">
            <v>退院・療養解除</v>
          </cell>
        </row>
        <row r="859">
          <cell r="A859">
            <v>856</v>
          </cell>
          <cell r="B859" t="str">
            <v>宮城県</v>
          </cell>
          <cell r="E859" t="str">
            <v>40代</v>
          </cell>
          <cell r="F859" t="str">
            <v>男性</v>
          </cell>
          <cell r="G859" t="str">
            <v>名取市</v>
          </cell>
          <cell r="I859" t="str">
            <v>塩釜</v>
          </cell>
          <cell r="AB859">
            <v>44143</v>
          </cell>
          <cell r="AM859" t="str">
            <v>退院・療養解除</v>
          </cell>
        </row>
        <row r="860">
          <cell r="A860">
            <v>857</v>
          </cell>
          <cell r="B860" t="str">
            <v>宮城県</v>
          </cell>
          <cell r="E860" t="str">
            <v>40代</v>
          </cell>
          <cell r="F860" t="str">
            <v>男性</v>
          </cell>
          <cell r="G860" t="str">
            <v>岩沼市</v>
          </cell>
          <cell r="I860" t="str">
            <v>塩釜</v>
          </cell>
          <cell r="AB860">
            <v>44142</v>
          </cell>
          <cell r="AM860" t="str">
            <v>退院・療養解除</v>
          </cell>
        </row>
        <row r="861">
          <cell r="A861">
            <v>858</v>
          </cell>
          <cell r="B861" t="str">
            <v>宮城県</v>
          </cell>
          <cell r="E861" t="str">
            <v>70代</v>
          </cell>
          <cell r="F861" t="str">
            <v>男性</v>
          </cell>
          <cell r="G861" t="str">
            <v>女川町</v>
          </cell>
          <cell r="I861" t="str">
            <v>石巻</v>
          </cell>
          <cell r="AB861">
            <v>44143</v>
          </cell>
          <cell r="AM861" t="str">
            <v>退院・療養解除</v>
          </cell>
        </row>
        <row r="862">
          <cell r="A862">
            <v>859</v>
          </cell>
          <cell r="B862" t="str">
            <v>仙台市</v>
          </cell>
          <cell r="E862" t="str">
            <v>30代</v>
          </cell>
          <cell r="F862" t="str">
            <v>女性</v>
          </cell>
          <cell r="G862" t="str">
            <v>仙台市</v>
          </cell>
          <cell r="I862" t="str">
            <v>仙台市</v>
          </cell>
          <cell r="AB862">
            <v>44142</v>
          </cell>
          <cell r="AM862" t="str">
            <v>退院・療養解除</v>
          </cell>
        </row>
        <row r="863">
          <cell r="A863">
            <v>860</v>
          </cell>
          <cell r="B863" t="str">
            <v>仙台市</v>
          </cell>
          <cell r="E863" t="str">
            <v>30代</v>
          </cell>
          <cell r="F863" t="str">
            <v>男性</v>
          </cell>
          <cell r="G863" t="str">
            <v>仙台市</v>
          </cell>
          <cell r="I863" t="str">
            <v>仙台市</v>
          </cell>
          <cell r="AB863">
            <v>44142</v>
          </cell>
          <cell r="AM863" t="str">
            <v>退院・療養解除</v>
          </cell>
        </row>
        <row r="864">
          <cell r="A864">
            <v>861</v>
          </cell>
          <cell r="B864" t="str">
            <v>仙台市</v>
          </cell>
          <cell r="E864" t="str">
            <v>50代</v>
          </cell>
          <cell r="F864" t="str">
            <v>男性</v>
          </cell>
          <cell r="G864" t="str">
            <v>仙台市</v>
          </cell>
          <cell r="I864" t="str">
            <v>仙台市</v>
          </cell>
          <cell r="AB864">
            <v>44142</v>
          </cell>
          <cell r="AM864" t="str">
            <v>退院・療養解除</v>
          </cell>
        </row>
        <row r="865">
          <cell r="A865">
            <v>862</v>
          </cell>
          <cell r="B865" t="str">
            <v>仙台市</v>
          </cell>
          <cell r="E865" t="str">
            <v>90代以上</v>
          </cell>
          <cell r="F865" t="str">
            <v>女性</v>
          </cell>
          <cell r="G865" t="str">
            <v>仙台市</v>
          </cell>
          <cell r="I865" t="str">
            <v>仙台市</v>
          </cell>
          <cell r="AB865">
            <v>44142</v>
          </cell>
          <cell r="AM865" t="str">
            <v>退院・療養解除</v>
          </cell>
        </row>
        <row r="866">
          <cell r="A866">
            <v>863</v>
          </cell>
          <cell r="B866" t="str">
            <v>仙台市</v>
          </cell>
          <cell r="E866" t="str">
            <v>40代</v>
          </cell>
          <cell r="F866" t="str">
            <v>男性</v>
          </cell>
          <cell r="G866" t="str">
            <v>仙台市</v>
          </cell>
          <cell r="I866" t="str">
            <v>仙台市</v>
          </cell>
          <cell r="AB866">
            <v>44142</v>
          </cell>
          <cell r="AM866" t="str">
            <v>退院・療養解除</v>
          </cell>
        </row>
        <row r="867">
          <cell r="A867">
            <v>864</v>
          </cell>
          <cell r="B867" t="str">
            <v>仙台市</v>
          </cell>
          <cell r="E867" t="str">
            <v>10代</v>
          </cell>
          <cell r="F867" t="str">
            <v>女性</v>
          </cell>
          <cell r="G867" t="str">
            <v>仙台市</v>
          </cell>
          <cell r="I867" t="str">
            <v>仙台市</v>
          </cell>
          <cell r="AB867">
            <v>44143</v>
          </cell>
          <cell r="AM867" t="str">
            <v>退院・療養解除</v>
          </cell>
        </row>
        <row r="868">
          <cell r="A868">
            <v>865</v>
          </cell>
          <cell r="B868" t="str">
            <v>仙台市</v>
          </cell>
          <cell r="E868" t="str">
            <v>40代</v>
          </cell>
          <cell r="F868" t="str">
            <v>女性</v>
          </cell>
          <cell r="G868" t="str">
            <v>仙台市</v>
          </cell>
          <cell r="I868" t="str">
            <v>仙台市</v>
          </cell>
          <cell r="AB868">
            <v>44143</v>
          </cell>
          <cell r="AM868" t="str">
            <v>退院・療養解除</v>
          </cell>
        </row>
        <row r="869">
          <cell r="A869">
            <v>866</v>
          </cell>
          <cell r="B869" t="str">
            <v>仙台市</v>
          </cell>
          <cell r="E869" t="str">
            <v>70代</v>
          </cell>
          <cell r="F869" t="str">
            <v>男性</v>
          </cell>
          <cell r="G869" t="str">
            <v>仙台市</v>
          </cell>
          <cell r="I869" t="str">
            <v>仙台市</v>
          </cell>
          <cell r="AB869">
            <v>44143</v>
          </cell>
          <cell r="AM869" t="str">
            <v>退院・療養解除</v>
          </cell>
        </row>
        <row r="870">
          <cell r="A870">
            <v>867</v>
          </cell>
          <cell r="B870" t="str">
            <v>宮城県</v>
          </cell>
          <cell r="E870" t="str">
            <v>20代</v>
          </cell>
          <cell r="F870" t="str">
            <v>女性</v>
          </cell>
          <cell r="G870" t="str">
            <v>名取市</v>
          </cell>
          <cell r="I870" t="str">
            <v>塩釜</v>
          </cell>
          <cell r="AB870">
            <v>44143</v>
          </cell>
          <cell r="AM870" t="str">
            <v>退院・療養解除</v>
          </cell>
        </row>
        <row r="871">
          <cell r="A871">
            <v>868</v>
          </cell>
          <cell r="B871" t="str">
            <v>宮城県</v>
          </cell>
          <cell r="E871" t="str">
            <v>30代</v>
          </cell>
          <cell r="F871" t="str">
            <v>女性</v>
          </cell>
          <cell r="G871" t="str">
            <v>大崎市</v>
          </cell>
          <cell r="I871" t="str">
            <v>大崎</v>
          </cell>
          <cell r="AB871">
            <v>44144</v>
          </cell>
          <cell r="AM871" t="str">
            <v>退院・療養解除</v>
          </cell>
        </row>
        <row r="872">
          <cell r="A872">
            <v>869</v>
          </cell>
          <cell r="B872" t="str">
            <v>宮城県</v>
          </cell>
          <cell r="E872" t="str">
            <v>60代</v>
          </cell>
          <cell r="F872" t="str">
            <v>男性</v>
          </cell>
          <cell r="G872" t="str">
            <v>大崎市</v>
          </cell>
          <cell r="I872" t="str">
            <v>大崎</v>
          </cell>
          <cell r="AB872">
            <v>44144</v>
          </cell>
          <cell r="AM872" t="str">
            <v>退院・療養解除</v>
          </cell>
        </row>
        <row r="873">
          <cell r="A873">
            <v>870</v>
          </cell>
          <cell r="B873" t="str">
            <v>仙台市</v>
          </cell>
          <cell r="E873" t="str">
            <v>40代</v>
          </cell>
          <cell r="F873" t="str">
            <v>女性</v>
          </cell>
          <cell r="G873" t="str">
            <v>仙台市</v>
          </cell>
          <cell r="I873" t="str">
            <v>仙台市</v>
          </cell>
          <cell r="AB873">
            <v>44144</v>
          </cell>
          <cell r="AM873" t="str">
            <v>退院・療養解除</v>
          </cell>
        </row>
        <row r="874">
          <cell r="A874">
            <v>871</v>
          </cell>
          <cell r="B874" t="str">
            <v>仙台市</v>
          </cell>
          <cell r="E874" t="str">
            <v>40代</v>
          </cell>
          <cell r="F874" t="str">
            <v>男性</v>
          </cell>
          <cell r="G874" t="str">
            <v>仙台市</v>
          </cell>
          <cell r="I874" t="str">
            <v>仙台市</v>
          </cell>
          <cell r="AB874">
            <v>44144</v>
          </cell>
          <cell r="AM874" t="str">
            <v>退院・療養解除</v>
          </cell>
        </row>
        <row r="875">
          <cell r="A875">
            <v>872</v>
          </cell>
          <cell r="B875" t="str">
            <v>仙台市</v>
          </cell>
          <cell r="E875" t="str">
            <v>10代</v>
          </cell>
          <cell r="F875" t="str">
            <v>男性</v>
          </cell>
          <cell r="G875" t="str">
            <v>仙台市</v>
          </cell>
          <cell r="I875" t="str">
            <v>仙台市</v>
          </cell>
          <cell r="AB875">
            <v>44144</v>
          </cell>
          <cell r="AM875" t="str">
            <v>退院・療養解除</v>
          </cell>
        </row>
        <row r="876">
          <cell r="A876">
            <v>873</v>
          </cell>
          <cell r="B876" t="str">
            <v>仙台市</v>
          </cell>
          <cell r="E876" t="str">
            <v>50代</v>
          </cell>
          <cell r="F876" t="str">
            <v>男性</v>
          </cell>
          <cell r="G876" t="str">
            <v>仙台市</v>
          </cell>
          <cell r="I876" t="str">
            <v>仙台市</v>
          </cell>
          <cell r="AB876">
            <v>44144</v>
          </cell>
          <cell r="AM876" t="str">
            <v>退院・療養解除</v>
          </cell>
        </row>
        <row r="877">
          <cell r="A877">
            <v>874</v>
          </cell>
          <cell r="B877" t="str">
            <v>宮城県</v>
          </cell>
          <cell r="E877" t="str">
            <v>50代</v>
          </cell>
          <cell r="F877" t="str">
            <v>男性</v>
          </cell>
          <cell r="G877" t="str">
            <v>名取市</v>
          </cell>
          <cell r="I877" t="str">
            <v>塩釜</v>
          </cell>
          <cell r="AB877">
            <v>44144</v>
          </cell>
          <cell r="AM877" t="str">
            <v>退院・療養解除</v>
          </cell>
        </row>
        <row r="878">
          <cell r="A878">
            <v>875</v>
          </cell>
          <cell r="B878" t="str">
            <v>宮城県</v>
          </cell>
          <cell r="E878" t="str">
            <v>30代</v>
          </cell>
          <cell r="F878" t="str">
            <v>男性</v>
          </cell>
          <cell r="G878" t="str">
            <v>名取市</v>
          </cell>
          <cell r="I878" t="str">
            <v>塩釜</v>
          </cell>
          <cell r="AB878">
            <v>44145</v>
          </cell>
          <cell r="AM878" t="str">
            <v>退院・療養解除</v>
          </cell>
        </row>
        <row r="879">
          <cell r="A879">
            <v>876</v>
          </cell>
          <cell r="B879" t="str">
            <v>宮城県</v>
          </cell>
          <cell r="E879" t="str">
            <v>40代</v>
          </cell>
          <cell r="F879" t="str">
            <v>男性</v>
          </cell>
          <cell r="G879" t="str">
            <v>岩沼市</v>
          </cell>
          <cell r="I879" t="str">
            <v>塩釜</v>
          </cell>
          <cell r="AB879">
            <v>44145</v>
          </cell>
          <cell r="AM879" t="str">
            <v>退院・療養解除</v>
          </cell>
        </row>
        <row r="880">
          <cell r="A880">
            <v>877</v>
          </cell>
          <cell r="B880" t="str">
            <v>宮城県</v>
          </cell>
          <cell r="E880" t="str">
            <v>40代</v>
          </cell>
          <cell r="F880" t="str">
            <v>女性</v>
          </cell>
          <cell r="G880" t="str">
            <v>亘理町</v>
          </cell>
          <cell r="I880" t="str">
            <v>塩釜</v>
          </cell>
          <cell r="AB880">
            <v>44145</v>
          </cell>
          <cell r="AM880" t="str">
            <v>退院・療養解除</v>
          </cell>
        </row>
        <row r="881">
          <cell r="A881">
            <v>878</v>
          </cell>
          <cell r="B881" t="str">
            <v>宮城県</v>
          </cell>
          <cell r="E881" t="str">
            <v>40代</v>
          </cell>
          <cell r="F881" t="str">
            <v>男性</v>
          </cell>
          <cell r="G881" t="str">
            <v>大崎市</v>
          </cell>
          <cell r="I881" t="str">
            <v>大崎</v>
          </cell>
          <cell r="AB881">
            <v>44145</v>
          </cell>
          <cell r="AM881" t="str">
            <v>退院・療養解除</v>
          </cell>
        </row>
        <row r="882">
          <cell r="A882">
            <v>879</v>
          </cell>
          <cell r="B882" t="str">
            <v>宮城県</v>
          </cell>
          <cell r="E882" t="str">
            <v>60代</v>
          </cell>
          <cell r="F882" t="str">
            <v>女性</v>
          </cell>
          <cell r="G882" t="str">
            <v>大崎市</v>
          </cell>
          <cell r="I882" t="str">
            <v>大崎</v>
          </cell>
          <cell r="AB882">
            <v>44145</v>
          </cell>
          <cell r="AM882" t="str">
            <v>退院・療養解除</v>
          </cell>
        </row>
        <row r="883">
          <cell r="A883">
            <v>880</v>
          </cell>
          <cell r="B883" t="str">
            <v>宮城県</v>
          </cell>
          <cell r="E883" t="str">
            <v>70代</v>
          </cell>
          <cell r="F883" t="str">
            <v>男性</v>
          </cell>
          <cell r="G883" t="str">
            <v>石巻市</v>
          </cell>
          <cell r="I883" t="str">
            <v>石巻</v>
          </cell>
          <cell r="AB883">
            <v>44145</v>
          </cell>
          <cell r="AM883" t="str">
            <v>死亡</v>
          </cell>
        </row>
        <row r="884">
          <cell r="A884">
            <v>881</v>
          </cell>
          <cell r="B884" t="str">
            <v>宮城県</v>
          </cell>
          <cell r="E884" t="str">
            <v>70代</v>
          </cell>
          <cell r="F884" t="str">
            <v>女性</v>
          </cell>
          <cell r="G884" t="str">
            <v>石巻市</v>
          </cell>
          <cell r="I884" t="str">
            <v>石巻</v>
          </cell>
          <cell r="AB884">
            <v>44145</v>
          </cell>
          <cell r="AM884" t="str">
            <v>退院・療養解除</v>
          </cell>
        </row>
        <row r="885">
          <cell r="A885">
            <v>882</v>
          </cell>
          <cell r="B885" t="str">
            <v>宮城県</v>
          </cell>
          <cell r="E885" t="str">
            <v>60代</v>
          </cell>
          <cell r="F885" t="str">
            <v>男性</v>
          </cell>
          <cell r="G885" t="str">
            <v>角田市</v>
          </cell>
          <cell r="I885" t="str">
            <v>仙南</v>
          </cell>
          <cell r="AB885">
            <v>44145</v>
          </cell>
          <cell r="AM885" t="str">
            <v>退院・療養解除</v>
          </cell>
        </row>
        <row r="886">
          <cell r="A886">
            <v>883</v>
          </cell>
          <cell r="B886" t="str">
            <v>仙台市</v>
          </cell>
          <cell r="E886" t="str">
            <v>80代</v>
          </cell>
          <cell r="F886" t="str">
            <v>男性</v>
          </cell>
          <cell r="G886" t="str">
            <v>仙台市</v>
          </cell>
          <cell r="I886" t="str">
            <v>仙台市</v>
          </cell>
          <cell r="AB886">
            <v>44144</v>
          </cell>
          <cell r="AM886" t="str">
            <v>退院・療養解除</v>
          </cell>
        </row>
        <row r="887">
          <cell r="A887">
            <v>884</v>
          </cell>
          <cell r="B887" t="str">
            <v>仙台市</v>
          </cell>
          <cell r="E887" t="str">
            <v>60代</v>
          </cell>
          <cell r="F887" t="str">
            <v>女性</v>
          </cell>
          <cell r="G887" t="str">
            <v>仙台市</v>
          </cell>
          <cell r="I887" t="str">
            <v>仙台市</v>
          </cell>
          <cell r="AB887">
            <v>44144</v>
          </cell>
          <cell r="AM887" t="str">
            <v>退院・療養解除</v>
          </cell>
        </row>
        <row r="888">
          <cell r="A888">
            <v>885</v>
          </cell>
          <cell r="B888" t="str">
            <v>仙台市</v>
          </cell>
          <cell r="E888" t="str">
            <v>10代</v>
          </cell>
          <cell r="F888" t="str">
            <v>女性</v>
          </cell>
          <cell r="G888" t="str">
            <v>仙台市</v>
          </cell>
          <cell r="I888" t="str">
            <v>仙台市</v>
          </cell>
          <cell r="AB888">
            <v>44144</v>
          </cell>
          <cell r="AM888" t="str">
            <v>退院・療養解除</v>
          </cell>
        </row>
        <row r="889">
          <cell r="A889">
            <v>886</v>
          </cell>
          <cell r="B889" t="str">
            <v>仙台市</v>
          </cell>
          <cell r="E889" t="str">
            <v>50代</v>
          </cell>
          <cell r="F889" t="str">
            <v>女性</v>
          </cell>
          <cell r="G889" t="str">
            <v>仙台市</v>
          </cell>
          <cell r="I889" t="str">
            <v>仙台市</v>
          </cell>
          <cell r="AB889">
            <v>44144</v>
          </cell>
          <cell r="AM889" t="str">
            <v>退院・療養解除</v>
          </cell>
        </row>
        <row r="890">
          <cell r="A890">
            <v>887</v>
          </cell>
          <cell r="B890" t="str">
            <v>仙台市</v>
          </cell>
          <cell r="E890" t="str">
            <v>20代</v>
          </cell>
          <cell r="F890" t="str">
            <v>男性</v>
          </cell>
          <cell r="G890" t="str">
            <v>仙台市</v>
          </cell>
          <cell r="I890" t="str">
            <v>仙台市</v>
          </cell>
          <cell r="AB890">
            <v>44145</v>
          </cell>
          <cell r="AM890" t="str">
            <v>退院・療養解除</v>
          </cell>
        </row>
        <row r="891">
          <cell r="A891">
            <v>888</v>
          </cell>
          <cell r="B891" t="str">
            <v>仙台市</v>
          </cell>
          <cell r="E891" t="str">
            <v>20代</v>
          </cell>
          <cell r="F891" t="str">
            <v>男性</v>
          </cell>
          <cell r="G891" t="str">
            <v>仙台市</v>
          </cell>
          <cell r="I891" t="str">
            <v>仙台市</v>
          </cell>
          <cell r="AB891">
            <v>44145</v>
          </cell>
          <cell r="AM891" t="str">
            <v>退院・療養解除</v>
          </cell>
        </row>
        <row r="892">
          <cell r="A892">
            <v>889</v>
          </cell>
          <cell r="B892" t="str">
            <v>仙台市</v>
          </cell>
          <cell r="E892" t="str">
            <v>80代</v>
          </cell>
          <cell r="F892" t="str">
            <v>女性</v>
          </cell>
          <cell r="G892" t="str">
            <v>仙台市</v>
          </cell>
          <cell r="I892" t="str">
            <v>仙台市</v>
          </cell>
          <cell r="AB892">
            <v>44145</v>
          </cell>
          <cell r="AM892" t="str">
            <v>退院・療養解除</v>
          </cell>
        </row>
        <row r="893">
          <cell r="A893">
            <v>890</v>
          </cell>
          <cell r="B893" t="str">
            <v>仙台市</v>
          </cell>
          <cell r="E893" t="str">
            <v>20代</v>
          </cell>
          <cell r="F893" t="str">
            <v>男性</v>
          </cell>
          <cell r="G893" t="str">
            <v>仙台市</v>
          </cell>
          <cell r="I893" t="str">
            <v>仙台市</v>
          </cell>
          <cell r="AB893">
            <v>44145</v>
          </cell>
          <cell r="AM893" t="str">
            <v>退院・療養解除</v>
          </cell>
        </row>
        <row r="894">
          <cell r="A894">
            <v>891</v>
          </cell>
          <cell r="B894" t="str">
            <v>仙台市</v>
          </cell>
          <cell r="E894" t="str">
            <v>50代</v>
          </cell>
          <cell r="F894" t="str">
            <v>女性</v>
          </cell>
          <cell r="G894" t="str">
            <v>仙台市</v>
          </cell>
          <cell r="I894" t="str">
            <v>仙台市</v>
          </cell>
          <cell r="AB894">
            <v>44145</v>
          </cell>
          <cell r="AM894" t="str">
            <v>退院・療養解除</v>
          </cell>
        </row>
        <row r="895">
          <cell r="A895">
            <v>892</v>
          </cell>
          <cell r="B895" t="str">
            <v>仙台市</v>
          </cell>
          <cell r="E895" t="str">
            <v>50代</v>
          </cell>
          <cell r="F895" t="str">
            <v>女性</v>
          </cell>
          <cell r="G895" t="str">
            <v>仙台市</v>
          </cell>
          <cell r="I895" t="str">
            <v>仙台市</v>
          </cell>
          <cell r="AB895">
            <v>44145</v>
          </cell>
          <cell r="AM895" t="str">
            <v>退院・療養解除</v>
          </cell>
        </row>
        <row r="896">
          <cell r="A896">
            <v>893</v>
          </cell>
          <cell r="B896" t="str">
            <v>仙台市</v>
          </cell>
          <cell r="E896" t="str">
            <v>20代</v>
          </cell>
          <cell r="F896" t="str">
            <v>女性</v>
          </cell>
          <cell r="G896" t="str">
            <v>仙台市</v>
          </cell>
          <cell r="I896" t="str">
            <v>仙台市</v>
          </cell>
          <cell r="AB896">
            <v>44145</v>
          </cell>
          <cell r="AM896" t="str">
            <v>退院・療養解除</v>
          </cell>
        </row>
        <row r="897">
          <cell r="A897">
            <v>894</v>
          </cell>
          <cell r="B897" t="str">
            <v>宮城県</v>
          </cell>
          <cell r="E897" t="str">
            <v>20代</v>
          </cell>
          <cell r="F897" t="str">
            <v>男性</v>
          </cell>
          <cell r="G897" t="str">
            <v>岩沼市</v>
          </cell>
          <cell r="I897" t="str">
            <v>塩釜</v>
          </cell>
          <cell r="AB897">
            <v>44145</v>
          </cell>
          <cell r="AM897" t="str">
            <v>退院・療養解除</v>
          </cell>
        </row>
        <row r="898">
          <cell r="A898">
            <v>895</v>
          </cell>
          <cell r="B898" t="str">
            <v>宮城県</v>
          </cell>
          <cell r="E898" t="str">
            <v>10代</v>
          </cell>
          <cell r="F898" t="str">
            <v>女性</v>
          </cell>
          <cell r="G898" t="str">
            <v>塩竈市</v>
          </cell>
          <cell r="I898" t="str">
            <v>塩釜</v>
          </cell>
          <cell r="AB898">
            <v>44146</v>
          </cell>
          <cell r="AM898" t="str">
            <v>退院・療養解除</v>
          </cell>
        </row>
        <row r="899">
          <cell r="A899">
            <v>896</v>
          </cell>
          <cell r="B899" t="str">
            <v>宮城県</v>
          </cell>
          <cell r="E899" t="str">
            <v>20代</v>
          </cell>
          <cell r="F899" t="str">
            <v>女性</v>
          </cell>
          <cell r="G899" t="str">
            <v>名取市</v>
          </cell>
          <cell r="I899" t="str">
            <v>塩釜</v>
          </cell>
          <cell r="AB899">
            <v>44146</v>
          </cell>
          <cell r="AM899" t="str">
            <v>退院・療養解除</v>
          </cell>
        </row>
        <row r="900">
          <cell r="A900">
            <v>897</v>
          </cell>
          <cell r="B900" t="str">
            <v>宮城県</v>
          </cell>
          <cell r="E900" t="str">
            <v>40代</v>
          </cell>
          <cell r="F900" t="str">
            <v>女性</v>
          </cell>
          <cell r="G900" t="str">
            <v>名取市</v>
          </cell>
          <cell r="I900" t="str">
            <v>塩釜</v>
          </cell>
          <cell r="AB900">
            <v>44146</v>
          </cell>
          <cell r="AM900" t="str">
            <v>退院・療養解除</v>
          </cell>
        </row>
        <row r="901">
          <cell r="A901">
            <v>898</v>
          </cell>
          <cell r="B901" t="str">
            <v>宮城県</v>
          </cell>
          <cell r="E901" t="str">
            <v>20代</v>
          </cell>
          <cell r="F901" t="str">
            <v>男性</v>
          </cell>
          <cell r="G901" t="str">
            <v>名取市</v>
          </cell>
          <cell r="I901" t="str">
            <v>塩釜</v>
          </cell>
          <cell r="AB901">
            <v>44146</v>
          </cell>
          <cell r="AM901" t="str">
            <v>退院・療養解除</v>
          </cell>
        </row>
        <row r="902">
          <cell r="A902">
            <v>899</v>
          </cell>
          <cell r="B902" t="str">
            <v>宮城県</v>
          </cell>
          <cell r="E902" t="str">
            <v>30代</v>
          </cell>
          <cell r="F902" t="str">
            <v>男性</v>
          </cell>
          <cell r="G902" t="str">
            <v>名取市</v>
          </cell>
          <cell r="I902" t="str">
            <v>塩釜</v>
          </cell>
          <cell r="AB902">
            <v>44146</v>
          </cell>
          <cell r="AM902" t="str">
            <v>退院・療養解除</v>
          </cell>
        </row>
        <row r="903">
          <cell r="A903">
            <v>900</v>
          </cell>
          <cell r="B903" t="str">
            <v>宮城県</v>
          </cell>
          <cell r="E903" t="str">
            <v>10代</v>
          </cell>
          <cell r="F903" t="str">
            <v>女性</v>
          </cell>
          <cell r="G903" t="str">
            <v>名取市</v>
          </cell>
          <cell r="I903" t="str">
            <v>塩釜</v>
          </cell>
          <cell r="AB903">
            <v>44146</v>
          </cell>
          <cell r="AM903" t="str">
            <v>退院・療養解除</v>
          </cell>
        </row>
        <row r="904">
          <cell r="A904">
            <v>901</v>
          </cell>
          <cell r="B904" t="str">
            <v>宮城県</v>
          </cell>
          <cell r="E904" t="str">
            <v>10代</v>
          </cell>
          <cell r="F904" t="str">
            <v>女性</v>
          </cell>
          <cell r="G904" t="str">
            <v>名取市</v>
          </cell>
          <cell r="I904" t="str">
            <v>塩釜</v>
          </cell>
          <cell r="AB904">
            <v>44146</v>
          </cell>
          <cell r="AM904" t="str">
            <v>退院・療養解除</v>
          </cell>
        </row>
        <row r="905">
          <cell r="A905">
            <v>902</v>
          </cell>
          <cell r="B905" t="str">
            <v>宮城県</v>
          </cell>
          <cell r="E905" t="str">
            <v>20代</v>
          </cell>
          <cell r="F905" t="str">
            <v>男性</v>
          </cell>
          <cell r="G905" t="str">
            <v>名取市</v>
          </cell>
          <cell r="I905" t="str">
            <v>塩釜</v>
          </cell>
          <cell r="AB905">
            <v>44146</v>
          </cell>
          <cell r="AM905" t="str">
            <v>退院・療養解除</v>
          </cell>
        </row>
        <row r="906">
          <cell r="A906">
            <v>903</v>
          </cell>
          <cell r="B906" t="str">
            <v>宮城県</v>
          </cell>
          <cell r="E906" t="str">
            <v>40代</v>
          </cell>
          <cell r="F906" t="str">
            <v>男性</v>
          </cell>
          <cell r="G906" t="str">
            <v>名取市</v>
          </cell>
          <cell r="I906" t="str">
            <v>塩釜</v>
          </cell>
          <cell r="AB906">
            <v>44146</v>
          </cell>
          <cell r="AM906" t="str">
            <v>退院・療養解除</v>
          </cell>
        </row>
        <row r="907">
          <cell r="A907">
            <v>904</v>
          </cell>
          <cell r="B907" t="str">
            <v>宮城県</v>
          </cell>
          <cell r="E907" t="str">
            <v>20代</v>
          </cell>
          <cell r="F907" t="str">
            <v>男性</v>
          </cell>
          <cell r="G907" t="str">
            <v>山元町</v>
          </cell>
          <cell r="I907" t="str">
            <v>塩釜</v>
          </cell>
          <cell r="AB907">
            <v>44146</v>
          </cell>
          <cell r="AM907" t="str">
            <v>退院・療養解除</v>
          </cell>
        </row>
        <row r="908">
          <cell r="A908">
            <v>905</v>
          </cell>
          <cell r="B908" t="str">
            <v>宮城県</v>
          </cell>
          <cell r="E908" t="str">
            <v>70代</v>
          </cell>
          <cell r="F908" t="str">
            <v>女性</v>
          </cell>
          <cell r="G908" t="str">
            <v>大崎市</v>
          </cell>
          <cell r="I908" t="str">
            <v>大崎</v>
          </cell>
          <cell r="AB908">
            <v>44146</v>
          </cell>
          <cell r="AM908" t="str">
            <v>退院・療養解除</v>
          </cell>
        </row>
        <row r="909">
          <cell r="A909">
            <v>906</v>
          </cell>
          <cell r="B909" t="str">
            <v>仙台市</v>
          </cell>
          <cell r="E909" t="str">
            <v>90代以上</v>
          </cell>
          <cell r="F909" t="str">
            <v>女性</v>
          </cell>
          <cell r="G909" t="str">
            <v>仙台市</v>
          </cell>
          <cell r="I909" t="str">
            <v>仙台市</v>
          </cell>
          <cell r="AB909">
            <v>44146</v>
          </cell>
          <cell r="AM909" t="str">
            <v>退院・療養解除</v>
          </cell>
        </row>
        <row r="910">
          <cell r="A910">
            <v>907</v>
          </cell>
          <cell r="B910" t="str">
            <v>仙台市</v>
          </cell>
          <cell r="E910" t="str">
            <v>90代以上</v>
          </cell>
          <cell r="F910" t="str">
            <v>女性</v>
          </cell>
          <cell r="G910" t="str">
            <v>仙台市</v>
          </cell>
          <cell r="I910" t="str">
            <v>仙台市</v>
          </cell>
          <cell r="AB910">
            <v>44146</v>
          </cell>
          <cell r="AM910" t="str">
            <v>退院・療養解除</v>
          </cell>
        </row>
        <row r="911">
          <cell r="A911">
            <v>908</v>
          </cell>
          <cell r="B911" t="str">
            <v>仙台市</v>
          </cell>
          <cell r="E911" t="str">
            <v>90代以上</v>
          </cell>
          <cell r="F911" t="str">
            <v>女性</v>
          </cell>
          <cell r="G911" t="str">
            <v>仙台市</v>
          </cell>
          <cell r="I911" t="str">
            <v>仙台市</v>
          </cell>
          <cell r="AB911">
            <v>44146</v>
          </cell>
          <cell r="AM911" t="str">
            <v>退院・療養解除</v>
          </cell>
        </row>
        <row r="912">
          <cell r="A912">
            <v>909</v>
          </cell>
          <cell r="B912" t="str">
            <v>仙台市</v>
          </cell>
          <cell r="E912" t="str">
            <v>90代以上</v>
          </cell>
          <cell r="F912" t="str">
            <v>男性</v>
          </cell>
          <cell r="G912" t="str">
            <v>仙台市</v>
          </cell>
          <cell r="I912" t="str">
            <v>仙台市</v>
          </cell>
          <cell r="AB912">
            <v>44146</v>
          </cell>
          <cell r="AM912" t="str">
            <v>退院・療養解除</v>
          </cell>
        </row>
        <row r="913">
          <cell r="A913">
            <v>910</v>
          </cell>
          <cell r="B913" t="str">
            <v>仙台市</v>
          </cell>
          <cell r="E913" t="str">
            <v>90代以上</v>
          </cell>
          <cell r="F913" t="str">
            <v>女性</v>
          </cell>
          <cell r="G913" t="str">
            <v>仙台市</v>
          </cell>
          <cell r="I913" t="str">
            <v>仙台市</v>
          </cell>
          <cell r="AB913">
            <v>44146</v>
          </cell>
          <cell r="AM913" t="str">
            <v>退院・療養解除</v>
          </cell>
        </row>
        <row r="914">
          <cell r="A914">
            <v>911</v>
          </cell>
          <cell r="B914" t="str">
            <v>仙台市</v>
          </cell>
          <cell r="E914" t="str">
            <v>90代以上</v>
          </cell>
          <cell r="F914" t="str">
            <v>女性</v>
          </cell>
          <cell r="G914" t="str">
            <v>仙台市</v>
          </cell>
          <cell r="I914" t="str">
            <v>仙台市</v>
          </cell>
          <cell r="AB914">
            <v>44146</v>
          </cell>
          <cell r="AM914" t="str">
            <v>退院・療養解除</v>
          </cell>
        </row>
        <row r="915">
          <cell r="A915">
            <v>912</v>
          </cell>
          <cell r="B915" t="str">
            <v>仙台市</v>
          </cell>
          <cell r="E915" t="str">
            <v>90代以上</v>
          </cell>
          <cell r="F915" t="str">
            <v>女性</v>
          </cell>
          <cell r="G915" t="str">
            <v>仙台市</v>
          </cell>
          <cell r="I915" t="str">
            <v>仙台市</v>
          </cell>
          <cell r="AB915">
            <v>44146</v>
          </cell>
          <cell r="AM915" t="str">
            <v>退院・療養解除</v>
          </cell>
        </row>
        <row r="916">
          <cell r="A916">
            <v>913</v>
          </cell>
          <cell r="B916" t="str">
            <v>仙台市</v>
          </cell>
          <cell r="E916" t="str">
            <v>80代</v>
          </cell>
          <cell r="F916" t="str">
            <v>女性</v>
          </cell>
          <cell r="G916" t="str">
            <v>仙台市</v>
          </cell>
          <cell r="I916" t="str">
            <v>仙台市</v>
          </cell>
          <cell r="AB916">
            <v>44146</v>
          </cell>
          <cell r="AM916" t="str">
            <v>退院・療養解除</v>
          </cell>
        </row>
        <row r="917">
          <cell r="A917">
            <v>914</v>
          </cell>
          <cell r="B917" t="str">
            <v>仙台市</v>
          </cell>
          <cell r="E917" t="str">
            <v>80代</v>
          </cell>
          <cell r="F917" t="str">
            <v>女性</v>
          </cell>
          <cell r="G917" t="str">
            <v>仙台市</v>
          </cell>
          <cell r="I917" t="str">
            <v>仙台市</v>
          </cell>
          <cell r="AB917">
            <v>44146</v>
          </cell>
          <cell r="AM917" t="str">
            <v>退院・療養解除</v>
          </cell>
        </row>
        <row r="918">
          <cell r="A918">
            <v>915</v>
          </cell>
          <cell r="B918" t="str">
            <v>仙台市</v>
          </cell>
          <cell r="E918" t="str">
            <v>40代</v>
          </cell>
          <cell r="F918" t="str">
            <v>女性</v>
          </cell>
          <cell r="G918" t="str">
            <v>仙台市</v>
          </cell>
          <cell r="I918" t="str">
            <v>仙台市</v>
          </cell>
          <cell r="AB918">
            <v>44146</v>
          </cell>
          <cell r="AM918" t="str">
            <v>退院・療養解除</v>
          </cell>
        </row>
        <row r="919">
          <cell r="A919">
            <v>916</v>
          </cell>
          <cell r="B919" t="str">
            <v>仙台市</v>
          </cell>
          <cell r="E919" t="str">
            <v>20代</v>
          </cell>
          <cell r="F919" t="str">
            <v>女性</v>
          </cell>
          <cell r="G919" t="str">
            <v>仙台市</v>
          </cell>
          <cell r="I919" t="str">
            <v>仙台市</v>
          </cell>
          <cell r="AB919">
            <v>44146</v>
          </cell>
          <cell r="AM919" t="str">
            <v>退院・療養解除</v>
          </cell>
        </row>
        <row r="920">
          <cell r="A920">
            <v>917</v>
          </cell>
          <cell r="B920" t="str">
            <v>仙台市</v>
          </cell>
          <cell r="E920" t="str">
            <v>20代</v>
          </cell>
          <cell r="F920" t="str">
            <v>女性</v>
          </cell>
          <cell r="G920" t="str">
            <v>仙台市</v>
          </cell>
          <cell r="I920" t="str">
            <v>仙台市</v>
          </cell>
          <cell r="AB920">
            <v>44146</v>
          </cell>
          <cell r="AM920" t="str">
            <v>退院・療養解除</v>
          </cell>
        </row>
        <row r="921">
          <cell r="A921">
            <v>918</v>
          </cell>
          <cell r="B921" t="str">
            <v>仙台市</v>
          </cell>
          <cell r="E921" t="str">
            <v>20代</v>
          </cell>
          <cell r="F921" t="str">
            <v>女性</v>
          </cell>
          <cell r="G921" t="str">
            <v>仙台市</v>
          </cell>
          <cell r="I921" t="str">
            <v>仙台市</v>
          </cell>
          <cell r="AB921">
            <v>44146</v>
          </cell>
          <cell r="AM921" t="str">
            <v>退院・療養解除</v>
          </cell>
        </row>
        <row r="922">
          <cell r="A922">
            <v>919</v>
          </cell>
          <cell r="B922" t="str">
            <v>仙台市</v>
          </cell>
          <cell r="E922" t="str">
            <v>10代</v>
          </cell>
          <cell r="F922" t="str">
            <v>女性</v>
          </cell>
          <cell r="G922" t="str">
            <v>仙台市</v>
          </cell>
          <cell r="I922" t="str">
            <v>仙台市</v>
          </cell>
          <cell r="AB922">
            <v>44146</v>
          </cell>
          <cell r="AM922" t="str">
            <v>退院・療養解除</v>
          </cell>
        </row>
        <row r="923">
          <cell r="A923">
            <v>920</v>
          </cell>
          <cell r="B923" t="str">
            <v>仙台市</v>
          </cell>
          <cell r="E923" t="str">
            <v>10代</v>
          </cell>
          <cell r="F923" t="str">
            <v>女性</v>
          </cell>
          <cell r="G923" t="str">
            <v>仙台市</v>
          </cell>
          <cell r="I923" t="str">
            <v>仙台市</v>
          </cell>
          <cell r="AB923">
            <v>44146</v>
          </cell>
          <cell r="AM923" t="str">
            <v>退院・療養解除</v>
          </cell>
        </row>
        <row r="924">
          <cell r="A924">
            <v>921</v>
          </cell>
          <cell r="B924" t="str">
            <v>仙台市</v>
          </cell>
          <cell r="E924" t="str">
            <v>40代</v>
          </cell>
          <cell r="F924" t="str">
            <v>男性</v>
          </cell>
          <cell r="G924" t="str">
            <v>仙台市</v>
          </cell>
          <cell r="I924" t="str">
            <v>仙台市</v>
          </cell>
          <cell r="AB924">
            <v>44145</v>
          </cell>
          <cell r="AM924" t="str">
            <v>退院・療養解除</v>
          </cell>
        </row>
        <row r="925">
          <cell r="A925">
            <v>922</v>
          </cell>
          <cell r="B925" t="str">
            <v>仙台市</v>
          </cell>
          <cell r="E925" t="str">
            <v>40代</v>
          </cell>
          <cell r="F925" t="str">
            <v>女性</v>
          </cell>
          <cell r="G925" t="str">
            <v>仙台市</v>
          </cell>
          <cell r="I925" t="str">
            <v>仙台市</v>
          </cell>
          <cell r="AB925">
            <v>44144</v>
          </cell>
          <cell r="AM925" t="str">
            <v>退院・療養解除</v>
          </cell>
        </row>
        <row r="926">
          <cell r="A926">
            <v>923</v>
          </cell>
          <cell r="B926" t="str">
            <v>仙台市</v>
          </cell>
          <cell r="E926" t="str">
            <v>50代</v>
          </cell>
          <cell r="F926" t="str">
            <v>女性</v>
          </cell>
          <cell r="G926" t="str">
            <v>仙台市</v>
          </cell>
          <cell r="I926" t="str">
            <v>仙台市</v>
          </cell>
          <cell r="AB926">
            <v>44145</v>
          </cell>
          <cell r="AM926" t="str">
            <v>退院・療養解除</v>
          </cell>
        </row>
        <row r="927">
          <cell r="A927">
            <v>924</v>
          </cell>
          <cell r="B927" t="str">
            <v>仙台市</v>
          </cell>
          <cell r="E927" t="str">
            <v>60代</v>
          </cell>
          <cell r="F927" t="str">
            <v>男性</v>
          </cell>
          <cell r="G927" t="str">
            <v>仙台市</v>
          </cell>
          <cell r="I927" t="str">
            <v>仙台市</v>
          </cell>
          <cell r="AB927">
            <v>44146</v>
          </cell>
          <cell r="AM927" t="str">
            <v>退院・療養解除</v>
          </cell>
        </row>
        <row r="928">
          <cell r="A928">
            <v>925</v>
          </cell>
          <cell r="B928" t="str">
            <v>仙台市</v>
          </cell>
          <cell r="E928" t="str">
            <v>70代</v>
          </cell>
          <cell r="F928" t="str">
            <v>女性</v>
          </cell>
          <cell r="G928" t="str">
            <v>仙台市</v>
          </cell>
          <cell r="I928" t="str">
            <v>仙台市</v>
          </cell>
          <cell r="AB928">
            <v>44146</v>
          </cell>
          <cell r="AM928" t="str">
            <v>退院・療養解除</v>
          </cell>
        </row>
        <row r="929">
          <cell r="A929">
            <v>926</v>
          </cell>
          <cell r="B929" t="str">
            <v>仙台市</v>
          </cell>
          <cell r="E929" t="str">
            <v>30代</v>
          </cell>
          <cell r="F929" t="str">
            <v>女性</v>
          </cell>
          <cell r="G929" t="str">
            <v>仙台市</v>
          </cell>
          <cell r="I929" t="str">
            <v>仙台市</v>
          </cell>
          <cell r="AB929">
            <v>44146</v>
          </cell>
          <cell r="AM929" t="str">
            <v>退院・療養解除</v>
          </cell>
        </row>
        <row r="930">
          <cell r="A930">
            <v>927</v>
          </cell>
          <cell r="B930" t="str">
            <v>宮城県</v>
          </cell>
          <cell r="E930" t="str">
            <v>50代</v>
          </cell>
          <cell r="F930" t="str">
            <v>女性</v>
          </cell>
          <cell r="G930" t="str">
            <v>柴田町</v>
          </cell>
          <cell r="I930" t="str">
            <v>仙南</v>
          </cell>
          <cell r="AB930">
            <v>44147</v>
          </cell>
          <cell r="AM930" t="str">
            <v>退院・療養解除</v>
          </cell>
        </row>
        <row r="931">
          <cell r="A931">
            <v>928</v>
          </cell>
          <cell r="B931" t="str">
            <v>宮城県</v>
          </cell>
          <cell r="E931" t="str">
            <v>20代</v>
          </cell>
          <cell r="F931" t="str">
            <v>男性</v>
          </cell>
          <cell r="G931" t="str">
            <v>岩沼市</v>
          </cell>
          <cell r="I931" t="str">
            <v>塩釜</v>
          </cell>
          <cell r="AB931">
            <v>44147</v>
          </cell>
          <cell r="AM931" t="str">
            <v>退院・療養解除</v>
          </cell>
        </row>
        <row r="932">
          <cell r="A932">
            <v>929</v>
          </cell>
          <cell r="B932" t="str">
            <v>宮城県</v>
          </cell>
          <cell r="E932" t="str">
            <v>20代</v>
          </cell>
          <cell r="F932" t="str">
            <v>女性</v>
          </cell>
          <cell r="G932" t="str">
            <v>大和町</v>
          </cell>
          <cell r="I932" t="str">
            <v>塩釜</v>
          </cell>
          <cell r="AB932">
            <v>44147</v>
          </cell>
          <cell r="AM932" t="str">
            <v>退院・療養解除</v>
          </cell>
        </row>
        <row r="933">
          <cell r="A933">
            <v>930</v>
          </cell>
          <cell r="B933" t="str">
            <v>宮城県</v>
          </cell>
          <cell r="E933" t="str">
            <v>70代</v>
          </cell>
          <cell r="F933" t="str">
            <v>女性</v>
          </cell>
          <cell r="G933" t="str">
            <v>大崎市</v>
          </cell>
          <cell r="I933" t="str">
            <v>大崎</v>
          </cell>
          <cell r="AB933">
            <v>44147</v>
          </cell>
          <cell r="AM933" t="str">
            <v>退院・療養解除</v>
          </cell>
        </row>
        <row r="934">
          <cell r="A934">
            <v>931</v>
          </cell>
          <cell r="B934" t="str">
            <v>宮城県</v>
          </cell>
          <cell r="E934" t="str">
            <v>70代</v>
          </cell>
          <cell r="F934" t="str">
            <v>女性</v>
          </cell>
          <cell r="G934" t="str">
            <v>石巻市</v>
          </cell>
          <cell r="I934" t="str">
            <v>石巻</v>
          </cell>
          <cell r="AB934">
            <v>44147</v>
          </cell>
          <cell r="AM934" t="str">
            <v>退院・療養解除</v>
          </cell>
        </row>
        <row r="935">
          <cell r="A935">
            <v>932</v>
          </cell>
          <cell r="B935" t="str">
            <v>宮城県</v>
          </cell>
          <cell r="E935" t="str">
            <v>70代</v>
          </cell>
          <cell r="F935" t="str">
            <v>女性</v>
          </cell>
          <cell r="G935" t="str">
            <v>石巻市</v>
          </cell>
          <cell r="I935" t="str">
            <v>石巻</v>
          </cell>
          <cell r="AB935">
            <v>44147</v>
          </cell>
          <cell r="AM935" t="str">
            <v>退院・療養解除</v>
          </cell>
        </row>
        <row r="936">
          <cell r="A936">
            <v>933</v>
          </cell>
          <cell r="B936" t="str">
            <v>仙台市</v>
          </cell>
          <cell r="E936" t="str">
            <v>70代</v>
          </cell>
          <cell r="F936" t="str">
            <v>女性</v>
          </cell>
          <cell r="G936" t="str">
            <v>仙台市</v>
          </cell>
          <cell r="I936" t="str">
            <v>仙台市</v>
          </cell>
          <cell r="AB936">
            <v>44146</v>
          </cell>
          <cell r="AM936" t="str">
            <v>退院・療養解除</v>
          </cell>
        </row>
        <row r="937">
          <cell r="A937">
            <v>934</v>
          </cell>
          <cell r="B937" t="str">
            <v>仙台市</v>
          </cell>
          <cell r="E937" t="str">
            <v>50代</v>
          </cell>
          <cell r="F937" t="str">
            <v>男性</v>
          </cell>
          <cell r="G937" t="str">
            <v>仙台市</v>
          </cell>
          <cell r="I937" t="str">
            <v>仙台市</v>
          </cell>
          <cell r="AB937">
            <v>44146</v>
          </cell>
          <cell r="AM937" t="str">
            <v>退院・療養解除</v>
          </cell>
        </row>
        <row r="938">
          <cell r="A938">
            <v>935</v>
          </cell>
          <cell r="B938" t="str">
            <v>仙台市</v>
          </cell>
          <cell r="E938" t="str">
            <v>30代</v>
          </cell>
          <cell r="F938" t="str">
            <v>女性</v>
          </cell>
          <cell r="G938" t="str">
            <v>仙台市</v>
          </cell>
          <cell r="I938" t="str">
            <v>仙台市</v>
          </cell>
          <cell r="AB938">
            <v>44146</v>
          </cell>
          <cell r="AM938" t="str">
            <v>退院・療養解除</v>
          </cell>
        </row>
        <row r="939">
          <cell r="A939">
            <v>936</v>
          </cell>
          <cell r="B939" t="str">
            <v>仙台市</v>
          </cell>
          <cell r="E939" t="str">
            <v>60代</v>
          </cell>
          <cell r="F939" t="str">
            <v>女性</v>
          </cell>
          <cell r="G939" t="str">
            <v>仙台市</v>
          </cell>
          <cell r="I939" t="str">
            <v>仙台市</v>
          </cell>
          <cell r="AB939">
            <v>44147</v>
          </cell>
          <cell r="AM939" t="str">
            <v>退院・療養解除</v>
          </cell>
        </row>
        <row r="940">
          <cell r="A940">
            <v>937</v>
          </cell>
          <cell r="B940" t="str">
            <v>仙台市</v>
          </cell>
          <cell r="E940" t="str">
            <v>20代</v>
          </cell>
          <cell r="F940" t="str">
            <v>男性</v>
          </cell>
          <cell r="G940" t="str">
            <v>仙台市</v>
          </cell>
          <cell r="I940" t="str">
            <v>仙台市</v>
          </cell>
          <cell r="AB940">
            <v>44147</v>
          </cell>
          <cell r="AM940" t="str">
            <v>退院・療養解除</v>
          </cell>
        </row>
        <row r="941">
          <cell r="A941">
            <v>938</v>
          </cell>
          <cell r="B941" t="str">
            <v>仙台市</v>
          </cell>
          <cell r="E941" t="str">
            <v>20代</v>
          </cell>
          <cell r="F941" t="str">
            <v>男性</v>
          </cell>
          <cell r="G941" t="str">
            <v>仙台市</v>
          </cell>
          <cell r="I941" t="str">
            <v>仙台市</v>
          </cell>
          <cell r="AB941">
            <v>44147</v>
          </cell>
          <cell r="AM941" t="str">
            <v>退院・療養解除</v>
          </cell>
        </row>
        <row r="942">
          <cell r="A942">
            <v>939</v>
          </cell>
          <cell r="B942" t="str">
            <v>仙台市</v>
          </cell>
          <cell r="E942" t="str">
            <v>60代</v>
          </cell>
          <cell r="F942" t="str">
            <v>男性</v>
          </cell>
          <cell r="G942" t="str">
            <v>仙台市</v>
          </cell>
          <cell r="I942" t="str">
            <v>仙台市</v>
          </cell>
          <cell r="AB942">
            <v>44147</v>
          </cell>
          <cell r="AM942" t="str">
            <v>退院・療養解除</v>
          </cell>
        </row>
        <row r="943">
          <cell r="A943">
            <v>940</v>
          </cell>
          <cell r="B943" t="str">
            <v>仙台市</v>
          </cell>
          <cell r="E943" t="str">
            <v>20代</v>
          </cell>
          <cell r="F943" t="str">
            <v>男性</v>
          </cell>
          <cell r="G943" t="str">
            <v>仙台市</v>
          </cell>
          <cell r="I943" t="str">
            <v>仙台市</v>
          </cell>
          <cell r="AB943">
            <v>44147</v>
          </cell>
          <cell r="AM943" t="str">
            <v>退院・療養解除</v>
          </cell>
        </row>
        <row r="944">
          <cell r="A944">
            <v>941</v>
          </cell>
          <cell r="B944" t="str">
            <v>仙台市</v>
          </cell>
          <cell r="E944" t="str">
            <v>10代</v>
          </cell>
          <cell r="F944" t="str">
            <v>男性</v>
          </cell>
          <cell r="G944" t="str">
            <v>仙台市</v>
          </cell>
          <cell r="I944" t="str">
            <v>仙台市</v>
          </cell>
          <cell r="AB944">
            <v>44147</v>
          </cell>
          <cell r="AM944" t="str">
            <v>退院・療養解除</v>
          </cell>
        </row>
        <row r="945">
          <cell r="A945">
            <v>942</v>
          </cell>
          <cell r="B945" t="str">
            <v>仙台市</v>
          </cell>
          <cell r="E945" t="str">
            <v>50代</v>
          </cell>
          <cell r="F945" t="str">
            <v>女性</v>
          </cell>
          <cell r="G945" t="str">
            <v>仙台市</v>
          </cell>
          <cell r="I945" t="str">
            <v>仙台市</v>
          </cell>
          <cell r="AB945">
            <v>44147</v>
          </cell>
          <cell r="AM945" t="str">
            <v>退院・療養解除</v>
          </cell>
        </row>
        <row r="946">
          <cell r="A946">
            <v>943</v>
          </cell>
          <cell r="B946" t="str">
            <v>仙台市</v>
          </cell>
          <cell r="E946" t="str">
            <v>20代</v>
          </cell>
          <cell r="F946" t="str">
            <v>男性</v>
          </cell>
          <cell r="G946" t="str">
            <v>仙台市</v>
          </cell>
          <cell r="I946" t="str">
            <v>仙台市</v>
          </cell>
          <cell r="AB946">
            <v>44147</v>
          </cell>
          <cell r="AM946" t="str">
            <v>退院・療養解除</v>
          </cell>
        </row>
        <row r="947">
          <cell r="A947">
            <v>944</v>
          </cell>
          <cell r="B947" t="str">
            <v>仙台市</v>
          </cell>
          <cell r="E947" t="str">
            <v>90代以上</v>
          </cell>
          <cell r="F947" t="str">
            <v>男性</v>
          </cell>
          <cell r="G947" t="str">
            <v>仙台市</v>
          </cell>
          <cell r="I947" t="str">
            <v>仙台市</v>
          </cell>
          <cell r="AB947">
            <v>44146</v>
          </cell>
          <cell r="AM947" t="str">
            <v>死亡</v>
          </cell>
        </row>
        <row r="948">
          <cell r="A948">
            <v>945</v>
          </cell>
          <cell r="B948" t="str">
            <v>宮城県</v>
          </cell>
          <cell r="E948" t="str">
            <v>80代</v>
          </cell>
          <cell r="F948" t="str">
            <v>女性</v>
          </cell>
          <cell r="G948" t="str">
            <v>角田市</v>
          </cell>
          <cell r="I948" t="str">
            <v>仙南</v>
          </cell>
          <cell r="AB948">
            <v>44148</v>
          </cell>
          <cell r="AM948" t="str">
            <v>退院・療養解除</v>
          </cell>
        </row>
        <row r="949">
          <cell r="A949">
            <v>946</v>
          </cell>
          <cell r="B949" t="str">
            <v>宮城県</v>
          </cell>
          <cell r="E949" t="str">
            <v>50代</v>
          </cell>
          <cell r="F949" t="str">
            <v>男性</v>
          </cell>
          <cell r="G949" t="str">
            <v>名取市</v>
          </cell>
          <cell r="I949" t="str">
            <v>塩釜</v>
          </cell>
          <cell r="AB949">
            <v>44148</v>
          </cell>
          <cell r="AM949" t="str">
            <v>退院・療養解除</v>
          </cell>
        </row>
        <row r="950">
          <cell r="A950">
            <v>947</v>
          </cell>
          <cell r="B950" t="str">
            <v>宮城県</v>
          </cell>
          <cell r="E950" t="str">
            <v>10代</v>
          </cell>
          <cell r="F950" t="str">
            <v>女性</v>
          </cell>
          <cell r="G950" t="str">
            <v>名取市</v>
          </cell>
          <cell r="I950" t="str">
            <v>塩釜</v>
          </cell>
          <cell r="AB950">
            <v>44148</v>
          </cell>
          <cell r="AM950" t="str">
            <v>退院・療養解除</v>
          </cell>
        </row>
        <row r="951">
          <cell r="A951">
            <v>948</v>
          </cell>
          <cell r="B951" t="str">
            <v>宮城県</v>
          </cell>
          <cell r="E951" t="str">
            <v>10代</v>
          </cell>
          <cell r="F951" t="str">
            <v>女性</v>
          </cell>
          <cell r="G951" t="str">
            <v>名取市</v>
          </cell>
          <cell r="I951" t="str">
            <v>塩釜</v>
          </cell>
          <cell r="AB951">
            <v>44148</v>
          </cell>
          <cell r="AM951" t="str">
            <v>退院・療養解除</v>
          </cell>
        </row>
        <row r="952">
          <cell r="A952">
            <v>949</v>
          </cell>
          <cell r="B952" t="str">
            <v>宮城県</v>
          </cell>
          <cell r="E952" t="str">
            <v>10代</v>
          </cell>
          <cell r="F952" t="str">
            <v>男性</v>
          </cell>
          <cell r="G952" t="str">
            <v>名取市</v>
          </cell>
          <cell r="I952" t="str">
            <v>塩釜</v>
          </cell>
          <cell r="AB952">
            <v>44148</v>
          </cell>
          <cell r="AM952" t="str">
            <v>退院・療養解除</v>
          </cell>
        </row>
        <row r="953">
          <cell r="A953">
            <v>950</v>
          </cell>
          <cell r="B953" t="str">
            <v>宮城県</v>
          </cell>
          <cell r="E953" t="str">
            <v>10代</v>
          </cell>
          <cell r="F953" t="str">
            <v>女性</v>
          </cell>
          <cell r="G953" t="str">
            <v>名取市</v>
          </cell>
          <cell r="I953" t="str">
            <v>塩釜</v>
          </cell>
          <cell r="AB953">
            <v>44148</v>
          </cell>
          <cell r="AM953" t="str">
            <v>退院・療養解除</v>
          </cell>
        </row>
        <row r="954">
          <cell r="A954">
            <v>951</v>
          </cell>
          <cell r="B954" t="str">
            <v>宮城県</v>
          </cell>
          <cell r="E954" t="str">
            <v>10代</v>
          </cell>
          <cell r="F954" t="str">
            <v>男性</v>
          </cell>
          <cell r="G954" t="str">
            <v>名取市</v>
          </cell>
          <cell r="I954" t="str">
            <v>塩釜</v>
          </cell>
          <cell r="AB954">
            <v>44148</v>
          </cell>
          <cell r="AM954" t="str">
            <v>退院・療養解除</v>
          </cell>
        </row>
        <row r="955">
          <cell r="A955">
            <v>952</v>
          </cell>
          <cell r="B955" t="str">
            <v>宮城県</v>
          </cell>
          <cell r="E955" t="str">
            <v>10代</v>
          </cell>
          <cell r="F955" t="str">
            <v>女性</v>
          </cell>
          <cell r="G955" t="str">
            <v>名取市</v>
          </cell>
          <cell r="I955" t="str">
            <v>塩釜</v>
          </cell>
          <cell r="AB955">
            <v>44148</v>
          </cell>
          <cell r="AM955" t="str">
            <v>退院・療養解除</v>
          </cell>
        </row>
        <row r="956">
          <cell r="A956">
            <v>953</v>
          </cell>
          <cell r="B956" t="str">
            <v>宮城県</v>
          </cell>
          <cell r="E956" t="str">
            <v>10代</v>
          </cell>
          <cell r="F956" t="str">
            <v>男性</v>
          </cell>
          <cell r="G956" t="str">
            <v>名取市</v>
          </cell>
          <cell r="I956" t="str">
            <v>塩釜</v>
          </cell>
          <cell r="AB956">
            <v>44148</v>
          </cell>
          <cell r="AM956" t="str">
            <v>退院・療養解除</v>
          </cell>
        </row>
        <row r="957">
          <cell r="A957">
            <v>954</v>
          </cell>
          <cell r="B957" t="str">
            <v>宮城県</v>
          </cell>
          <cell r="E957" t="str">
            <v>70代</v>
          </cell>
          <cell r="F957" t="str">
            <v>男性</v>
          </cell>
          <cell r="G957" t="str">
            <v>石巻市</v>
          </cell>
          <cell r="I957" t="str">
            <v>石巻</v>
          </cell>
          <cell r="AB957">
            <v>44148</v>
          </cell>
          <cell r="AM957" t="str">
            <v>退院・療養解除</v>
          </cell>
        </row>
        <row r="958">
          <cell r="A958">
            <v>955</v>
          </cell>
          <cell r="B958" t="str">
            <v>宮城県</v>
          </cell>
          <cell r="E958" t="str">
            <v>10代</v>
          </cell>
          <cell r="F958" t="str">
            <v>男性</v>
          </cell>
          <cell r="G958" t="str">
            <v>石巻市</v>
          </cell>
          <cell r="I958" t="str">
            <v>石巻</v>
          </cell>
          <cell r="AB958">
            <v>44148</v>
          </cell>
          <cell r="AM958" t="str">
            <v>退院・療養解除</v>
          </cell>
        </row>
        <row r="959">
          <cell r="A959">
            <v>956</v>
          </cell>
          <cell r="B959" t="str">
            <v>宮城県</v>
          </cell>
          <cell r="E959" t="str">
            <v>40代</v>
          </cell>
          <cell r="F959" t="str">
            <v>女性</v>
          </cell>
          <cell r="G959" t="str">
            <v>石巻市</v>
          </cell>
          <cell r="I959" t="str">
            <v>石巻</v>
          </cell>
          <cell r="AB959">
            <v>44148</v>
          </cell>
          <cell r="AM959" t="str">
            <v>退院・療養解除</v>
          </cell>
        </row>
        <row r="960">
          <cell r="A960">
            <v>957</v>
          </cell>
          <cell r="B960" t="str">
            <v>宮城県</v>
          </cell>
          <cell r="E960" t="str">
            <v>20代</v>
          </cell>
          <cell r="F960" t="str">
            <v>女性</v>
          </cell>
          <cell r="G960" t="str">
            <v>大河原町</v>
          </cell>
          <cell r="I960" t="str">
            <v>仙南</v>
          </cell>
          <cell r="AB960">
            <v>44148</v>
          </cell>
          <cell r="AM960" t="str">
            <v>退院・療養解除</v>
          </cell>
        </row>
        <row r="961">
          <cell r="A961">
            <v>958</v>
          </cell>
          <cell r="B961" t="str">
            <v>仙台市</v>
          </cell>
          <cell r="E961" t="str">
            <v>80代</v>
          </cell>
          <cell r="F961" t="str">
            <v>男性</v>
          </cell>
          <cell r="G961" t="str">
            <v>仙台市</v>
          </cell>
          <cell r="I961" t="str">
            <v>仙台市</v>
          </cell>
          <cell r="AB961">
            <v>44147</v>
          </cell>
          <cell r="AM961" t="str">
            <v>入院中</v>
          </cell>
        </row>
        <row r="962">
          <cell r="A962">
            <v>959</v>
          </cell>
          <cell r="B962" t="str">
            <v>仙台市</v>
          </cell>
          <cell r="E962" t="str">
            <v>80代</v>
          </cell>
          <cell r="F962" t="str">
            <v>女性</v>
          </cell>
          <cell r="G962" t="str">
            <v>仙台市</v>
          </cell>
          <cell r="I962" t="str">
            <v>仙台市</v>
          </cell>
          <cell r="AB962">
            <v>44147</v>
          </cell>
          <cell r="AM962" t="str">
            <v>退院・療養解除</v>
          </cell>
        </row>
        <row r="963">
          <cell r="A963">
            <v>960</v>
          </cell>
          <cell r="B963" t="str">
            <v>仙台市</v>
          </cell>
          <cell r="E963" t="str">
            <v>50代</v>
          </cell>
          <cell r="F963" t="str">
            <v>男性</v>
          </cell>
          <cell r="G963" t="str">
            <v>仙台市</v>
          </cell>
          <cell r="I963" t="str">
            <v>仙台市</v>
          </cell>
          <cell r="AB963">
            <v>44147</v>
          </cell>
          <cell r="AM963" t="str">
            <v>退院・療養解除</v>
          </cell>
        </row>
        <row r="964">
          <cell r="A964">
            <v>961</v>
          </cell>
          <cell r="B964" t="str">
            <v>仙台市</v>
          </cell>
          <cell r="E964" t="str">
            <v>20代</v>
          </cell>
          <cell r="F964" t="str">
            <v>男性</v>
          </cell>
          <cell r="G964" t="str">
            <v>仙台市</v>
          </cell>
          <cell r="I964" t="str">
            <v>仙台市</v>
          </cell>
          <cell r="AB964">
            <v>44147</v>
          </cell>
          <cell r="AM964" t="str">
            <v>退院・療養解除</v>
          </cell>
        </row>
        <row r="965">
          <cell r="A965">
            <v>962</v>
          </cell>
          <cell r="B965" t="str">
            <v>仙台市</v>
          </cell>
          <cell r="E965" t="str">
            <v>30代</v>
          </cell>
          <cell r="F965" t="str">
            <v>女性</v>
          </cell>
          <cell r="G965" t="str">
            <v>仙台市</v>
          </cell>
          <cell r="I965" t="str">
            <v>仙台市</v>
          </cell>
          <cell r="AB965">
            <v>44147</v>
          </cell>
          <cell r="AM965" t="str">
            <v>退院・療養解除</v>
          </cell>
        </row>
        <row r="966">
          <cell r="A966">
            <v>963</v>
          </cell>
          <cell r="B966" t="str">
            <v>仙台市</v>
          </cell>
          <cell r="E966" t="str">
            <v>80代</v>
          </cell>
          <cell r="F966" t="str">
            <v>女性</v>
          </cell>
          <cell r="G966" t="str">
            <v>仙台市</v>
          </cell>
          <cell r="I966" t="str">
            <v>仙台市</v>
          </cell>
          <cell r="AB966">
            <v>44148</v>
          </cell>
          <cell r="AM966" t="str">
            <v>死亡</v>
          </cell>
        </row>
        <row r="967">
          <cell r="A967">
            <v>964</v>
          </cell>
          <cell r="B967" t="str">
            <v>仙台市</v>
          </cell>
          <cell r="E967" t="str">
            <v>70代</v>
          </cell>
          <cell r="F967" t="str">
            <v>女性</v>
          </cell>
          <cell r="G967" t="str">
            <v>仙台市</v>
          </cell>
          <cell r="I967" t="str">
            <v>仙台市</v>
          </cell>
          <cell r="AB967">
            <v>44148</v>
          </cell>
          <cell r="AM967" t="str">
            <v>退院・療養解除</v>
          </cell>
        </row>
        <row r="968">
          <cell r="A968">
            <v>965</v>
          </cell>
          <cell r="B968" t="str">
            <v>仙台市</v>
          </cell>
          <cell r="E968" t="str">
            <v>20代</v>
          </cell>
          <cell r="F968" t="str">
            <v>男性</v>
          </cell>
          <cell r="G968" t="str">
            <v>仙台市</v>
          </cell>
          <cell r="I968" t="str">
            <v>仙台市</v>
          </cell>
          <cell r="AB968">
            <v>44148</v>
          </cell>
          <cell r="AM968" t="str">
            <v>退院・療養解除</v>
          </cell>
        </row>
        <row r="969">
          <cell r="A969">
            <v>966</v>
          </cell>
          <cell r="B969" t="str">
            <v>仙台市</v>
          </cell>
          <cell r="E969" t="str">
            <v>40代</v>
          </cell>
          <cell r="F969" t="str">
            <v>女性</v>
          </cell>
          <cell r="G969" t="str">
            <v>仙台市</v>
          </cell>
          <cell r="I969" t="str">
            <v>仙台市</v>
          </cell>
          <cell r="AB969">
            <v>44148</v>
          </cell>
          <cell r="AM969" t="str">
            <v>退院・療養解除</v>
          </cell>
        </row>
        <row r="970">
          <cell r="A970">
            <v>967</v>
          </cell>
          <cell r="B970" t="str">
            <v>仙台市</v>
          </cell>
          <cell r="E970" t="str">
            <v>30代</v>
          </cell>
          <cell r="F970" t="str">
            <v>男性</v>
          </cell>
          <cell r="G970" t="str">
            <v>仙台市</v>
          </cell>
          <cell r="I970" t="str">
            <v>仙台市</v>
          </cell>
          <cell r="AB970">
            <v>44148</v>
          </cell>
          <cell r="AM970" t="str">
            <v>退院・療養解除</v>
          </cell>
        </row>
        <row r="971">
          <cell r="A971">
            <v>968</v>
          </cell>
          <cell r="B971" t="str">
            <v>仙台市</v>
          </cell>
          <cell r="E971" t="str">
            <v>20代</v>
          </cell>
          <cell r="F971" t="str">
            <v>男性</v>
          </cell>
          <cell r="G971" t="str">
            <v>仙台市</v>
          </cell>
          <cell r="I971" t="str">
            <v>仙台市</v>
          </cell>
          <cell r="AB971">
            <v>44148</v>
          </cell>
          <cell r="AM971" t="str">
            <v>退院・療養解除</v>
          </cell>
        </row>
        <row r="972">
          <cell r="A972">
            <v>969</v>
          </cell>
          <cell r="B972" t="str">
            <v>仙台市</v>
          </cell>
          <cell r="E972" t="str">
            <v>20代</v>
          </cell>
          <cell r="F972" t="str">
            <v>男性</v>
          </cell>
          <cell r="G972" t="str">
            <v>仙台市</v>
          </cell>
          <cell r="I972" t="str">
            <v>仙台市</v>
          </cell>
          <cell r="AB972">
            <v>44148</v>
          </cell>
          <cell r="AM972" t="str">
            <v>退院・療養解除</v>
          </cell>
        </row>
        <row r="973">
          <cell r="A973">
            <v>970</v>
          </cell>
          <cell r="B973" t="str">
            <v>仙台市</v>
          </cell>
          <cell r="E973" t="str">
            <v>40代</v>
          </cell>
          <cell r="F973" t="str">
            <v>男性</v>
          </cell>
          <cell r="G973" t="str">
            <v>仙台市</v>
          </cell>
          <cell r="I973" t="str">
            <v>仙台市</v>
          </cell>
          <cell r="AB973">
            <v>44148</v>
          </cell>
          <cell r="AM973" t="str">
            <v>退院・療養解除</v>
          </cell>
        </row>
        <row r="974">
          <cell r="A974">
            <v>971</v>
          </cell>
          <cell r="B974" t="str">
            <v>仙台市</v>
          </cell>
          <cell r="E974" t="str">
            <v>40代</v>
          </cell>
          <cell r="F974" t="str">
            <v>男性</v>
          </cell>
          <cell r="G974" t="str">
            <v>仙台市</v>
          </cell>
          <cell r="I974" t="str">
            <v>仙台市</v>
          </cell>
          <cell r="AB974">
            <v>44148</v>
          </cell>
          <cell r="AM974" t="str">
            <v>退院・療養解除</v>
          </cell>
        </row>
        <row r="975">
          <cell r="A975">
            <v>972</v>
          </cell>
          <cell r="B975" t="str">
            <v>仙台市</v>
          </cell>
          <cell r="E975" t="str">
            <v>40代</v>
          </cell>
          <cell r="F975" t="str">
            <v>男性</v>
          </cell>
          <cell r="G975" t="str">
            <v>仙台市</v>
          </cell>
          <cell r="I975" t="str">
            <v>仙台市</v>
          </cell>
          <cell r="AB975">
            <v>44148</v>
          </cell>
          <cell r="AM975" t="str">
            <v>退院・療養解除</v>
          </cell>
        </row>
        <row r="976">
          <cell r="A976">
            <v>973</v>
          </cell>
          <cell r="B976" t="str">
            <v>仙台市</v>
          </cell>
          <cell r="E976" t="str">
            <v>40代</v>
          </cell>
          <cell r="F976" t="str">
            <v>男性</v>
          </cell>
          <cell r="G976" t="str">
            <v>仙台市</v>
          </cell>
          <cell r="I976" t="str">
            <v>仙台市</v>
          </cell>
          <cell r="AB976">
            <v>44148</v>
          </cell>
          <cell r="AM976" t="str">
            <v>退院・療養解除</v>
          </cell>
        </row>
        <row r="977">
          <cell r="A977">
            <v>974</v>
          </cell>
          <cell r="B977" t="str">
            <v>仙台市</v>
          </cell>
          <cell r="E977" t="str">
            <v>70代</v>
          </cell>
          <cell r="F977" t="str">
            <v>男性</v>
          </cell>
          <cell r="G977" t="str">
            <v>仙台市</v>
          </cell>
          <cell r="I977" t="str">
            <v>仙台市</v>
          </cell>
          <cell r="AB977">
            <v>44148</v>
          </cell>
          <cell r="AM977" t="str">
            <v>退院・療養解除</v>
          </cell>
        </row>
        <row r="978">
          <cell r="A978">
            <v>975</v>
          </cell>
          <cell r="B978" t="str">
            <v>宮城県</v>
          </cell>
          <cell r="E978" t="str">
            <v>20代</v>
          </cell>
          <cell r="F978" t="str">
            <v>男性</v>
          </cell>
          <cell r="G978" t="str">
            <v>大河原町</v>
          </cell>
          <cell r="I978" t="str">
            <v>仙南</v>
          </cell>
          <cell r="AB978">
            <v>44149</v>
          </cell>
          <cell r="AM978" t="str">
            <v>退院・療養解除</v>
          </cell>
        </row>
        <row r="979">
          <cell r="A979">
            <v>976</v>
          </cell>
          <cell r="B979" t="str">
            <v>宮城県</v>
          </cell>
          <cell r="E979" t="str">
            <v>20代</v>
          </cell>
          <cell r="F979" t="str">
            <v>男性</v>
          </cell>
          <cell r="G979" t="str">
            <v>大和町</v>
          </cell>
          <cell r="I979" t="str">
            <v>塩釜</v>
          </cell>
          <cell r="AB979">
            <v>44149</v>
          </cell>
          <cell r="AM979" t="str">
            <v>退院・療養解除</v>
          </cell>
        </row>
        <row r="980">
          <cell r="A980">
            <v>977</v>
          </cell>
          <cell r="B980" t="str">
            <v>仙台市</v>
          </cell>
          <cell r="E980" t="str">
            <v>30代</v>
          </cell>
          <cell r="F980" t="str">
            <v>女性</v>
          </cell>
          <cell r="G980" t="str">
            <v>仙台市</v>
          </cell>
          <cell r="I980" t="str">
            <v>仙台市</v>
          </cell>
          <cell r="AB980">
            <v>44148</v>
          </cell>
          <cell r="AM980" t="str">
            <v>退院・療養解除</v>
          </cell>
        </row>
        <row r="981">
          <cell r="A981">
            <v>978</v>
          </cell>
          <cell r="B981" t="str">
            <v>仙台市</v>
          </cell>
          <cell r="E981" t="str">
            <v>60代</v>
          </cell>
          <cell r="F981" t="str">
            <v>男性</v>
          </cell>
          <cell r="G981" t="str">
            <v>仙台市</v>
          </cell>
          <cell r="I981" t="str">
            <v>仙台市</v>
          </cell>
          <cell r="AB981">
            <v>44148</v>
          </cell>
          <cell r="AM981" t="str">
            <v>退院・療養解除</v>
          </cell>
        </row>
        <row r="982">
          <cell r="A982">
            <v>979</v>
          </cell>
          <cell r="B982" t="str">
            <v>仙台市</v>
          </cell>
          <cell r="E982" t="str">
            <v>50代</v>
          </cell>
          <cell r="F982" t="str">
            <v>男性</v>
          </cell>
          <cell r="G982" t="str">
            <v>仙台市</v>
          </cell>
          <cell r="I982" t="str">
            <v>仙台市</v>
          </cell>
          <cell r="AB982">
            <v>44148</v>
          </cell>
          <cell r="AM982" t="str">
            <v>退院・療養解除</v>
          </cell>
        </row>
        <row r="983">
          <cell r="A983">
            <v>980</v>
          </cell>
          <cell r="B983" t="str">
            <v>仙台市</v>
          </cell>
          <cell r="E983" t="str">
            <v>80代</v>
          </cell>
          <cell r="F983" t="str">
            <v>男性</v>
          </cell>
          <cell r="G983" t="str">
            <v>仙台市</v>
          </cell>
          <cell r="I983" t="str">
            <v>仙台市</v>
          </cell>
          <cell r="AB983">
            <v>44149</v>
          </cell>
          <cell r="AM983" t="str">
            <v>入院中</v>
          </cell>
        </row>
        <row r="984">
          <cell r="A984">
            <v>981</v>
          </cell>
          <cell r="B984" t="str">
            <v>仙台市</v>
          </cell>
          <cell r="E984" t="str">
            <v>70代</v>
          </cell>
          <cell r="F984" t="str">
            <v>女性</v>
          </cell>
          <cell r="G984" t="str">
            <v>仙台市</v>
          </cell>
          <cell r="I984" t="str">
            <v>仙台市</v>
          </cell>
          <cell r="AB984">
            <v>44149</v>
          </cell>
          <cell r="AM984" t="str">
            <v>退院・療養解除</v>
          </cell>
        </row>
        <row r="985">
          <cell r="A985">
            <v>982</v>
          </cell>
          <cell r="B985" t="str">
            <v>仙台市</v>
          </cell>
          <cell r="E985" t="str">
            <v>30代</v>
          </cell>
          <cell r="F985" t="str">
            <v>男性</v>
          </cell>
          <cell r="G985" t="str">
            <v>仙台市</v>
          </cell>
          <cell r="I985" t="str">
            <v>仙台市</v>
          </cell>
          <cell r="AB985">
            <v>44149</v>
          </cell>
          <cell r="AM985" t="str">
            <v>退院・療養解除</v>
          </cell>
        </row>
        <row r="986">
          <cell r="A986">
            <v>983</v>
          </cell>
          <cell r="B986" t="str">
            <v>仙台市</v>
          </cell>
          <cell r="E986" t="str">
            <v>80代</v>
          </cell>
          <cell r="F986" t="str">
            <v>男性</v>
          </cell>
          <cell r="G986" t="str">
            <v>仙台市</v>
          </cell>
          <cell r="I986" t="str">
            <v>仙台市</v>
          </cell>
          <cell r="AB986">
            <v>44149</v>
          </cell>
          <cell r="AM986" t="str">
            <v>退院・療養解除</v>
          </cell>
        </row>
        <row r="987">
          <cell r="A987">
            <v>984</v>
          </cell>
          <cell r="B987" t="str">
            <v>仙台市</v>
          </cell>
          <cell r="E987" t="str">
            <v>30代</v>
          </cell>
          <cell r="F987" t="str">
            <v>男性</v>
          </cell>
          <cell r="G987" t="str">
            <v>仙台市</v>
          </cell>
          <cell r="I987" t="str">
            <v>仙台市</v>
          </cell>
          <cell r="AB987">
            <v>44149</v>
          </cell>
          <cell r="AM987" t="str">
            <v>退院・療養解除</v>
          </cell>
        </row>
        <row r="988">
          <cell r="A988">
            <v>985</v>
          </cell>
          <cell r="B988" t="str">
            <v>宮城県</v>
          </cell>
          <cell r="E988" t="str">
            <v>10歳未満</v>
          </cell>
          <cell r="F988" t="str">
            <v>女性</v>
          </cell>
          <cell r="G988" t="str">
            <v>名取市</v>
          </cell>
          <cell r="I988" t="str">
            <v>塩釜</v>
          </cell>
          <cell r="AB988">
            <v>44149</v>
          </cell>
          <cell r="AM988" t="str">
            <v>退院・療養解除</v>
          </cell>
        </row>
        <row r="989">
          <cell r="A989">
            <v>986</v>
          </cell>
          <cell r="B989" t="str">
            <v>仙台市</v>
          </cell>
          <cell r="E989" t="str">
            <v>70代</v>
          </cell>
          <cell r="F989" t="str">
            <v>男性</v>
          </cell>
          <cell r="G989" t="str">
            <v>仙台市</v>
          </cell>
          <cell r="I989" t="str">
            <v>仙台市</v>
          </cell>
          <cell r="AB989">
            <v>44150</v>
          </cell>
          <cell r="AM989" t="str">
            <v>入院中</v>
          </cell>
        </row>
        <row r="990">
          <cell r="A990">
            <v>987</v>
          </cell>
          <cell r="B990" t="str">
            <v>仙台市</v>
          </cell>
          <cell r="E990" t="str">
            <v>30代</v>
          </cell>
          <cell r="F990" t="str">
            <v>男性</v>
          </cell>
          <cell r="G990" t="str">
            <v>仙台市</v>
          </cell>
          <cell r="I990" t="str">
            <v>仙台市</v>
          </cell>
          <cell r="AB990">
            <v>44150</v>
          </cell>
          <cell r="AM990" t="str">
            <v>退院・療養解除</v>
          </cell>
        </row>
        <row r="991">
          <cell r="A991">
            <v>988</v>
          </cell>
          <cell r="B991" t="str">
            <v>仙台市</v>
          </cell>
          <cell r="E991" t="str">
            <v>30代</v>
          </cell>
          <cell r="F991" t="str">
            <v>男性</v>
          </cell>
          <cell r="G991" t="str">
            <v>仙台市</v>
          </cell>
          <cell r="I991" t="str">
            <v>仙台市</v>
          </cell>
          <cell r="AB991">
            <v>44150</v>
          </cell>
          <cell r="AM991" t="str">
            <v>退院・療養解除</v>
          </cell>
        </row>
        <row r="992">
          <cell r="A992">
            <v>989</v>
          </cell>
          <cell r="B992" t="str">
            <v>仙台市</v>
          </cell>
          <cell r="E992" t="str">
            <v>30代</v>
          </cell>
          <cell r="F992" t="str">
            <v>女性</v>
          </cell>
          <cell r="G992" t="str">
            <v>仙台市</v>
          </cell>
          <cell r="I992" t="str">
            <v>仙台市</v>
          </cell>
          <cell r="AB992">
            <v>44150</v>
          </cell>
          <cell r="AM992" t="str">
            <v>入院中</v>
          </cell>
        </row>
        <row r="993">
          <cell r="A993">
            <v>990</v>
          </cell>
          <cell r="B993" t="str">
            <v>宮城県</v>
          </cell>
          <cell r="E993" t="str">
            <v>40代</v>
          </cell>
          <cell r="F993" t="str">
            <v>男性</v>
          </cell>
          <cell r="G993" t="str">
            <v>多賀城市</v>
          </cell>
          <cell r="I993" t="str">
            <v>塩釜</v>
          </cell>
          <cell r="AB993">
            <v>44150</v>
          </cell>
          <cell r="AM993" t="str">
            <v>退院・療養解除</v>
          </cell>
        </row>
        <row r="994">
          <cell r="A994">
            <v>991</v>
          </cell>
          <cell r="B994" t="str">
            <v>宮城県</v>
          </cell>
          <cell r="E994" t="str">
            <v>10代</v>
          </cell>
          <cell r="F994" t="str">
            <v>女性</v>
          </cell>
          <cell r="G994" t="str">
            <v>名取市</v>
          </cell>
          <cell r="I994" t="str">
            <v>塩釜</v>
          </cell>
          <cell r="AB994">
            <v>44151</v>
          </cell>
          <cell r="AM994" t="str">
            <v>退院・療養解除</v>
          </cell>
        </row>
        <row r="995">
          <cell r="A995">
            <v>992</v>
          </cell>
          <cell r="B995" t="str">
            <v>仙台市</v>
          </cell>
          <cell r="E995" t="str">
            <v>30代</v>
          </cell>
          <cell r="F995" t="str">
            <v>女性</v>
          </cell>
          <cell r="G995" t="str">
            <v>仙台市</v>
          </cell>
          <cell r="I995" t="str">
            <v>仙台市</v>
          </cell>
          <cell r="AB995">
            <v>44151</v>
          </cell>
          <cell r="AM995" t="str">
            <v>退院・療養解除</v>
          </cell>
        </row>
        <row r="996">
          <cell r="A996">
            <v>993</v>
          </cell>
          <cell r="B996" t="str">
            <v>仙台市</v>
          </cell>
          <cell r="E996" t="str">
            <v>20代</v>
          </cell>
          <cell r="F996" t="str">
            <v>女性</v>
          </cell>
          <cell r="G996" t="str">
            <v>仙台市</v>
          </cell>
          <cell r="I996" t="str">
            <v>仙台市</v>
          </cell>
          <cell r="AB996">
            <v>44151</v>
          </cell>
          <cell r="AM996" t="str">
            <v>退院・療養解除</v>
          </cell>
        </row>
        <row r="997">
          <cell r="A997">
            <v>994</v>
          </cell>
          <cell r="B997" t="str">
            <v>仙台市</v>
          </cell>
          <cell r="E997" t="str">
            <v>20代</v>
          </cell>
          <cell r="F997" t="str">
            <v>男性</v>
          </cell>
          <cell r="G997" t="str">
            <v>仙台市</v>
          </cell>
          <cell r="I997" t="str">
            <v>仙台市</v>
          </cell>
          <cell r="AB997">
            <v>44151</v>
          </cell>
          <cell r="AM997" t="str">
            <v>退院・療養解除</v>
          </cell>
        </row>
        <row r="998">
          <cell r="A998">
            <v>995</v>
          </cell>
          <cell r="B998" t="str">
            <v>仙台市</v>
          </cell>
          <cell r="E998" t="str">
            <v>30代</v>
          </cell>
          <cell r="F998" t="str">
            <v>男性</v>
          </cell>
          <cell r="G998" t="str">
            <v>仙台市</v>
          </cell>
          <cell r="I998" t="str">
            <v>仙台市</v>
          </cell>
          <cell r="AB998">
            <v>44151</v>
          </cell>
          <cell r="AM998" t="str">
            <v>退院・療養解除</v>
          </cell>
        </row>
        <row r="999">
          <cell r="A999">
            <v>996</v>
          </cell>
          <cell r="B999" t="str">
            <v>仙台市</v>
          </cell>
          <cell r="E999" t="str">
            <v>30代</v>
          </cell>
          <cell r="F999" t="str">
            <v>女性</v>
          </cell>
          <cell r="G999" t="str">
            <v>仙台市</v>
          </cell>
          <cell r="I999" t="str">
            <v>仙台市</v>
          </cell>
          <cell r="AB999">
            <v>44151</v>
          </cell>
          <cell r="AM999" t="str">
            <v>退院・療養解除</v>
          </cell>
        </row>
        <row r="1000">
          <cell r="A1000">
            <v>997</v>
          </cell>
          <cell r="B1000" t="str">
            <v>宮城県</v>
          </cell>
          <cell r="E1000" t="str">
            <v>70代</v>
          </cell>
          <cell r="F1000" t="str">
            <v>男性</v>
          </cell>
          <cell r="G1000" t="str">
            <v>大崎市</v>
          </cell>
          <cell r="I1000" t="str">
            <v>大崎</v>
          </cell>
          <cell r="AB1000">
            <v>44151</v>
          </cell>
          <cell r="AM1000" t="str">
            <v>退院・療養解除</v>
          </cell>
        </row>
        <row r="1001">
          <cell r="A1001">
            <v>998</v>
          </cell>
          <cell r="B1001" t="str">
            <v>宮城県</v>
          </cell>
          <cell r="E1001" t="str">
            <v>50代</v>
          </cell>
          <cell r="F1001" t="str">
            <v>女性</v>
          </cell>
          <cell r="G1001" t="str">
            <v>多賀城市</v>
          </cell>
          <cell r="I1001" t="str">
            <v>塩釜</v>
          </cell>
          <cell r="AB1001">
            <v>44152</v>
          </cell>
          <cell r="AM1001" t="str">
            <v>退院・療養解除</v>
          </cell>
        </row>
        <row r="1002">
          <cell r="A1002">
            <v>999</v>
          </cell>
          <cell r="B1002" t="str">
            <v>宮城県</v>
          </cell>
          <cell r="E1002" t="str">
            <v>50代</v>
          </cell>
          <cell r="F1002" t="str">
            <v>男性</v>
          </cell>
          <cell r="G1002" t="str">
            <v>松島町</v>
          </cell>
          <cell r="I1002" t="str">
            <v>塩釜</v>
          </cell>
          <cell r="AB1002">
            <v>44152</v>
          </cell>
          <cell r="AM1002" t="str">
            <v>退院・療養解除</v>
          </cell>
        </row>
        <row r="1003">
          <cell r="A1003">
            <v>1000</v>
          </cell>
          <cell r="B1003" t="str">
            <v>宮城県</v>
          </cell>
          <cell r="E1003" t="str">
            <v>30代</v>
          </cell>
          <cell r="F1003" t="str">
            <v>男性</v>
          </cell>
          <cell r="G1003" t="str">
            <v>名取市</v>
          </cell>
          <cell r="I1003" t="str">
            <v>塩釜</v>
          </cell>
          <cell r="AB1003">
            <v>44152</v>
          </cell>
          <cell r="AM1003" t="str">
            <v>退院・療養解除</v>
          </cell>
        </row>
        <row r="1004">
          <cell r="A1004">
            <v>1001</v>
          </cell>
          <cell r="B1004" t="str">
            <v>宮城県</v>
          </cell>
          <cell r="E1004" t="str">
            <v>10代</v>
          </cell>
          <cell r="F1004" t="str">
            <v>女性</v>
          </cell>
          <cell r="G1004" t="str">
            <v>名取市</v>
          </cell>
          <cell r="I1004" t="str">
            <v>塩釜</v>
          </cell>
          <cell r="AB1004">
            <v>44152</v>
          </cell>
          <cell r="AM1004" t="str">
            <v>退院・療養解除</v>
          </cell>
        </row>
        <row r="1005">
          <cell r="A1005">
            <v>1002</v>
          </cell>
          <cell r="B1005" t="str">
            <v>宮城県</v>
          </cell>
          <cell r="E1005" t="str">
            <v>10代</v>
          </cell>
          <cell r="F1005" t="str">
            <v>女性</v>
          </cell>
          <cell r="G1005" t="str">
            <v>名取市</v>
          </cell>
          <cell r="I1005" t="str">
            <v>塩釜</v>
          </cell>
          <cell r="AB1005">
            <v>44152</v>
          </cell>
          <cell r="AM1005" t="str">
            <v>退院・療養解除</v>
          </cell>
        </row>
        <row r="1006">
          <cell r="A1006">
            <v>1003</v>
          </cell>
          <cell r="B1006" t="str">
            <v>宮城県</v>
          </cell>
          <cell r="E1006" t="str">
            <v>30代</v>
          </cell>
          <cell r="F1006" t="str">
            <v>女性</v>
          </cell>
          <cell r="G1006" t="str">
            <v>名取市</v>
          </cell>
          <cell r="I1006" t="str">
            <v>塩釜</v>
          </cell>
          <cell r="AB1006">
            <v>44152</v>
          </cell>
          <cell r="AM1006" t="str">
            <v>退院・療養解除</v>
          </cell>
        </row>
        <row r="1007">
          <cell r="A1007">
            <v>1004</v>
          </cell>
          <cell r="B1007" t="str">
            <v>宮城県</v>
          </cell>
          <cell r="E1007" t="str">
            <v>10代</v>
          </cell>
          <cell r="F1007" t="str">
            <v>女性</v>
          </cell>
          <cell r="G1007" t="str">
            <v>名取市</v>
          </cell>
          <cell r="I1007" t="str">
            <v>塩釜</v>
          </cell>
          <cell r="AB1007">
            <v>44152</v>
          </cell>
          <cell r="AM1007" t="str">
            <v>退院・療養解除</v>
          </cell>
        </row>
        <row r="1008">
          <cell r="A1008">
            <v>1005</v>
          </cell>
          <cell r="B1008" t="str">
            <v>宮城県</v>
          </cell>
          <cell r="E1008" t="str">
            <v>10代</v>
          </cell>
          <cell r="F1008" t="str">
            <v>女性</v>
          </cell>
          <cell r="G1008" t="str">
            <v>石巻市</v>
          </cell>
          <cell r="I1008" t="str">
            <v>石巻</v>
          </cell>
          <cell r="AB1008">
            <v>44152</v>
          </cell>
          <cell r="AM1008" t="str">
            <v>退院・療養解除</v>
          </cell>
        </row>
        <row r="1009">
          <cell r="A1009">
            <v>1006</v>
          </cell>
          <cell r="B1009" t="str">
            <v>宮城県</v>
          </cell>
          <cell r="E1009" t="str">
            <v>40代</v>
          </cell>
          <cell r="F1009" t="str">
            <v>男性</v>
          </cell>
          <cell r="G1009" t="str">
            <v>石巻市</v>
          </cell>
          <cell r="I1009" t="str">
            <v>石巻</v>
          </cell>
          <cell r="AB1009">
            <v>44152</v>
          </cell>
          <cell r="AM1009" t="str">
            <v>退院・療養解除</v>
          </cell>
        </row>
        <row r="1010">
          <cell r="A1010">
            <v>1007</v>
          </cell>
          <cell r="B1010" t="str">
            <v>宮城県</v>
          </cell>
          <cell r="E1010" t="str">
            <v>10代</v>
          </cell>
          <cell r="F1010" t="str">
            <v>男性</v>
          </cell>
          <cell r="G1010" t="str">
            <v>石巻市</v>
          </cell>
          <cell r="I1010" t="str">
            <v>石巻</v>
          </cell>
          <cell r="AB1010">
            <v>44152</v>
          </cell>
          <cell r="AM1010" t="str">
            <v>退院・療養解除</v>
          </cell>
        </row>
        <row r="1011">
          <cell r="A1011">
            <v>1008</v>
          </cell>
          <cell r="B1011" t="str">
            <v>宮城県</v>
          </cell>
          <cell r="E1011" t="str">
            <v>10代</v>
          </cell>
          <cell r="F1011" t="str">
            <v>男性</v>
          </cell>
          <cell r="G1011" t="str">
            <v>石巻市</v>
          </cell>
          <cell r="I1011" t="str">
            <v>石巻</v>
          </cell>
          <cell r="AB1011">
            <v>44152</v>
          </cell>
          <cell r="AM1011" t="str">
            <v>退院・療養解除</v>
          </cell>
        </row>
        <row r="1012">
          <cell r="A1012">
            <v>1009</v>
          </cell>
          <cell r="B1012" t="str">
            <v>宮城県</v>
          </cell>
          <cell r="E1012" t="str">
            <v>10代</v>
          </cell>
          <cell r="F1012" t="str">
            <v>男性</v>
          </cell>
          <cell r="G1012" t="str">
            <v>東松島市</v>
          </cell>
          <cell r="I1012" t="str">
            <v>石巻</v>
          </cell>
          <cell r="AB1012">
            <v>44152</v>
          </cell>
          <cell r="AM1012" t="str">
            <v>退院・療養解除</v>
          </cell>
        </row>
        <row r="1013">
          <cell r="A1013">
            <v>1010</v>
          </cell>
          <cell r="B1013" t="str">
            <v>宮城県</v>
          </cell>
          <cell r="E1013" t="str">
            <v>10代</v>
          </cell>
          <cell r="F1013" t="str">
            <v>男性</v>
          </cell>
          <cell r="G1013" t="str">
            <v>東松島市</v>
          </cell>
          <cell r="I1013" t="str">
            <v>石巻</v>
          </cell>
          <cell r="AB1013">
            <v>44152</v>
          </cell>
          <cell r="AM1013" t="str">
            <v>退院・療養解除</v>
          </cell>
        </row>
        <row r="1014">
          <cell r="A1014">
            <v>1011</v>
          </cell>
          <cell r="B1014" t="str">
            <v>宮城県</v>
          </cell>
          <cell r="E1014" t="str">
            <v>10代</v>
          </cell>
          <cell r="F1014" t="str">
            <v>男性</v>
          </cell>
          <cell r="G1014" t="str">
            <v>東松島市</v>
          </cell>
          <cell r="I1014" t="str">
            <v>石巻</v>
          </cell>
          <cell r="AB1014">
            <v>44152</v>
          </cell>
          <cell r="AM1014" t="str">
            <v>退院・療養解除</v>
          </cell>
        </row>
        <row r="1015">
          <cell r="A1015">
            <v>1012</v>
          </cell>
          <cell r="B1015" t="str">
            <v>宮城県</v>
          </cell>
          <cell r="E1015" t="str">
            <v>10代</v>
          </cell>
          <cell r="F1015" t="str">
            <v>男性</v>
          </cell>
          <cell r="G1015" t="str">
            <v>東松島市</v>
          </cell>
          <cell r="I1015" t="str">
            <v>石巻</v>
          </cell>
          <cell r="AB1015">
            <v>44152</v>
          </cell>
          <cell r="AM1015" t="str">
            <v>退院・療養解除</v>
          </cell>
        </row>
        <row r="1016">
          <cell r="A1016">
            <v>1013</v>
          </cell>
          <cell r="B1016" t="str">
            <v>仙台市</v>
          </cell>
          <cell r="E1016" t="str">
            <v>40代</v>
          </cell>
          <cell r="F1016" t="str">
            <v>男性</v>
          </cell>
          <cell r="G1016" t="str">
            <v>仙台市</v>
          </cell>
          <cell r="I1016" t="str">
            <v>仙台市</v>
          </cell>
          <cell r="AB1016">
            <v>44151</v>
          </cell>
          <cell r="AM1016" t="str">
            <v>退院・療養解除</v>
          </cell>
        </row>
        <row r="1017">
          <cell r="A1017">
            <v>1014</v>
          </cell>
          <cell r="B1017" t="str">
            <v>仙台市</v>
          </cell>
          <cell r="E1017" t="str">
            <v>30代</v>
          </cell>
          <cell r="F1017" t="str">
            <v>女性</v>
          </cell>
          <cell r="G1017" t="str">
            <v>仙台市</v>
          </cell>
          <cell r="I1017" t="str">
            <v>仙台市</v>
          </cell>
          <cell r="AB1017">
            <v>44151</v>
          </cell>
          <cell r="AM1017" t="str">
            <v>退院・療養解除</v>
          </cell>
        </row>
        <row r="1018">
          <cell r="A1018">
            <v>1015</v>
          </cell>
          <cell r="B1018" t="str">
            <v>仙台市</v>
          </cell>
          <cell r="E1018" t="str">
            <v>80代</v>
          </cell>
          <cell r="F1018" t="str">
            <v>男性</v>
          </cell>
          <cell r="G1018" t="str">
            <v>仙台市</v>
          </cell>
          <cell r="I1018" t="str">
            <v>仙台市</v>
          </cell>
          <cell r="AB1018">
            <v>44152</v>
          </cell>
          <cell r="AM1018" t="str">
            <v>死亡</v>
          </cell>
        </row>
        <row r="1019">
          <cell r="A1019">
            <v>1016</v>
          </cell>
          <cell r="B1019" t="str">
            <v>仙台市</v>
          </cell>
          <cell r="E1019" t="str">
            <v>60代</v>
          </cell>
          <cell r="F1019" t="str">
            <v>女性</v>
          </cell>
          <cell r="G1019" t="str">
            <v>仙台市</v>
          </cell>
          <cell r="I1019" t="str">
            <v>仙台市</v>
          </cell>
          <cell r="AB1019">
            <v>44152</v>
          </cell>
          <cell r="AM1019" t="str">
            <v>退院・療養解除</v>
          </cell>
        </row>
        <row r="1020">
          <cell r="A1020">
            <v>1017</v>
          </cell>
          <cell r="B1020" t="str">
            <v>仙台市</v>
          </cell>
          <cell r="E1020" t="str">
            <v>60代</v>
          </cell>
          <cell r="F1020" t="str">
            <v>男性</v>
          </cell>
          <cell r="G1020" t="str">
            <v>仙台市</v>
          </cell>
          <cell r="I1020" t="str">
            <v>仙台市</v>
          </cell>
          <cell r="AB1020">
            <v>44152</v>
          </cell>
          <cell r="AM1020" t="str">
            <v>入院中</v>
          </cell>
        </row>
        <row r="1021">
          <cell r="A1021">
            <v>1018</v>
          </cell>
          <cell r="B1021" t="str">
            <v>仙台市</v>
          </cell>
          <cell r="E1021" t="str">
            <v>30代</v>
          </cell>
          <cell r="F1021" t="str">
            <v>女性</v>
          </cell>
          <cell r="G1021" t="str">
            <v>仙台市</v>
          </cell>
          <cell r="I1021" t="str">
            <v>仙台市</v>
          </cell>
          <cell r="AB1021">
            <v>44152</v>
          </cell>
          <cell r="AM1021" t="str">
            <v>退院・療養解除</v>
          </cell>
        </row>
        <row r="1022">
          <cell r="A1022">
            <v>1019</v>
          </cell>
          <cell r="B1022" t="str">
            <v>仙台市</v>
          </cell>
          <cell r="E1022" t="str">
            <v>10歳未満</v>
          </cell>
          <cell r="F1022" t="str">
            <v>男性</v>
          </cell>
          <cell r="G1022" t="str">
            <v>仙台市</v>
          </cell>
          <cell r="I1022" t="str">
            <v>仙台市</v>
          </cell>
          <cell r="AB1022">
            <v>44152</v>
          </cell>
          <cell r="AM1022" t="str">
            <v>退院・療養解除</v>
          </cell>
        </row>
        <row r="1023">
          <cell r="A1023">
            <v>1020</v>
          </cell>
          <cell r="B1023" t="str">
            <v>仙台市</v>
          </cell>
          <cell r="E1023" t="str">
            <v>90代以上</v>
          </cell>
          <cell r="F1023" t="str">
            <v>女性</v>
          </cell>
          <cell r="G1023" t="str">
            <v>仙台市</v>
          </cell>
          <cell r="I1023" t="str">
            <v>仙台市</v>
          </cell>
          <cell r="AB1023">
            <v>44152</v>
          </cell>
          <cell r="AM1023" t="str">
            <v>退院・療養解除</v>
          </cell>
        </row>
        <row r="1024">
          <cell r="A1024">
            <v>1021</v>
          </cell>
          <cell r="B1024" t="str">
            <v>仙台市</v>
          </cell>
          <cell r="E1024" t="str">
            <v>60代</v>
          </cell>
          <cell r="F1024" t="str">
            <v>男性</v>
          </cell>
          <cell r="G1024" t="str">
            <v>仙台市</v>
          </cell>
          <cell r="I1024" t="str">
            <v>仙台市</v>
          </cell>
          <cell r="AB1024">
            <v>44152</v>
          </cell>
          <cell r="AM1024" t="str">
            <v>退院・療養解除</v>
          </cell>
        </row>
        <row r="1025">
          <cell r="A1025">
            <v>1022</v>
          </cell>
          <cell r="B1025" t="str">
            <v>仙台市</v>
          </cell>
          <cell r="E1025" t="str">
            <v>50代</v>
          </cell>
          <cell r="F1025" t="str">
            <v>女性</v>
          </cell>
          <cell r="G1025" t="str">
            <v>仙台市</v>
          </cell>
          <cell r="I1025" t="str">
            <v>仙台市</v>
          </cell>
          <cell r="AB1025">
            <v>44152</v>
          </cell>
          <cell r="AM1025" t="str">
            <v>退院・療養解除</v>
          </cell>
        </row>
        <row r="1026">
          <cell r="A1026">
            <v>1023</v>
          </cell>
          <cell r="B1026" t="str">
            <v>仙台市</v>
          </cell>
          <cell r="E1026" t="str">
            <v>40代</v>
          </cell>
          <cell r="F1026" t="str">
            <v>男性</v>
          </cell>
          <cell r="G1026" t="str">
            <v>仙台市</v>
          </cell>
          <cell r="I1026" t="str">
            <v>仙台市</v>
          </cell>
          <cell r="AB1026">
            <v>44152</v>
          </cell>
          <cell r="AM1026" t="str">
            <v>退院・療養解除</v>
          </cell>
        </row>
        <row r="1027">
          <cell r="A1027">
            <v>1024</v>
          </cell>
          <cell r="B1027" t="str">
            <v>仙台市</v>
          </cell>
          <cell r="E1027" t="str">
            <v>70代</v>
          </cell>
          <cell r="F1027" t="str">
            <v>女性</v>
          </cell>
          <cell r="G1027" t="str">
            <v>仙台市</v>
          </cell>
          <cell r="I1027" t="str">
            <v>仙台市</v>
          </cell>
          <cell r="AB1027">
            <v>44152</v>
          </cell>
          <cell r="AM1027" t="str">
            <v>退院・療養解除</v>
          </cell>
        </row>
        <row r="1028">
          <cell r="A1028">
            <v>1025</v>
          </cell>
          <cell r="B1028" t="str">
            <v>仙台市</v>
          </cell>
          <cell r="E1028" t="str">
            <v>30代</v>
          </cell>
          <cell r="F1028" t="str">
            <v>女性</v>
          </cell>
          <cell r="G1028" t="str">
            <v>仙台市</v>
          </cell>
          <cell r="I1028" t="str">
            <v>仙台市</v>
          </cell>
          <cell r="AB1028">
            <v>44152</v>
          </cell>
          <cell r="AM1028" t="str">
            <v>退院・療養解除</v>
          </cell>
        </row>
        <row r="1029">
          <cell r="A1029">
            <v>1026</v>
          </cell>
          <cell r="B1029" t="str">
            <v>仙台市</v>
          </cell>
          <cell r="E1029" t="str">
            <v>30代</v>
          </cell>
          <cell r="F1029" t="str">
            <v>男性</v>
          </cell>
          <cell r="G1029" t="str">
            <v>仙台市</v>
          </cell>
          <cell r="I1029" t="str">
            <v>仙台市</v>
          </cell>
          <cell r="AB1029">
            <v>44152</v>
          </cell>
          <cell r="AM1029" t="str">
            <v>退院・療養解除</v>
          </cell>
        </row>
        <row r="1030">
          <cell r="A1030">
            <v>1027</v>
          </cell>
          <cell r="B1030" t="str">
            <v>仙台市</v>
          </cell>
          <cell r="E1030" t="str">
            <v>60代</v>
          </cell>
          <cell r="F1030" t="str">
            <v>男性</v>
          </cell>
          <cell r="G1030" t="str">
            <v>仙台市</v>
          </cell>
          <cell r="I1030" t="str">
            <v>仙台市</v>
          </cell>
          <cell r="AB1030">
            <v>44152</v>
          </cell>
          <cell r="AM1030" t="str">
            <v>退院・療養解除</v>
          </cell>
        </row>
        <row r="1031">
          <cell r="A1031">
            <v>1028</v>
          </cell>
          <cell r="B1031" t="str">
            <v>仙台市</v>
          </cell>
          <cell r="E1031" t="str">
            <v>30代</v>
          </cell>
          <cell r="F1031" t="str">
            <v>男性</v>
          </cell>
          <cell r="G1031" t="str">
            <v>仙台市</v>
          </cell>
          <cell r="I1031" t="str">
            <v>仙台市</v>
          </cell>
          <cell r="AB1031">
            <v>44152</v>
          </cell>
          <cell r="AM1031" t="str">
            <v>退院・療養解除</v>
          </cell>
        </row>
        <row r="1032">
          <cell r="A1032">
            <v>1029</v>
          </cell>
          <cell r="B1032" t="str">
            <v>仙台市</v>
          </cell>
          <cell r="E1032" t="str">
            <v>40代</v>
          </cell>
          <cell r="F1032" t="str">
            <v>男性</v>
          </cell>
          <cell r="G1032" t="str">
            <v>仙台市</v>
          </cell>
          <cell r="I1032" t="str">
            <v>仙台市</v>
          </cell>
          <cell r="AB1032">
            <v>44152</v>
          </cell>
          <cell r="AM1032" t="str">
            <v>退院・療養解除</v>
          </cell>
        </row>
        <row r="1033">
          <cell r="A1033">
            <v>1030</v>
          </cell>
          <cell r="B1033" t="str">
            <v>仙台市</v>
          </cell>
          <cell r="E1033" t="str">
            <v>10代</v>
          </cell>
          <cell r="F1033" t="str">
            <v>女性</v>
          </cell>
          <cell r="G1033" t="str">
            <v>仙台市</v>
          </cell>
          <cell r="I1033" t="str">
            <v>仙台市</v>
          </cell>
          <cell r="AB1033">
            <v>44152</v>
          </cell>
          <cell r="AM1033" t="str">
            <v>退院・療養解除</v>
          </cell>
        </row>
        <row r="1034">
          <cell r="A1034">
            <v>1031</v>
          </cell>
          <cell r="B1034" t="str">
            <v>仙台市</v>
          </cell>
          <cell r="E1034" t="str">
            <v>50代</v>
          </cell>
          <cell r="F1034" t="str">
            <v>女性</v>
          </cell>
          <cell r="G1034" t="str">
            <v>仙台市</v>
          </cell>
          <cell r="I1034" t="str">
            <v>仙台市</v>
          </cell>
          <cell r="AB1034">
            <v>44152</v>
          </cell>
          <cell r="AM1034" t="str">
            <v>退院・療養解除</v>
          </cell>
        </row>
        <row r="1035">
          <cell r="A1035">
            <v>1032</v>
          </cell>
          <cell r="B1035" t="str">
            <v>仙台市</v>
          </cell>
          <cell r="E1035" t="str">
            <v>20代</v>
          </cell>
          <cell r="F1035" t="str">
            <v>女性</v>
          </cell>
          <cell r="G1035" t="str">
            <v>仙台市</v>
          </cell>
          <cell r="I1035" t="str">
            <v>仙台市</v>
          </cell>
          <cell r="AB1035">
            <v>44153</v>
          </cell>
          <cell r="AM1035" t="str">
            <v>退院・療養解除</v>
          </cell>
        </row>
        <row r="1036">
          <cell r="A1036">
            <v>1033</v>
          </cell>
          <cell r="B1036" t="str">
            <v>仙台市</v>
          </cell>
          <cell r="E1036" t="str">
            <v>50代</v>
          </cell>
          <cell r="F1036" t="str">
            <v>男性</v>
          </cell>
          <cell r="G1036" t="str">
            <v>仙台市</v>
          </cell>
          <cell r="I1036" t="str">
            <v>仙台市</v>
          </cell>
          <cell r="AB1036">
            <v>44153</v>
          </cell>
          <cell r="AM1036" t="str">
            <v>退院・療養解除</v>
          </cell>
        </row>
        <row r="1037">
          <cell r="A1037">
            <v>1034</v>
          </cell>
          <cell r="B1037" t="str">
            <v>仙台市</v>
          </cell>
          <cell r="E1037" t="str">
            <v>80代</v>
          </cell>
          <cell r="F1037" t="str">
            <v>女性</v>
          </cell>
          <cell r="G1037" t="str">
            <v>仙台市</v>
          </cell>
          <cell r="I1037" t="str">
            <v>仙台市</v>
          </cell>
          <cell r="AB1037">
            <v>44153</v>
          </cell>
          <cell r="AM1037" t="str">
            <v>退院・療養解除</v>
          </cell>
        </row>
        <row r="1038">
          <cell r="A1038">
            <v>1035</v>
          </cell>
          <cell r="B1038" t="str">
            <v>仙台市</v>
          </cell>
          <cell r="E1038" t="str">
            <v>50代</v>
          </cell>
          <cell r="F1038" t="str">
            <v>男性</v>
          </cell>
          <cell r="G1038" t="str">
            <v>仙台市</v>
          </cell>
          <cell r="I1038" t="str">
            <v>仙台市</v>
          </cell>
          <cell r="AB1038">
            <v>44152</v>
          </cell>
          <cell r="AM1038" t="str">
            <v>退院・療養解除</v>
          </cell>
        </row>
        <row r="1039">
          <cell r="A1039">
            <v>1036</v>
          </cell>
          <cell r="B1039" t="str">
            <v>宮城県</v>
          </cell>
          <cell r="E1039" t="str">
            <v>30代</v>
          </cell>
          <cell r="F1039" t="str">
            <v>男性</v>
          </cell>
          <cell r="G1039" t="str">
            <v>柴田町</v>
          </cell>
          <cell r="I1039" t="str">
            <v>仙南</v>
          </cell>
          <cell r="AB1039">
            <v>44152</v>
          </cell>
          <cell r="AM1039" t="str">
            <v>退院・療養解除</v>
          </cell>
        </row>
        <row r="1040">
          <cell r="A1040">
            <v>1037</v>
          </cell>
          <cell r="B1040" t="str">
            <v>宮城県</v>
          </cell>
          <cell r="E1040" t="str">
            <v>70代</v>
          </cell>
          <cell r="F1040" t="str">
            <v>男性</v>
          </cell>
          <cell r="G1040" t="str">
            <v>多賀城市</v>
          </cell>
          <cell r="I1040" t="str">
            <v>塩釜</v>
          </cell>
          <cell r="AB1040">
            <v>44152</v>
          </cell>
          <cell r="AM1040" t="str">
            <v>退院・療養解除</v>
          </cell>
        </row>
        <row r="1041">
          <cell r="A1041">
            <v>1038</v>
          </cell>
          <cell r="B1041" t="str">
            <v>宮城県</v>
          </cell>
          <cell r="E1041" t="str">
            <v>70代</v>
          </cell>
          <cell r="F1041" t="str">
            <v>男性</v>
          </cell>
          <cell r="G1041" t="str">
            <v>東松島市</v>
          </cell>
          <cell r="I1041" t="str">
            <v>石巻</v>
          </cell>
          <cell r="AB1041">
            <v>44152</v>
          </cell>
          <cell r="AM1041" t="str">
            <v>退院・療養解除</v>
          </cell>
        </row>
        <row r="1042">
          <cell r="A1042">
            <v>1039</v>
          </cell>
          <cell r="B1042" t="str">
            <v>宮城県</v>
          </cell>
          <cell r="E1042" t="str">
            <v>40代</v>
          </cell>
          <cell r="F1042" t="str">
            <v>男性</v>
          </cell>
          <cell r="G1042" t="str">
            <v>県外</v>
          </cell>
          <cell r="I1042" t="str">
            <v>県外</v>
          </cell>
          <cell r="AB1042">
            <v>44152</v>
          </cell>
          <cell r="AM1042" t="str">
            <v>退院・療養解除</v>
          </cell>
        </row>
        <row r="1043">
          <cell r="A1043">
            <v>1040</v>
          </cell>
          <cell r="B1043" t="str">
            <v>宮城県</v>
          </cell>
          <cell r="E1043" t="str">
            <v>20代</v>
          </cell>
          <cell r="F1043" t="str">
            <v>男性</v>
          </cell>
          <cell r="G1043" t="str">
            <v>多賀城市</v>
          </cell>
          <cell r="I1043" t="str">
            <v>塩釜</v>
          </cell>
          <cell r="AB1043">
            <v>44153</v>
          </cell>
          <cell r="AM1043" t="str">
            <v>退院・療養解除</v>
          </cell>
        </row>
        <row r="1044">
          <cell r="A1044">
            <v>1041</v>
          </cell>
          <cell r="B1044" t="str">
            <v>宮城県</v>
          </cell>
          <cell r="E1044" t="str">
            <v>50代</v>
          </cell>
          <cell r="F1044" t="str">
            <v>女性</v>
          </cell>
          <cell r="G1044" t="str">
            <v>松島町</v>
          </cell>
          <cell r="I1044" t="str">
            <v>塩釜</v>
          </cell>
          <cell r="AB1044">
            <v>44153</v>
          </cell>
          <cell r="AM1044" t="str">
            <v>退院・療養解除</v>
          </cell>
        </row>
        <row r="1045">
          <cell r="A1045">
            <v>1042</v>
          </cell>
          <cell r="B1045" t="str">
            <v>宮城県</v>
          </cell>
          <cell r="E1045" t="str">
            <v>10代</v>
          </cell>
          <cell r="F1045" t="str">
            <v>男性</v>
          </cell>
          <cell r="G1045" t="str">
            <v>名取市</v>
          </cell>
          <cell r="I1045" t="str">
            <v>塩釜</v>
          </cell>
          <cell r="AB1045">
            <v>44153</v>
          </cell>
          <cell r="AM1045" t="str">
            <v>退院・療養解除</v>
          </cell>
        </row>
        <row r="1046">
          <cell r="A1046">
            <v>1043</v>
          </cell>
          <cell r="B1046" t="str">
            <v>宮城県</v>
          </cell>
          <cell r="E1046" t="str">
            <v>40代</v>
          </cell>
          <cell r="F1046" t="str">
            <v>男性</v>
          </cell>
          <cell r="G1046" t="str">
            <v>名取市</v>
          </cell>
          <cell r="I1046" t="str">
            <v>塩釜</v>
          </cell>
          <cell r="AB1046">
            <v>44153</v>
          </cell>
          <cell r="AM1046" t="str">
            <v>退院・療養解除</v>
          </cell>
        </row>
        <row r="1047">
          <cell r="A1047">
            <v>1044</v>
          </cell>
          <cell r="B1047" t="str">
            <v>宮城県</v>
          </cell>
          <cell r="E1047" t="str">
            <v>40代</v>
          </cell>
          <cell r="F1047" t="str">
            <v>女性</v>
          </cell>
          <cell r="G1047" t="str">
            <v>名取市</v>
          </cell>
          <cell r="I1047" t="str">
            <v>塩釜</v>
          </cell>
          <cell r="AB1047">
            <v>44153</v>
          </cell>
          <cell r="AM1047" t="str">
            <v>退院・療養解除</v>
          </cell>
        </row>
        <row r="1048">
          <cell r="A1048">
            <v>1045</v>
          </cell>
          <cell r="B1048" t="str">
            <v>宮城県</v>
          </cell>
          <cell r="E1048" t="str">
            <v>40代</v>
          </cell>
          <cell r="F1048" t="str">
            <v>男性</v>
          </cell>
          <cell r="G1048" t="str">
            <v>大崎市</v>
          </cell>
          <cell r="I1048" t="str">
            <v>大崎</v>
          </cell>
          <cell r="AB1048">
            <v>44153</v>
          </cell>
          <cell r="AM1048" t="str">
            <v>退院・療養解除</v>
          </cell>
        </row>
        <row r="1049">
          <cell r="A1049">
            <v>1046</v>
          </cell>
          <cell r="B1049" t="str">
            <v>宮城県</v>
          </cell>
          <cell r="E1049" t="str">
            <v>70代</v>
          </cell>
          <cell r="F1049" t="str">
            <v>女性</v>
          </cell>
          <cell r="G1049" t="str">
            <v>角田市</v>
          </cell>
          <cell r="I1049" t="str">
            <v>仙南</v>
          </cell>
          <cell r="AB1049">
            <v>44153</v>
          </cell>
          <cell r="AM1049" t="str">
            <v>退院・療養解除</v>
          </cell>
        </row>
        <row r="1050">
          <cell r="A1050">
            <v>1047</v>
          </cell>
          <cell r="B1050" t="str">
            <v>宮城県</v>
          </cell>
          <cell r="E1050" t="str">
            <v>30代</v>
          </cell>
          <cell r="F1050" t="str">
            <v>女性</v>
          </cell>
          <cell r="G1050" t="str">
            <v>多賀城市</v>
          </cell>
          <cell r="I1050" t="str">
            <v>塩釜</v>
          </cell>
          <cell r="AB1050">
            <v>44153</v>
          </cell>
          <cell r="AM1050" t="str">
            <v>退院・療養解除</v>
          </cell>
        </row>
        <row r="1051">
          <cell r="A1051">
            <v>1048</v>
          </cell>
          <cell r="B1051" t="str">
            <v>仙台市</v>
          </cell>
          <cell r="E1051" t="str">
            <v>60代</v>
          </cell>
          <cell r="F1051" t="str">
            <v>女性</v>
          </cell>
          <cell r="G1051" t="str">
            <v>仙台市</v>
          </cell>
          <cell r="I1051" t="str">
            <v>仙台市</v>
          </cell>
          <cell r="AB1051">
            <v>44153</v>
          </cell>
          <cell r="AM1051" t="str">
            <v>宿泊療養中</v>
          </cell>
        </row>
        <row r="1052">
          <cell r="A1052">
            <v>1049</v>
          </cell>
          <cell r="B1052" t="str">
            <v>仙台市</v>
          </cell>
          <cell r="E1052" t="str">
            <v>20代</v>
          </cell>
          <cell r="F1052" t="str">
            <v>女性</v>
          </cell>
          <cell r="G1052" t="str">
            <v>仙台市</v>
          </cell>
          <cell r="I1052" t="str">
            <v>仙台市</v>
          </cell>
          <cell r="AB1052">
            <v>44154</v>
          </cell>
          <cell r="AM1052" t="str">
            <v>退院・療養解除</v>
          </cell>
        </row>
        <row r="1053">
          <cell r="A1053">
            <v>1050</v>
          </cell>
          <cell r="B1053" t="str">
            <v>宮城県</v>
          </cell>
          <cell r="E1053" t="str">
            <v>50代</v>
          </cell>
          <cell r="F1053" t="str">
            <v>女性</v>
          </cell>
          <cell r="G1053" t="str">
            <v>石巻市</v>
          </cell>
          <cell r="I1053" t="str">
            <v>石巻</v>
          </cell>
          <cell r="AB1053">
            <v>44153</v>
          </cell>
          <cell r="AM1053" t="str">
            <v>退院・療養解除</v>
          </cell>
        </row>
        <row r="1054">
          <cell r="A1054">
            <v>1051</v>
          </cell>
          <cell r="B1054" t="str">
            <v>宮城県</v>
          </cell>
          <cell r="E1054" t="str">
            <v>60代</v>
          </cell>
          <cell r="F1054" t="str">
            <v>女性</v>
          </cell>
          <cell r="G1054" t="str">
            <v>東松島市</v>
          </cell>
          <cell r="I1054" t="str">
            <v>石巻</v>
          </cell>
          <cell r="AB1054">
            <v>44153</v>
          </cell>
          <cell r="AM1054" t="str">
            <v>退院・療養解除</v>
          </cell>
        </row>
        <row r="1055">
          <cell r="A1055">
            <v>1052</v>
          </cell>
          <cell r="B1055" t="str">
            <v>宮城県</v>
          </cell>
          <cell r="E1055" t="str">
            <v>60代</v>
          </cell>
          <cell r="F1055" t="str">
            <v>男性</v>
          </cell>
          <cell r="G1055" t="str">
            <v>塩竈市</v>
          </cell>
          <cell r="I1055" t="str">
            <v>塩釜</v>
          </cell>
          <cell r="AB1055">
            <v>44153</v>
          </cell>
          <cell r="AM1055" t="str">
            <v>退院・療養解除</v>
          </cell>
        </row>
        <row r="1056">
          <cell r="A1056">
            <v>1053</v>
          </cell>
          <cell r="B1056" t="str">
            <v>宮城県</v>
          </cell>
          <cell r="E1056" t="str">
            <v>80代</v>
          </cell>
          <cell r="F1056" t="str">
            <v>女性</v>
          </cell>
          <cell r="G1056" t="str">
            <v>角田市</v>
          </cell>
          <cell r="I1056" t="str">
            <v>仙南</v>
          </cell>
          <cell r="AB1056">
            <v>44154</v>
          </cell>
          <cell r="AM1056" t="str">
            <v>退院・療養解除</v>
          </cell>
        </row>
        <row r="1057">
          <cell r="A1057">
            <v>1054</v>
          </cell>
          <cell r="B1057" t="str">
            <v>宮城県</v>
          </cell>
          <cell r="E1057" t="str">
            <v>90代以上</v>
          </cell>
          <cell r="F1057" t="str">
            <v>女性</v>
          </cell>
          <cell r="G1057" t="str">
            <v>角田市</v>
          </cell>
          <cell r="I1057" t="str">
            <v>仙南</v>
          </cell>
          <cell r="AB1057">
            <v>44154</v>
          </cell>
          <cell r="AM1057" t="str">
            <v>入院中</v>
          </cell>
        </row>
        <row r="1058">
          <cell r="A1058">
            <v>1055</v>
          </cell>
          <cell r="B1058" t="str">
            <v>宮城県</v>
          </cell>
          <cell r="E1058" t="str">
            <v>80代</v>
          </cell>
          <cell r="F1058" t="str">
            <v>男性</v>
          </cell>
          <cell r="G1058" t="str">
            <v>角田市</v>
          </cell>
          <cell r="I1058" t="str">
            <v>仙南</v>
          </cell>
          <cell r="AB1058">
            <v>44154</v>
          </cell>
          <cell r="AM1058" t="str">
            <v>退院・療養解除</v>
          </cell>
        </row>
        <row r="1059">
          <cell r="A1059">
            <v>1056</v>
          </cell>
          <cell r="B1059" t="str">
            <v>宮城県</v>
          </cell>
          <cell r="E1059" t="str">
            <v>10代</v>
          </cell>
          <cell r="F1059" t="str">
            <v>女性</v>
          </cell>
          <cell r="G1059" t="str">
            <v>角田市</v>
          </cell>
          <cell r="I1059" t="str">
            <v>仙南</v>
          </cell>
          <cell r="AB1059">
            <v>44154</v>
          </cell>
          <cell r="AM1059" t="str">
            <v>退院・療養解除</v>
          </cell>
        </row>
        <row r="1060">
          <cell r="A1060">
            <v>1057</v>
          </cell>
          <cell r="B1060" t="str">
            <v>宮城県</v>
          </cell>
          <cell r="E1060" t="str">
            <v>50代</v>
          </cell>
          <cell r="F1060" t="str">
            <v>男性</v>
          </cell>
          <cell r="G1060" t="str">
            <v>角田市</v>
          </cell>
          <cell r="I1060" t="str">
            <v>仙南</v>
          </cell>
          <cell r="AB1060">
            <v>44154</v>
          </cell>
          <cell r="AM1060" t="str">
            <v>退院・療養解除</v>
          </cell>
        </row>
        <row r="1061">
          <cell r="A1061">
            <v>1058</v>
          </cell>
          <cell r="B1061" t="str">
            <v>宮城県</v>
          </cell>
          <cell r="E1061" t="str">
            <v>70代</v>
          </cell>
          <cell r="F1061" t="str">
            <v>女性</v>
          </cell>
          <cell r="G1061" t="str">
            <v>角田市</v>
          </cell>
          <cell r="I1061" t="str">
            <v>仙南</v>
          </cell>
          <cell r="AB1061">
            <v>44154</v>
          </cell>
          <cell r="AM1061" t="str">
            <v>入院中</v>
          </cell>
        </row>
        <row r="1062">
          <cell r="A1062">
            <v>1059</v>
          </cell>
          <cell r="B1062" t="str">
            <v>宮城県</v>
          </cell>
          <cell r="E1062" t="str">
            <v>80代</v>
          </cell>
          <cell r="F1062" t="str">
            <v>女性</v>
          </cell>
          <cell r="G1062" t="str">
            <v>角田市</v>
          </cell>
          <cell r="I1062" t="str">
            <v>仙南</v>
          </cell>
          <cell r="AB1062">
            <v>44154</v>
          </cell>
          <cell r="AM1062" t="str">
            <v>退院・療養解除</v>
          </cell>
        </row>
        <row r="1063">
          <cell r="A1063">
            <v>1060</v>
          </cell>
          <cell r="B1063" t="str">
            <v>宮城県</v>
          </cell>
          <cell r="E1063" t="str">
            <v>20代</v>
          </cell>
          <cell r="F1063" t="str">
            <v>女性</v>
          </cell>
          <cell r="G1063" t="str">
            <v>柴田町</v>
          </cell>
          <cell r="I1063" t="str">
            <v>仙南</v>
          </cell>
          <cell r="AB1063">
            <v>44154</v>
          </cell>
          <cell r="AM1063" t="str">
            <v>退院・療養解除</v>
          </cell>
        </row>
        <row r="1064">
          <cell r="A1064">
            <v>1061</v>
          </cell>
          <cell r="B1064" t="str">
            <v>宮城県</v>
          </cell>
          <cell r="E1064" t="str">
            <v>50代</v>
          </cell>
          <cell r="F1064" t="str">
            <v>女性</v>
          </cell>
          <cell r="G1064" t="str">
            <v>亘理町</v>
          </cell>
          <cell r="I1064" t="str">
            <v>塩釜</v>
          </cell>
          <cell r="AB1064">
            <v>44154</v>
          </cell>
          <cell r="AM1064" t="str">
            <v>退院・療養解除</v>
          </cell>
        </row>
        <row r="1065">
          <cell r="A1065">
            <v>1062</v>
          </cell>
          <cell r="B1065" t="str">
            <v>宮城県</v>
          </cell>
          <cell r="E1065" t="str">
            <v>30代</v>
          </cell>
          <cell r="F1065" t="str">
            <v>女性</v>
          </cell>
          <cell r="G1065" t="str">
            <v>石巻市</v>
          </cell>
          <cell r="I1065" t="str">
            <v>石巻</v>
          </cell>
          <cell r="AB1065">
            <v>44154</v>
          </cell>
          <cell r="AM1065" t="str">
            <v>退院・療養解除</v>
          </cell>
        </row>
        <row r="1066">
          <cell r="A1066">
            <v>1063</v>
          </cell>
          <cell r="B1066" t="str">
            <v>宮城県</v>
          </cell>
          <cell r="E1066" t="str">
            <v>70代</v>
          </cell>
          <cell r="F1066" t="str">
            <v>女性</v>
          </cell>
          <cell r="G1066" t="str">
            <v>名取市</v>
          </cell>
          <cell r="I1066" t="str">
            <v>塩釜</v>
          </cell>
          <cell r="AB1066">
            <v>44154</v>
          </cell>
          <cell r="AM1066" t="str">
            <v>退院・療養解除</v>
          </cell>
        </row>
        <row r="1067">
          <cell r="A1067">
            <v>1064</v>
          </cell>
          <cell r="B1067" t="str">
            <v>宮城県</v>
          </cell>
          <cell r="E1067" t="str">
            <v>30代</v>
          </cell>
          <cell r="F1067" t="str">
            <v>女性</v>
          </cell>
          <cell r="G1067" t="str">
            <v>柴田町</v>
          </cell>
          <cell r="I1067" t="str">
            <v>仙南</v>
          </cell>
          <cell r="AB1067">
            <v>44155</v>
          </cell>
          <cell r="AM1067" t="str">
            <v>退院・療養解除</v>
          </cell>
        </row>
        <row r="1068">
          <cell r="A1068">
            <v>1065</v>
          </cell>
          <cell r="B1068" t="str">
            <v>宮城県</v>
          </cell>
          <cell r="E1068" t="str">
            <v>40代</v>
          </cell>
          <cell r="F1068" t="str">
            <v>男性</v>
          </cell>
          <cell r="G1068" t="str">
            <v>名取市</v>
          </cell>
          <cell r="I1068" t="str">
            <v>塩釜</v>
          </cell>
          <cell r="AB1068">
            <v>44155</v>
          </cell>
          <cell r="AM1068" t="str">
            <v>退院・療養解除</v>
          </cell>
        </row>
        <row r="1069">
          <cell r="A1069">
            <v>1066</v>
          </cell>
          <cell r="B1069" t="str">
            <v>宮城県</v>
          </cell>
          <cell r="E1069" t="str">
            <v>30代</v>
          </cell>
          <cell r="F1069" t="str">
            <v>男性</v>
          </cell>
          <cell r="G1069" t="str">
            <v>大崎市</v>
          </cell>
          <cell r="I1069" t="str">
            <v>大崎</v>
          </cell>
          <cell r="AB1069">
            <v>44155</v>
          </cell>
          <cell r="AM1069" t="str">
            <v>退院・療養解除</v>
          </cell>
        </row>
        <row r="1070">
          <cell r="A1070">
            <v>1067</v>
          </cell>
          <cell r="B1070" t="str">
            <v>仙台市</v>
          </cell>
          <cell r="E1070" t="str">
            <v>20代</v>
          </cell>
          <cell r="F1070" t="str">
            <v>女性</v>
          </cell>
          <cell r="G1070" t="str">
            <v>仙台市</v>
          </cell>
          <cell r="I1070" t="str">
            <v>仙台市</v>
          </cell>
          <cell r="AB1070">
            <v>44154</v>
          </cell>
          <cell r="AM1070" t="str">
            <v>退院・療養解除</v>
          </cell>
        </row>
        <row r="1071">
          <cell r="A1071">
            <v>1068</v>
          </cell>
          <cell r="B1071" t="str">
            <v>仙台市</v>
          </cell>
          <cell r="E1071" t="str">
            <v>90代以上</v>
          </cell>
          <cell r="F1071" t="str">
            <v>女性</v>
          </cell>
          <cell r="G1071" t="str">
            <v>仙台市</v>
          </cell>
          <cell r="I1071" t="str">
            <v>仙台市</v>
          </cell>
          <cell r="AB1071">
            <v>44155</v>
          </cell>
          <cell r="AM1071" t="str">
            <v>退院・療養解除</v>
          </cell>
        </row>
        <row r="1072">
          <cell r="A1072">
            <v>1069</v>
          </cell>
          <cell r="B1072" t="str">
            <v>仙台市</v>
          </cell>
          <cell r="E1072" t="str">
            <v>90代以上</v>
          </cell>
          <cell r="F1072" t="str">
            <v>女性</v>
          </cell>
          <cell r="G1072" t="str">
            <v>仙台市</v>
          </cell>
          <cell r="I1072" t="str">
            <v>仙台市</v>
          </cell>
          <cell r="AB1072">
            <v>44155</v>
          </cell>
          <cell r="AM1072" t="str">
            <v>退院・療養解除</v>
          </cell>
        </row>
        <row r="1073">
          <cell r="A1073">
            <v>1070</v>
          </cell>
          <cell r="B1073" t="str">
            <v>仙台市</v>
          </cell>
          <cell r="E1073" t="str">
            <v>90代以上</v>
          </cell>
          <cell r="F1073" t="str">
            <v>女性</v>
          </cell>
          <cell r="G1073" t="str">
            <v>仙台市</v>
          </cell>
          <cell r="I1073" t="str">
            <v>仙台市</v>
          </cell>
          <cell r="AB1073">
            <v>44155</v>
          </cell>
          <cell r="AM1073" t="str">
            <v>退院・療養解除</v>
          </cell>
        </row>
        <row r="1074">
          <cell r="A1074">
            <v>1071</v>
          </cell>
          <cell r="B1074" t="str">
            <v>仙台市</v>
          </cell>
          <cell r="E1074" t="str">
            <v>80代</v>
          </cell>
          <cell r="F1074" t="str">
            <v>女性</v>
          </cell>
          <cell r="G1074" t="str">
            <v>仙台市</v>
          </cell>
          <cell r="I1074" t="str">
            <v>仙台市</v>
          </cell>
          <cell r="AB1074">
            <v>44155</v>
          </cell>
          <cell r="AM1074" t="str">
            <v>入院中</v>
          </cell>
        </row>
        <row r="1075">
          <cell r="A1075">
            <v>1072</v>
          </cell>
          <cell r="B1075" t="str">
            <v>仙台市</v>
          </cell>
          <cell r="E1075" t="str">
            <v>80代</v>
          </cell>
          <cell r="F1075" t="str">
            <v>女性</v>
          </cell>
          <cell r="G1075" t="str">
            <v>仙台市</v>
          </cell>
          <cell r="I1075" t="str">
            <v>仙台市</v>
          </cell>
          <cell r="AB1075">
            <v>44155</v>
          </cell>
          <cell r="AM1075" t="str">
            <v>退院・療養解除</v>
          </cell>
        </row>
        <row r="1076">
          <cell r="A1076">
            <v>1073</v>
          </cell>
          <cell r="B1076" t="str">
            <v>仙台市</v>
          </cell>
          <cell r="E1076" t="str">
            <v>70代</v>
          </cell>
          <cell r="F1076" t="str">
            <v>男性</v>
          </cell>
          <cell r="G1076" t="str">
            <v>仙台市</v>
          </cell>
          <cell r="I1076" t="str">
            <v>仙台市</v>
          </cell>
          <cell r="AB1076">
            <v>44155</v>
          </cell>
          <cell r="AM1076" t="str">
            <v>入院中</v>
          </cell>
        </row>
        <row r="1077">
          <cell r="A1077">
            <v>1074</v>
          </cell>
          <cell r="B1077" t="str">
            <v>仙台市</v>
          </cell>
          <cell r="E1077" t="str">
            <v>60代</v>
          </cell>
          <cell r="F1077" t="str">
            <v>男性</v>
          </cell>
          <cell r="G1077" t="str">
            <v>仙台市</v>
          </cell>
          <cell r="I1077" t="str">
            <v>仙台市</v>
          </cell>
          <cell r="AB1077">
            <v>44155</v>
          </cell>
          <cell r="AM1077" t="str">
            <v>退院・療養解除</v>
          </cell>
        </row>
        <row r="1078">
          <cell r="A1078">
            <v>1075</v>
          </cell>
          <cell r="B1078" t="str">
            <v>仙台市</v>
          </cell>
          <cell r="E1078" t="str">
            <v>30代</v>
          </cell>
          <cell r="F1078" t="str">
            <v>女性</v>
          </cell>
          <cell r="G1078" t="str">
            <v>仙台市</v>
          </cell>
          <cell r="I1078" t="str">
            <v>仙台市</v>
          </cell>
          <cell r="AB1078">
            <v>44155</v>
          </cell>
          <cell r="AM1078" t="str">
            <v>退院・療養解除</v>
          </cell>
        </row>
        <row r="1079">
          <cell r="A1079">
            <v>1076</v>
          </cell>
          <cell r="B1079" t="str">
            <v>仙台市</v>
          </cell>
          <cell r="E1079" t="str">
            <v>40代</v>
          </cell>
          <cell r="F1079" t="str">
            <v>男性</v>
          </cell>
          <cell r="G1079" t="str">
            <v>仙台市</v>
          </cell>
          <cell r="I1079" t="str">
            <v>仙台市</v>
          </cell>
          <cell r="AB1079">
            <v>44155</v>
          </cell>
          <cell r="AM1079" t="str">
            <v>退院・療養解除</v>
          </cell>
        </row>
        <row r="1080">
          <cell r="A1080">
            <v>1077</v>
          </cell>
          <cell r="B1080" t="str">
            <v>宮城県</v>
          </cell>
          <cell r="E1080" t="str">
            <v>70代</v>
          </cell>
          <cell r="F1080" t="str">
            <v>男性</v>
          </cell>
          <cell r="G1080" t="str">
            <v>大崎市</v>
          </cell>
          <cell r="I1080" t="str">
            <v>大崎</v>
          </cell>
          <cell r="AB1080">
            <v>44155</v>
          </cell>
          <cell r="AM1080" t="str">
            <v>退院・療養解除</v>
          </cell>
        </row>
        <row r="1081">
          <cell r="A1081">
            <v>1078</v>
          </cell>
          <cell r="B1081" t="str">
            <v>宮城県</v>
          </cell>
          <cell r="E1081" t="str">
            <v>60代</v>
          </cell>
          <cell r="F1081" t="str">
            <v>女性</v>
          </cell>
          <cell r="G1081" t="str">
            <v>塩竈市</v>
          </cell>
          <cell r="I1081" t="str">
            <v>塩釜</v>
          </cell>
          <cell r="AB1081">
            <v>44155</v>
          </cell>
          <cell r="AM1081" t="str">
            <v>退院・療養解除</v>
          </cell>
        </row>
        <row r="1082">
          <cell r="A1082">
            <v>1079</v>
          </cell>
          <cell r="B1082" t="str">
            <v>宮城県</v>
          </cell>
          <cell r="E1082" t="str">
            <v>60代</v>
          </cell>
          <cell r="F1082" t="str">
            <v>男性</v>
          </cell>
          <cell r="G1082" t="str">
            <v>大崎市</v>
          </cell>
          <cell r="I1082" t="str">
            <v>大崎</v>
          </cell>
          <cell r="AB1082">
            <v>44155</v>
          </cell>
          <cell r="AM1082" t="str">
            <v>退院・療養解除</v>
          </cell>
        </row>
        <row r="1083">
          <cell r="A1083">
            <v>1080</v>
          </cell>
          <cell r="B1083" t="str">
            <v>宮城県</v>
          </cell>
          <cell r="E1083" t="str">
            <v>10代</v>
          </cell>
          <cell r="F1083" t="str">
            <v>女性</v>
          </cell>
          <cell r="G1083" t="str">
            <v>名取市</v>
          </cell>
          <cell r="I1083" t="str">
            <v>塩釜</v>
          </cell>
          <cell r="AB1083">
            <v>44156</v>
          </cell>
          <cell r="AM1083" t="str">
            <v>退院・療養解除</v>
          </cell>
        </row>
        <row r="1084">
          <cell r="A1084">
            <v>1081</v>
          </cell>
          <cell r="B1084" t="str">
            <v>宮城県</v>
          </cell>
          <cell r="E1084" t="str">
            <v>10代</v>
          </cell>
          <cell r="F1084" t="str">
            <v>女性</v>
          </cell>
          <cell r="G1084" t="str">
            <v>名取市</v>
          </cell>
          <cell r="I1084" t="str">
            <v>塩釜</v>
          </cell>
          <cell r="AB1084">
            <v>44156</v>
          </cell>
          <cell r="AM1084" t="str">
            <v>退院・療養解除</v>
          </cell>
        </row>
        <row r="1085">
          <cell r="A1085">
            <v>1082</v>
          </cell>
          <cell r="B1085" t="str">
            <v>宮城県</v>
          </cell>
          <cell r="E1085" t="str">
            <v>40代</v>
          </cell>
          <cell r="F1085" t="str">
            <v>女性</v>
          </cell>
          <cell r="G1085" t="str">
            <v>名取市</v>
          </cell>
          <cell r="I1085" t="str">
            <v>塩釜</v>
          </cell>
          <cell r="AB1085">
            <v>44156</v>
          </cell>
          <cell r="AM1085" t="str">
            <v>退院・療養解除</v>
          </cell>
        </row>
        <row r="1086">
          <cell r="A1086">
            <v>1083</v>
          </cell>
          <cell r="B1086" t="str">
            <v>宮城県</v>
          </cell>
          <cell r="E1086" t="str">
            <v>10代</v>
          </cell>
          <cell r="F1086" t="str">
            <v>女性</v>
          </cell>
          <cell r="G1086" t="str">
            <v>岩沼市</v>
          </cell>
          <cell r="I1086" t="str">
            <v>塩釜</v>
          </cell>
          <cell r="AB1086">
            <v>44156</v>
          </cell>
          <cell r="AM1086" t="str">
            <v>退院・療養解除</v>
          </cell>
        </row>
        <row r="1087">
          <cell r="A1087">
            <v>1084</v>
          </cell>
          <cell r="B1087" t="str">
            <v>宮城県</v>
          </cell>
          <cell r="E1087" t="str">
            <v>80代</v>
          </cell>
          <cell r="F1087" t="str">
            <v>女性</v>
          </cell>
          <cell r="G1087" t="str">
            <v>亘理町</v>
          </cell>
          <cell r="I1087" t="str">
            <v>塩釜</v>
          </cell>
          <cell r="AB1087">
            <v>44156</v>
          </cell>
          <cell r="AM1087" t="str">
            <v>退院・療養解除</v>
          </cell>
        </row>
        <row r="1088">
          <cell r="A1088">
            <v>1085</v>
          </cell>
          <cell r="B1088" t="str">
            <v>宮城県</v>
          </cell>
          <cell r="E1088" t="str">
            <v>30代</v>
          </cell>
          <cell r="F1088" t="str">
            <v>女性</v>
          </cell>
          <cell r="G1088" t="str">
            <v>大崎市</v>
          </cell>
          <cell r="I1088" t="str">
            <v>大崎</v>
          </cell>
          <cell r="AB1088">
            <v>44156</v>
          </cell>
          <cell r="AM1088" t="str">
            <v>退院・療養解除</v>
          </cell>
        </row>
        <row r="1089">
          <cell r="A1089">
            <v>1086</v>
          </cell>
          <cell r="B1089" t="str">
            <v>仙台市</v>
          </cell>
          <cell r="E1089" t="str">
            <v>80代</v>
          </cell>
          <cell r="F1089" t="str">
            <v>男性</v>
          </cell>
          <cell r="G1089" t="str">
            <v>仙台市</v>
          </cell>
          <cell r="I1089" t="str">
            <v>仙台市</v>
          </cell>
          <cell r="AB1089">
            <v>44155</v>
          </cell>
          <cell r="AM1089" t="str">
            <v>退院・療養解除</v>
          </cell>
        </row>
        <row r="1090">
          <cell r="A1090">
            <v>1087</v>
          </cell>
          <cell r="B1090" t="str">
            <v>仙台市</v>
          </cell>
          <cell r="E1090" t="str">
            <v>30代</v>
          </cell>
          <cell r="F1090" t="str">
            <v>女性</v>
          </cell>
          <cell r="G1090" t="str">
            <v>仙台市</v>
          </cell>
          <cell r="I1090" t="str">
            <v>仙台市</v>
          </cell>
          <cell r="AB1090">
            <v>44155</v>
          </cell>
          <cell r="AM1090" t="str">
            <v>退院・療養解除</v>
          </cell>
        </row>
        <row r="1091">
          <cell r="A1091">
            <v>1088</v>
          </cell>
          <cell r="B1091" t="str">
            <v>仙台市</v>
          </cell>
          <cell r="E1091" t="str">
            <v>30代</v>
          </cell>
          <cell r="F1091" t="str">
            <v>男性</v>
          </cell>
          <cell r="G1091" t="str">
            <v>仙台市</v>
          </cell>
          <cell r="I1091" t="str">
            <v>仙台市</v>
          </cell>
          <cell r="AB1091">
            <v>44155</v>
          </cell>
          <cell r="AM1091" t="str">
            <v>退院・療養解除</v>
          </cell>
        </row>
        <row r="1092">
          <cell r="A1092">
            <v>1089</v>
          </cell>
          <cell r="B1092" t="str">
            <v>仙台市</v>
          </cell>
          <cell r="E1092" t="str">
            <v>40代</v>
          </cell>
          <cell r="F1092" t="str">
            <v>男性</v>
          </cell>
          <cell r="G1092" t="str">
            <v>仙台市</v>
          </cell>
          <cell r="I1092" t="str">
            <v>仙台市</v>
          </cell>
          <cell r="AB1092">
            <v>44156</v>
          </cell>
          <cell r="AM1092" t="str">
            <v>退院・療養解除</v>
          </cell>
        </row>
        <row r="1093">
          <cell r="A1093">
            <v>1090</v>
          </cell>
          <cell r="B1093" t="str">
            <v>仙台市</v>
          </cell>
          <cell r="E1093" t="str">
            <v>30代</v>
          </cell>
          <cell r="F1093" t="str">
            <v>女性</v>
          </cell>
          <cell r="G1093" t="str">
            <v>仙台市</v>
          </cell>
          <cell r="I1093" t="str">
            <v>仙台市</v>
          </cell>
          <cell r="AB1093">
            <v>44156</v>
          </cell>
          <cell r="AM1093" t="str">
            <v>退院・療養解除</v>
          </cell>
        </row>
        <row r="1094">
          <cell r="A1094">
            <v>1091</v>
          </cell>
          <cell r="B1094" t="str">
            <v>仙台市</v>
          </cell>
          <cell r="E1094" t="str">
            <v>30代</v>
          </cell>
          <cell r="F1094" t="str">
            <v>女性</v>
          </cell>
          <cell r="G1094" t="str">
            <v>仙台市</v>
          </cell>
          <cell r="I1094" t="str">
            <v>仙台市</v>
          </cell>
          <cell r="AB1094">
            <v>44156</v>
          </cell>
          <cell r="AM1094" t="str">
            <v>退院・療養解除</v>
          </cell>
        </row>
        <row r="1095">
          <cell r="A1095">
            <v>1092</v>
          </cell>
          <cell r="B1095" t="str">
            <v>仙台市</v>
          </cell>
          <cell r="E1095" t="str">
            <v>50代</v>
          </cell>
          <cell r="F1095" t="str">
            <v>男性</v>
          </cell>
          <cell r="G1095" t="str">
            <v>仙台市</v>
          </cell>
          <cell r="I1095" t="str">
            <v>仙台市</v>
          </cell>
          <cell r="AB1095">
            <v>44156</v>
          </cell>
          <cell r="AM1095" t="str">
            <v>退院・療養解除</v>
          </cell>
        </row>
        <row r="1096">
          <cell r="A1096">
            <v>1093</v>
          </cell>
          <cell r="B1096" t="str">
            <v>宮城県</v>
          </cell>
          <cell r="E1096" t="str">
            <v>50代</v>
          </cell>
          <cell r="F1096" t="str">
            <v>男性</v>
          </cell>
          <cell r="G1096" t="str">
            <v>大河原町</v>
          </cell>
          <cell r="I1096" t="str">
            <v>仙南</v>
          </cell>
          <cell r="AB1096">
            <v>44156</v>
          </cell>
          <cell r="AM1096" t="str">
            <v>退院・療養解除</v>
          </cell>
        </row>
        <row r="1097">
          <cell r="A1097">
            <v>1094</v>
          </cell>
          <cell r="B1097" t="str">
            <v>宮城県</v>
          </cell>
          <cell r="E1097" t="str">
            <v>20代</v>
          </cell>
          <cell r="F1097" t="str">
            <v>男性</v>
          </cell>
          <cell r="G1097" t="str">
            <v>大河原町</v>
          </cell>
          <cell r="I1097" t="str">
            <v>仙南</v>
          </cell>
          <cell r="AB1097">
            <v>44157</v>
          </cell>
          <cell r="AM1097" t="str">
            <v>退院・療養解除</v>
          </cell>
        </row>
        <row r="1098">
          <cell r="A1098">
            <v>1095</v>
          </cell>
          <cell r="B1098" t="str">
            <v>宮城県</v>
          </cell>
          <cell r="E1098" t="str">
            <v>60代</v>
          </cell>
          <cell r="F1098" t="str">
            <v>女性</v>
          </cell>
          <cell r="G1098" t="str">
            <v>大崎市</v>
          </cell>
          <cell r="I1098" t="str">
            <v>大崎</v>
          </cell>
          <cell r="AB1098">
            <v>44157</v>
          </cell>
          <cell r="AM1098" t="str">
            <v>退院・療養解除</v>
          </cell>
        </row>
        <row r="1099">
          <cell r="A1099">
            <v>1096</v>
          </cell>
          <cell r="B1099" t="str">
            <v>仙台市</v>
          </cell>
          <cell r="E1099" t="str">
            <v>20代</v>
          </cell>
          <cell r="F1099" t="str">
            <v>男性</v>
          </cell>
          <cell r="G1099" t="str">
            <v>仙台市</v>
          </cell>
          <cell r="I1099" t="str">
            <v>仙台市</v>
          </cell>
          <cell r="AB1099">
            <v>44156</v>
          </cell>
          <cell r="AM1099" t="str">
            <v>退院・療養解除</v>
          </cell>
        </row>
        <row r="1100">
          <cell r="A1100">
            <v>1097</v>
          </cell>
          <cell r="B1100" t="str">
            <v>仙台市</v>
          </cell>
          <cell r="E1100" t="str">
            <v>40代</v>
          </cell>
          <cell r="F1100" t="str">
            <v>女性</v>
          </cell>
          <cell r="G1100" t="str">
            <v>仙台市</v>
          </cell>
          <cell r="I1100" t="str">
            <v>仙台市</v>
          </cell>
          <cell r="AB1100">
            <v>44157</v>
          </cell>
          <cell r="AM1100" t="str">
            <v>退院・療養解除</v>
          </cell>
        </row>
        <row r="1101">
          <cell r="A1101">
            <v>1098</v>
          </cell>
          <cell r="B1101" t="str">
            <v>仙台市</v>
          </cell>
          <cell r="E1101" t="str">
            <v>60代</v>
          </cell>
          <cell r="F1101" t="str">
            <v>女性</v>
          </cell>
          <cell r="G1101" t="str">
            <v>仙台市</v>
          </cell>
          <cell r="I1101" t="str">
            <v>仙台市</v>
          </cell>
          <cell r="AB1101">
            <v>44157</v>
          </cell>
          <cell r="AM1101" t="str">
            <v>退院・療養解除</v>
          </cell>
        </row>
        <row r="1102">
          <cell r="A1102">
            <v>1099</v>
          </cell>
          <cell r="B1102" t="str">
            <v>仙台市</v>
          </cell>
          <cell r="E1102" t="str">
            <v>30代</v>
          </cell>
          <cell r="F1102" t="str">
            <v>女性</v>
          </cell>
          <cell r="G1102" t="str">
            <v>仙台市</v>
          </cell>
          <cell r="I1102" t="str">
            <v>仙台市</v>
          </cell>
          <cell r="AB1102">
            <v>44157</v>
          </cell>
          <cell r="AM1102" t="str">
            <v>退院・療養解除</v>
          </cell>
        </row>
        <row r="1103">
          <cell r="A1103">
            <v>1100</v>
          </cell>
          <cell r="B1103" t="str">
            <v>仙台市</v>
          </cell>
          <cell r="E1103" t="str">
            <v>10代</v>
          </cell>
          <cell r="F1103" t="str">
            <v>男性</v>
          </cell>
          <cell r="G1103" t="str">
            <v>仙台市</v>
          </cell>
          <cell r="I1103" t="str">
            <v>仙台市</v>
          </cell>
          <cell r="AB1103">
            <v>44157</v>
          </cell>
          <cell r="AM1103" t="str">
            <v>退院・療養解除</v>
          </cell>
        </row>
        <row r="1104">
          <cell r="A1104">
            <v>1101</v>
          </cell>
          <cell r="B1104" t="str">
            <v>仙台市</v>
          </cell>
          <cell r="E1104" t="str">
            <v>10歳未満</v>
          </cell>
          <cell r="F1104" t="str">
            <v>女性</v>
          </cell>
          <cell r="G1104" t="str">
            <v>仙台市</v>
          </cell>
          <cell r="I1104" t="str">
            <v>仙台市</v>
          </cell>
          <cell r="AB1104">
            <v>44157</v>
          </cell>
          <cell r="AM1104" t="str">
            <v>退院・療養解除</v>
          </cell>
        </row>
        <row r="1105">
          <cell r="A1105">
            <v>1102</v>
          </cell>
          <cell r="B1105" t="str">
            <v>宮城県</v>
          </cell>
          <cell r="E1105" t="str">
            <v>40代</v>
          </cell>
          <cell r="F1105" t="str">
            <v>男性</v>
          </cell>
          <cell r="G1105" t="str">
            <v>白石市</v>
          </cell>
          <cell r="I1105" t="str">
            <v>仙南</v>
          </cell>
          <cell r="AB1105">
            <v>44157</v>
          </cell>
          <cell r="AM1105" t="str">
            <v>退院・療養解除</v>
          </cell>
        </row>
        <row r="1106">
          <cell r="A1106">
            <v>1103</v>
          </cell>
          <cell r="B1106" t="str">
            <v>宮城県</v>
          </cell>
          <cell r="E1106" t="str">
            <v>30代</v>
          </cell>
          <cell r="F1106" t="str">
            <v>男性</v>
          </cell>
          <cell r="G1106" t="str">
            <v>塩竈市</v>
          </cell>
          <cell r="I1106" t="str">
            <v>塩釜</v>
          </cell>
          <cell r="AB1106">
            <v>44157</v>
          </cell>
          <cell r="AM1106" t="str">
            <v>退院・療養解除</v>
          </cell>
        </row>
        <row r="1107">
          <cell r="A1107">
            <v>1104</v>
          </cell>
          <cell r="B1107" t="str">
            <v>宮城県</v>
          </cell>
          <cell r="E1107" t="str">
            <v>60代</v>
          </cell>
          <cell r="F1107" t="str">
            <v>男性</v>
          </cell>
          <cell r="G1107" t="str">
            <v>利府町</v>
          </cell>
          <cell r="I1107" t="str">
            <v>塩釜</v>
          </cell>
          <cell r="AB1107">
            <v>44157</v>
          </cell>
          <cell r="AM1107" t="str">
            <v>退院・療養解除</v>
          </cell>
        </row>
        <row r="1108">
          <cell r="A1108">
            <v>1105</v>
          </cell>
          <cell r="B1108" t="str">
            <v>宮城県</v>
          </cell>
          <cell r="E1108" t="str">
            <v>20代</v>
          </cell>
          <cell r="F1108" t="str">
            <v>男性</v>
          </cell>
          <cell r="G1108" t="str">
            <v>名取市</v>
          </cell>
          <cell r="I1108" t="str">
            <v>塩釜</v>
          </cell>
          <cell r="AB1108">
            <v>44157</v>
          </cell>
          <cell r="AM1108" t="str">
            <v>退院・療養解除</v>
          </cell>
        </row>
        <row r="1109">
          <cell r="A1109">
            <v>1106</v>
          </cell>
          <cell r="B1109" t="str">
            <v>宮城県</v>
          </cell>
          <cell r="E1109" t="str">
            <v>20代</v>
          </cell>
          <cell r="F1109" t="str">
            <v>男性</v>
          </cell>
          <cell r="G1109" t="str">
            <v>名取市</v>
          </cell>
          <cell r="I1109" t="str">
            <v>塩釜</v>
          </cell>
          <cell r="AB1109">
            <v>44157</v>
          </cell>
          <cell r="AM1109" t="str">
            <v>退院・療養解除</v>
          </cell>
        </row>
        <row r="1110">
          <cell r="A1110">
            <v>1107</v>
          </cell>
          <cell r="B1110" t="str">
            <v>宮城県</v>
          </cell>
          <cell r="E1110" t="str">
            <v>60代</v>
          </cell>
          <cell r="F1110" t="str">
            <v>男性</v>
          </cell>
          <cell r="G1110" t="str">
            <v>気仙沼市</v>
          </cell>
          <cell r="I1110" t="str">
            <v>気仙沼</v>
          </cell>
          <cell r="AB1110">
            <v>44157</v>
          </cell>
          <cell r="AM1110" t="str">
            <v>退院・療養解除</v>
          </cell>
        </row>
        <row r="1111">
          <cell r="A1111">
            <v>1108</v>
          </cell>
          <cell r="B1111" t="str">
            <v>仙台市</v>
          </cell>
          <cell r="E1111" t="str">
            <v>50代</v>
          </cell>
          <cell r="F1111" t="str">
            <v>女性</v>
          </cell>
          <cell r="G1111" t="str">
            <v>仙台市</v>
          </cell>
          <cell r="I1111" t="str">
            <v>仙台市</v>
          </cell>
          <cell r="AB1111">
            <v>44157</v>
          </cell>
          <cell r="AM1111" t="str">
            <v>退院・療養解除</v>
          </cell>
        </row>
        <row r="1112">
          <cell r="A1112">
            <v>1109</v>
          </cell>
          <cell r="B1112" t="str">
            <v>仙台市</v>
          </cell>
          <cell r="E1112" t="str">
            <v>50代</v>
          </cell>
          <cell r="F1112" t="str">
            <v>女性</v>
          </cell>
          <cell r="G1112" t="str">
            <v>仙台市</v>
          </cell>
          <cell r="I1112" t="str">
            <v>仙台市</v>
          </cell>
          <cell r="AB1112">
            <v>44157</v>
          </cell>
          <cell r="AM1112" t="str">
            <v>退院・療養解除</v>
          </cell>
        </row>
        <row r="1113">
          <cell r="A1113">
            <v>1110</v>
          </cell>
          <cell r="B1113" t="str">
            <v>仙台市</v>
          </cell>
          <cell r="E1113" t="str">
            <v>40代</v>
          </cell>
          <cell r="F1113" t="str">
            <v>男性</v>
          </cell>
          <cell r="G1113" t="str">
            <v>仙台市</v>
          </cell>
          <cell r="I1113" t="str">
            <v>仙台市</v>
          </cell>
          <cell r="AB1113">
            <v>44157</v>
          </cell>
          <cell r="AM1113" t="str">
            <v>退院・療養解除</v>
          </cell>
        </row>
        <row r="1114">
          <cell r="A1114">
            <v>1111</v>
          </cell>
          <cell r="B1114" t="str">
            <v>仙台市</v>
          </cell>
          <cell r="E1114" t="str">
            <v>40代</v>
          </cell>
          <cell r="F1114" t="str">
            <v>男性</v>
          </cell>
          <cell r="G1114" t="str">
            <v>仙台市</v>
          </cell>
          <cell r="I1114" t="str">
            <v>仙台市</v>
          </cell>
          <cell r="AB1114">
            <v>44157</v>
          </cell>
          <cell r="AM1114" t="str">
            <v>退院・療養解除</v>
          </cell>
        </row>
        <row r="1115">
          <cell r="A1115">
            <v>1112</v>
          </cell>
          <cell r="B1115" t="str">
            <v>仙台市</v>
          </cell>
          <cell r="E1115" t="str">
            <v>40代</v>
          </cell>
          <cell r="F1115" t="str">
            <v>男性</v>
          </cell>
          <cell r="G1115" t="str">
            <v>仙台市</v>
          </cell>
          <cell r="I1115" t="str">
            <v>仙台市</v>
          </cell>
          <cell r="AB1115">
            <v>44157</v>
          </cell>
          <cell r="AM1115" t="str">
            <v>退院・療養解除</v>
          </cell>
        </row>
        <row r="1116">
          <cell r="A1116">
            <v>1113</v>
          </cell>
          <cell r="B1116" t="str">
            <v>仙台市</v>
          </cell>
          <cell r="E1116" t="str">
            <v>30代</v>
          </cell>
          <cell r="F1116" t="str">
            <v>男性</v>
          </cell>
          <cell r="G1116" t="str">
            <v>仙台市</v>
          </cell>
          <cell r="I1116" t="str">
            <v>仙台市</v>
          </cell>
          <cell r="AB1116">
            <v>44157</v>
          </cell>
          <cell r="AM1116" t="str">
            <v>退院・療養解除</v>
          </cell>
        </row>
        <row r="1117">
          <cell r="A1117">
            <v>1114</v>
          </cell>
          <cell r="B1117" t="str">
            <v>仙台市</v>
          </cell>
          <cell r="E1117" t="str">
            <v>70代</v>
          </cell>
          <cell r="F1117" t="str">
            <v>女性</v>
          </cell>
          <cell r="G1117" t="str">
            <v>仙台市</v>
          </cell>
          <cell r="I1117" t="str">
            <v>仙台市</v>
          </cell>
          <cell r="AB1117">
            <v>44158</v>
          </cell>
          <cell r="AM1117" t="str">
            <v>退院・療養解除</v>
          </cell>
        </row>
        <row r="1118">
          <cell r="A1118">
            <v>1115</v>
          </cell>
          <cell r="B1118" t="str">
            <v>仙台市</v>
          </cell>
          <cell r="E1118" t="str">
            <v>50代</v>
          </cell>
          <cell r="F1118" t="str">
            <v>女性</v>
          </cell>
          <cell r="G1118" t="str">
            <v>仙台市</v>
          </cell>
          <cell r="I1118" t="str">
            <v>仙台市</v>
          </cell>
          <cell r="AB1118">
            <v>44158</v>
          </cell>
          <cell r="AM1118" t="str">
            <v>退院・療養解除</v>
          </cell>
        </row>
        <row r="1119">
          <cell r="A1119">
            <v>1116</v>
          </cell>
          <cell r="B1119" t="str">
            <v>仙台市</v>
          </cell>
          <cell r="E1119" t="str">
            <v>20代</v>
          </cell>
          <cell r="F1119" t="str">
            <v>男性</v>
          </cell>
          <cell r="G1119" t="str">
            <v>仙台市</v>
          </cell>
          <cell r="I1119" t="str">
            <v>仙台市</v>
          </cell>
          <cell r="AB1119">
            <v>44158</v>
          </cell>
          <cell r="AM1119" t="str">
            <v>退院・療養解除</v>
          </cell>
        </row>
        <row r="1120">
          <cell r="A1120">
            <v>1117</v>
          </cell>
          <cell r="B1120" t="str">
            <v>仙台市</v>
          </cell>
          <cell r="E1120" t="str">
            <v>40代</v>
          </cell>
          <cell r="F1120" t="str">
            <v>男性</v>
          </cell>
          <cell r="G1120" t="str">
            <v>仙台市</v>
          </cell>
          <cell r="I1120" t="str">
            <v>仙台市</v>
          </cell>
          <cell r="AB1120">
            <v>44158</v>
          </cell>
          <cell r="AM1120" t="str">
            <v>入院中</v>
          </cell>
        </row>
        <row r="1121">
          <cell r="A1121">
            <v>1118</v>
          </cell>
          <cell r="B1121" t="str">
            <v>宮城県</v>
          </cell>
          <cell r="E1121" t="str">
            <v>20代</v>
          </cell>
          <cell r="F1121" t="str">
            <v>女性</v>
          </cell>
          <cell r="G1121" t="str">
            <v>亘理町</v>
          </cell>
          <cell r="I1121" t="str">
            <v>塩釜</v>
          </cell>
          <cell r="AB1121">
            <v>44158</v>
          </cell>
          <cell r="AM1121" t="str">
            <v>退院・療養解除</v>
          </cell>
        </row>
        <row r="1122">
          <cell r="A1122">
            <v>1119</v>
          </cell>
          <cell r="B1122" t="str">
            <v>宮城県</v>
          </cell>
          <cell r="E1122" t="str">
            <v>40代</v>
          </cell>
          <cell r="F1122" t="str">
            <v>男性</v>
          </cell>
          <cell r="G1122" t="str">
            <v>白石市</v>
          </cell>
          <cell r="I1122" t="str">
            <v>仙南</v>
          </cell>
          <cell r="AB1122">
            <v>44159</v>
          </cell>
          <cell r="AM1122" t="str">
            <v>退院・療養解除</v>
          </cell>
        </row>
        <row r="1123">
          <cell r="A1123">
            <v>1120</v>
          </cell>
          <cell r="B1123" t="str">
            <v>宮城県</v>
          </cell>
          <cell r="E1123" t="str">
            <v>50代</v>
          </cell>
          <cell r="F1123" t="str">
            <v>男性</v>
          </cell>
          <cell r="G1123" t="str">
            <v>富谷市</v>
          </cell>
          <cell r="I1123" t="str">
            <v>塩釜</v>
          </cell>
          <cell r="AB1123">
            <v>44159</v>
          </cell>
          <cell r="AM1123" t="str">
            <v>退院・療養解除</v>
          </cell>
        </row>
        <row r="1124">
          <cell r="A1124">
            <v>1121</v>
          </cell>
          <cell r="B1124" t="str">
            <v>宮城県</v>
          </cell>
          <cell r="E1124" t="str">
            <v>60代</v>
          </cell>
          <cell r="F1124" t="str">
            <v>女性</v>
          </cell>
          <cell r="G1124" t="str">
            <v>大崎市</v>
          </cell>
          <cell r="I1124" t="str">
            <v>大崎</v>
          </cell>
          <cell r="AB1124">
            <v>44159</v>
          </cell>
          <cell r="AM1124" t="str">
            <v>退院・療養解除</v>
          </cell>
        </row>
        <row r="1125">
          <cell r="A1125">
            <v>1122</v>
          </cell>
          <cell r="B1125" t="str">
            <v>宮城県</v>
          </cell>
          <cell r="E1125" t="str">
            <v>70代</v>
          </cell>
          <cell r="F1125" t="str">
            <v>男性</v>
          </cell>
          <cell r="G1125" t="str">
            <v>加美町</v>
          </cell>
          <cell r="I1125" t="str">
            <v>大崎</v>
          </cell>
          <cell r="AB1125">
            <v>44159</v>
          </cell>
          <cell r="AM1125" t="str">
            <v>退院・療養解除</v>
          </cell>
        </row>
        <row r="1126">
          <cell r="A1126">
            <v>1123</v>
          </cell>
          <cell r="B1126" t="str">
            <v>宮城県</v>
          </cell>
          <cell r="E1126" t="str">
            <v>60代</v>
          </cell>
          <cell r="F1126" t="str">
            <v>男性</v>
          </cell>
          <cell r="G1126" t="str">
            <v>加美町</v>
          </cell>
          <cell r="I1126" t="str">
            <v>大崎</v>
          </cell>
          <cell r="AB1126">
            <v>44159</v>
          </cell>
          <cell r="AM1126" t="str">
            <v>退院・療養解除</v>
          </cell>
        </row>
        <row r="1127">
          <cell r="A1127">
            <v>1124</v>
          </cell>
          <cell r="B1127" t="str">
            <v>仙台市</v>
          </cell>
          <cell r="E1127" t="str">
            <v>50代</v>
          </cell>
          <cell r="F1127" t="str">
            <v>男性</v>
          </cell>
          <cell r="G1127" t="str">
            <v>仙台市</v>
          </cell>
          <cell r="I1127" t="str">
            <v>仙台市</v>
          </cell>
          <cell r="AB1127">
            <v>44156</v>
          </cell>
          <cell r="AM1127" t="str">
            <v>退院・療養解除</v>
          </cell>
        </row>
        <row r="1128">
          <cell r="A1128">
            <v>1125</v>
          </cell>
          <cell r="B1128" t="str">
            <v>仙台市</v>
          </cell>
          <cell r="E1128" t="str">
            <v>30代</v>
          </cell>
          <cell r="F1128" t="str">
            <v>女性</v>
          </cell>
          <cell r="G1128" t="str">
            <v>仙台市</v>
          </cell>
          <cell r="I1128" t="str">
            <v>仙台市</v>
          </cell>
          <cell r="AB1128">
            <v>44158</v>
          </cell>
          <cell r="AM1128" t="str">
            <v>入院中</v>
          </cell>
        </row>
        <row r="1129">
          <cell r="A1129">
            <v>1126</v>
          </cell>
          <cell r="B1129" t="str">
            <v>仙台市</v>
          </cell>
          <cell r="E1129" t="str">
            <v>20代</v>
          </cell>
          <cell r="F1129" t="str">
            <v>男性</v>
          </cell>
          <cell r="G1129" t="str">
            <v>仙台市</v>
          </cell>
          <cell r="I1129" t="str">
            <v>仙台市</v>
          </cell>
          <cell r="AB1129">
            <v>44159</v>
          </cell>
          <cell r="AM1129" t="str">
            <v>退院・療養解除</v>
          </cell>
        </row>
        <row r="1130">
          <cell r="A1130">
            <v>1127</v>
          </cell>
          <cell r="B1130" t="str">
            <v>仙台市</v>
          </cell>
          <cell r="E1130" t="str">
            <v>50代</v>
          </cell>
          <cell r="F1130" t="str">
            <v>女性</v>
          </cell>
          <cell r="G1130" t="str">
            <v>仙台市</v>
          </cell>
          <cell r="I1130" t="str">
            <v>仙台市</v>
          </cell>
          <cell r="AB1130">
            <v>44159</v>
          </cell>
          <cell r="AM1130" t="str">
            <v>退院・療養解除</v>
          </cell>
        </row>
        <row r="1131">
          <cell r="A1131">
            <v>1128</v>
          </cell>
          <cell r="B1131" t="str">
            <v>仙台市</v>
          </cell>
          <cell r="E1131" t="str">
            <v>40代</v>
          </cell>
          <cell r="F1131" t="str">
            <v>男性</v>
          </cell>
          <cell r="G1131" t="str">
            <v>仙台市</v>
          </cell>
          <cell r="I1131" t="str">
            <v>仙台市</v>
          </cell>
          <cell r="AB1131">
            <v>44159</v>
          </cell>
          <cell r="AM1131" t="str">
            <v>退院・療養解除</v>
          </cell>
        </row>
        <row r="1132">
          <cell r="A1132">
            <v>1129</v>
          </cell>
          <cell r="B1132" t="str">
            <v>仙台市</v>
          </cell>
          <cell r="E1132" t="str">
            <v>70代</v>
          </cell>
          <cell r="F1132" t="str">
            <v>男性</v>
          </cell>
          <cell r="G1132" t="str">
            <v>仙台市</v>
          </cell>
          <cell r="I1132" t="str">
            <v>仙台市</v>
          </cell>
          <cell r="AB1132">
            <v>44159</v>
          </cell>
          <cell r="AM1132" t="str">
            <v>退院・療養解除</v>
          </cell>
        </row>
        <row r="1133">
          <cell r="A1133">
            <v>1130</v>
          </cell>
          <cell r="B1133" t="str">
            <v>宮城県</v>
          </cell>
          <cell r="E1133" t="str">
            <v>40代</v>
          </cell>
          <cell r="F1133" t="str">
            <v>男性</v>
          </cell>
          <cell r="G1133" t="str">
            <v>塩竈市</v>
          </cell>
          <cell r="I1133" t="str">
            <v>塩釜</v>
          </cell>
          <cell r="AB1133">
            <v>44159</v>
          </cell>
          <cell r="AM1133" t="str">
            <v>退院・療養解除</v>
          </cell>
        </row>
        <row r="1134">
          <cell r="A1134">
            <v>1131</v>
          </cell>
          <cell r="B1134" t="str">
            <v>宮城県</v>
          </cell>
          <cell r="E1134" t="str">
            <v>50代</v>
          </cell>
          <cell r="F1134" t="str">
            <v>女性</v>
          </cell>
          <cell r="G1134" t="str">
            <v>利府町</v>
          </cell>
          <cell r="I1134" t="str">
            <v>塩釜</v>
          </cell>
          <cell r="AB1134">
            <v>44159</v>
          </cell>
          <cell r="AM1134" t="str">
            <v>退院・療養解除</v>
          </cell>
        </row>
        <row r="1135">
          <cell r="A1135">
            <v>1132</v>
          </cell>
          <cell r="B1135" t="str">
            <v>宮城県</v>
          </cell>
          <cell r="E1135" t="str">
            <v>10代</v>
          </cell>
          <cell r="F1135" t="str">
            <v>男性</v>
          </cell>
          <cell r="G1135" t="str">
            <v>白石市</v>
          </cell>
          <cell r="I1135" t="str">
            <v>仙南</v>
          </cell>
          <cell r="AB1135">
            <v>44160</v>
          </cell>
          <cell r="AM1135" t="str">
            <v>退院・療養解除</v>
          </cell>
        </row>
        <row r="1136">
          <cell r="A1136">
            <v>1133</v>
          </cell>
          <cell r="B1136" t="str">
            <v>宮城県</v>
          </cell>
          <cell r="E1136" t="str">
            <v>50代</v>
          </cell>
          <cell r="F1136" t="str">
            <v>女性</v>
          </cell>
          <cell r="G1136" t="str">
            <v>白石市</v>
          </cell>
          <cell r="I1136" t="str">
            <v>仙南</v>
          </cell>
          <cell r="AB1136">
            <v>44160</v>
          </cell>
          <cell r="AM1136" t="str">
            <v>退院・療養解除</v>
          </cell>
        </row>
        <row r="1137">
          <cell r="A1137">
            <v>1134</v>
          </cell>
          <cell r="B1137" t="str">
            <v>宮城県</v>
          </cell>
          <cell r="E1137" t="str">
            <v>10代</v>
          </cell>
          <cell r="F1137" t="str">
            <v>女性</v>
          </cell>
          <cell r="G1137" t="str">
            <v>白石市</v>
          </cell>
          <cell r="I1137" t="str">
            <v>仙南</v>
          </cell>
          <cell r="AB1137">
            <v>44160</v>
          </cell>
          <cell r="AM1137" t="str">
            <v>退院・療養解除</v>
          </cell>
        </row>
        <row r="1138">
          <cell r="A1138">
            <v>1135</v>
          </cell>
          <cell r="B1138" t="str">
            <v>宮城県</v>
          </cell>
          <cell r="E1138" t="str">
            <v>80代</v>
          </cell>
          <cell r="F1138" t="str">
            <v>女性</v>
          </cell>
          <cell r="G1138" t="str">
            <v>塩竈市</v>
          </cell>
          <cell r="I1138" t="str">
            <v>塩釜</v>
          </cell>
          <cell r="AB1138">
            <v>44160</v>
          </cell>
          <cell r="AM1138" t="str">
            <v>退院・療養解除</v>
          </cell>
        </row>
        <row r="1139">
          <cell r="A1139">
            <v>1136</v>
          </cell>
          <cell r="B1139" t="str">
            <v>宮城県</v>
          </cell>
          <cell r="E1139" t="str">
            <v>60代</v>
          </cell>
          <cell r="F1139" t="str">
            <v>男性</v>
          </cell>
          <cell r="G1139" t="str">
            <v>塩竈市</v>
          </cell>
          <cell r="I1139" t="str">
            <v>塩釜</v>
          </cell>
          <cell r="AB1139">
            <v>44160</v>
          </cell>
          <cell r="AM1139" t="str">
            <v>退院・療養解除</v>
          </cell>
        </row>
        <row r="1140">
          <cell r="A1140">
            <v>1137</v>
          </cell>
          <cell r="B1140" t="str">
            <v>宮城県</v>
          </cell>
          <cell r="E1140" t="str">
            <v>80代</v>
          </cell>
          <cell r="F1140" t="str">
            <v>女性</v>
          </cell>
          <cell r="G1140" t="str">
            <v>塩竈市</v>
          </cell>
          <cell r="I1140" t="str">
            <v>塩釜</v>
          </cell>
          <cell r="AB1140">
            <v>44160</v>
          </cell>
          <cell r="AM1140" t="str">
            <v>退院・療養解除</v>
          </cell>
        </row>
        <row r="1141">
          <cell r="A1141">
            <v>1138</v>
          </cell>
          <cell r="B1141" t="str">
            <v>宮城県</v>
          </cell>
          <cell r="E1141" t="str">
            <v>80代</v>
          </cell>
          <cell r="F1141" t="str">
            <v>男性</v>
          </cell>
          <cell r="G1141" t="str">
            <v>利府町</v>
          </cell>
          <cell r="I1141" t="str">
            <v>塩釜</v>
          </cell>
          <cell r="AB1141">
            <v>44160</v>
          </cell>
          <cell r="AM1141" t="str">
            <v>退院・療養解除</v>
          </cell>
        </row>
        <row r="1142">
          <cell r="A1142">
            <v>1139</v>
          </cell>
          <cell r="B1142" t="str">
            <v>宮城県</v>
          </cell>
          <cell r="E1142" t="str">
            <v>40代</v>
          </cell>
          <cell r="F1142" t="str">
            <v>女性</v>
          </cell>
          <cell r="G1142" t="str">
            <v>名取市</v>
          </cell>
          <cell r="I1142" t="str">
            <v>塩釜</v>
          </cell>
          <cell r="AB1142">
            <v>44160</v>
          </cell>
          <cell r="AM1142" t="str">
            <v>自宅療養中</v>
          </cell>
        </row>
        <row r="1143">
          <cell r="A1143">
            <v>1140</v>
          </cell>
          <cell r="B1143" t="str">
            <v>宮城県</v>
          </cell>
          <cell r="E1143" t="str">
            <v>10代</v>
          </cell>
          <cell r="F1143" t="str">
            <v>女性</v>
          </cell>
          <cell r="G1143" t="str">
            <v>名取市</v>
          </cell>
          <cell r="I1143" t="str">
            <v>塩釜</v>
          </cell>
          <cell r="AB1143">
            <v>44160</v>
          </cell>
          <cell r="AM1143" t="str">
            <v>自宅療養中</v>
          </cell>
        </row>
        <row r="1144">
          <cell r="A1144">
            <v>1141</v>
          </cell>
          <cell r="B1144" t="str">
            <v>宮城県</v>
          </cell>
          <cell r="E1144" t="str">
            <v>10代</v>
          </cell>
          <cell r="F1144" t="str">
            <v>女性</v>
          </cell>
          <cell r="G1144" t="str">
            <v>富谷市</v>
          </cell>
          <cell r="I1144" t="str">
            <v>塩釜</v>
          </cell>
          <cell r="AB1144">
            <v>44160</v>
          </cell>
          <cell r="AM1144" t="str">
            <v>退院・療養解除</v>
          </cell>
        </row>
        <row r="1145">
          <cell r="A1145">
            <v>1142</v>
          </cell>
          <cell r="B1145" t="str">
            <v>仙台市</v>
          </cell>
          <cell r="E1145" t="str">
            <v>40代</v>
          </cell>
          <cell r="F1145" t="str">
            <v>女性</v>
          </cell>
          <cell r="G1145" t="str">
            <v>仙台市</v>
          </cell>
          <cell r="I1145" t="str">
            <v>仙台市</v>
          </cell>
          <cell r="AB1145">
            <v>44159</v>
          </cell>
          <cell r="AM1145" t="str">
            <v>退院・療養解除</v>
          </cell>
        </row>
        <row r="1146">
          <cell r="A1146">
            <v>1143</v>
          </cell>
          <cell r="B1146" t="str">
            <v>仙台市</v>
          </cell>
          <cell r="E1146" t="str">
            <v>40代</v>
          </cell>
          <cell r="F1146" t="str">
            <v>男性</v>
          </cell>
          <cell r="G1146" t="str">
            <v>仙台市</v>
          </cell>
          <cell r="I1146" t="str">
            <v>仙台市</v>
          </cell>
          <cell r="AB1146">
            <v>44160</v>
          </cell>
          <cell r="AM1146" t="str">
            <v>退院・療養解除</v>
          </cell>
        </row>
        <row r="1147">
          <cell r="A1147">
            <v>1144</v>
          </cell>
          <cell r="B1147" t="str">
            <v>仙台市</v>
          </cell>
          <cell r="E1147" t="str">
            <v>40代</v>
          </cell>
          <cell r="F1147" t="str">
            <v>男性</v>
          </cell>
          <cell r="G1147" t="str">
            <v>仙台市</v>
          </cell>
          <cell r="I1147" t="str">
            <v>仙台市</v>
          </cell>
          <cell r="AB1147">
            <v>44160</v>
          </cell>
          <cell r="AM1147" t="str">
            <v>退院・療養解除</v>
          </cell>
        </row>
        <row r="1148">
          <cell r="A1148">
            <v>1145</v>
          </cell>
          <cell r="B1148" t="str">
            <v>仙台市</v>
          </cell>
          <cell r="E1148" t="str">
            <v>40代</v>
          </cell>
          <cell r="F1148" t="str">
            <v>女性</v>
          </cell>
          <cell r="G1148" t="str">
            <v>仙台市</v>
          </cell>
          <cell r="I1148" t="str">
            <v>仙台市</v>
          </cell>
          <cell r="AB1148">
            <v>44160</v>
          </cell>
          <cell r="AM1148" t="str">
            <v>退院・療養解除</v>
          </cell>
        </row>
        <row r="1149">
          <cell r="A1149">
            <v>1146</v>
          </cell>
          <cell r="B1149" t="str">
            <v>仙台市</v>
          </cell>
          <cell r="E1149" t="str">
            <v>30代</v>
          </cell>
          <cell r="F1149" t="str">
            <v>女性</v>
          </cell>
          <cell r="G1149" t="str">
            <v>仙台市</v>
          </cell>
          <cell r="I1149" t="str">
            <v>仙台市</v>
          </cell>
          <cell r="AB1149">
            <v>44160</v>
          </cell>
          <cell r="AM1149" t="str">
            <v>退院・療養解除</v>
          </cell>
        </row>
        <row r="1150">
          <cell r="A1150">
            <v>1147</v>
          </cell>
          <cell r="B1150" t="str">
            <v>仙台市</v>
          </cell>
          <cell r="E1150" t="str">
            <v>40代</v>
          </cell>
          <cell r="F1150" t="str">
            <v>男性</v>
          </cell>
          <cell r="G1150" t="str">
            <v>仙台市</v>
          </cell>
          <cell r="I1150" t="str">
            <v>仙台市</v>
          </cell>
          <cell r="AB1150">
            <v>44160</v>
          </cell>
          <cell r="AM1150" t="str">
            <v>退院・療養解除</v>
          </cell>
        </row>
        <row r="1151">
          <cell r="A1151">
            <v>1148</v>
          </cell>
          <cell r="B1151" t="str">
            <v>仙台市</v>
          </cell>
          <cell r="E1151" t="str">
            <v>20代</v>
          </cell>
          <cell r="F1151" t="str">
            <v>男性</v>
          </cell>
          <cell r="G1151" t="str">
            <v>仙台市</v>
          </cell>
          <cell r="I1151" t="str">
            <v>仙台市</v>
          </cell>
          <cell r="AB1151">
            <v>44160</v>
          </cell>
          <cell r="AM1151" t="str">
            <v>退院・療養解除</v>
          </cell>
        </row>
        <row r="1152">
          <cell r="A1152">
            <v>1149</v>
          </cell>
          <cell r="B1152" t="str">
            <v>宮城県</v>
          </cell>
          <cell r="E1152" t="str">
            <v>40代</v>
          </cell>
          <cell r="F1152" t="str">
            <v>女性</v>
          </cell>
          <cell r="G1152" t="str">
            <v>七ヶ浜町</v>
          </cell>
          <cell r="I1152" t="str">
            <v>塩釜</v>
          </cell>
          <cell r="AB1152">
            <v>44160</v>
          </cell>
          <cell r="AM1152" t="str">
            <v>退院・療養解除</v>
          </cell>
        </row>
        <row r="1153">
          <cell r="A1153">
            <v>1150</v>
          </cell>
          <cell r="B1153" t="str">
            <v>宮城県</v>
          </cell>
          <cell r="E1153" t="str">
            <v>20代</v>
          </cell>
          <cell r="F1153" t="str">
            <v>男性</v>
          </cell>
          <cell r="G1153" t="str">
            <v>名取市</v>
          </cell>
          <cell r="I1153" t="str">
            <v>塩釜</v>
          </cell>
          <cell r="AB1153">
            <v>44160</v>
          </cell>
          <cell r="AM1153" t="str">
            <v>退院・療養解除</v>
          </cell>
        </row>
        <row r="1154">
          <cell r="A1154">
            <v>1151</v>
          </cell>
          <cell r="B1154" t="str">
            <v>宮城県</v>
          </cell>
          <cell r="E1154" t="str">
            <v>20代</v>
          </cell>
          <cell r="F1154" t="str">
            <v>女性</v>
          </cell>
          <cell r="G1154" t="str">
            <v>石巻市</v>
          </cell>
          <cell r="I1154" t="str">
            <v>石巻</v>
          </cell>
          <cell r="AB1154">
            <v>44160</v>
          </cell>
          <cell r="AM1154" t="str">
            <v>退院・療養解除</v>
          </cell>
        </row>
        <row r="1155">
          <cell r="A1155">
            <v>1152</v>
          </cell>
          <cell r="B1155" t="str">
            <v>宮城県</v>
          </cell>
          <cell r="E1155" t="str">
            <v>60代</v>
          </cell>
          <cell r="F1155" t="str">
            <v>女性</v>
          </cell>
          <cell r="G1155" t="str">
            <v>白石市</v>
          </cell>
          <cell r="I1155" t="str">
            <v>仙南</v>
          </cell>
          <cell r="AB1155">
            <v>44161</v>
          </cell>
          <cell r="AM1155" t="str">
            <v>退院・療養解除</v>
          </cell>
        </row>
        <row r="1156">
          <cell r="A1156">
            <v>1153</v>
          </cell>
          <cell r="B1156" t="str">
            <v>宮城県</v>
          </cell>
          <cell r="E1156" t="str">
            <v>40代</v>
          </cell>
          <cell r="F1156" t="str">
            <v>男性</v>
          </cell>
          <cell r="G1156" t="str">
            <v>利府町</v>
          </cell>
          <cell r="I1156" t="str">
            <v>塩釜</v>
          </cell>
          <cell r="AB1156">
            <v>44161</v>
          </cell>
          <cell r="AM1156" t="str">
            <v>退院・療養解除</v>
          </cell>
        </row>
        <row r="1157">
          <cell r="A1157">
            <v>1154</v>
          </cell>
          <cell r="B1157" t="str">
            <v>宮城県</v>
          </cell>
          <cell r="E1157" t="str">
            <v>60代</v>
          </cell>
          <cell r="F1157" t="str">
            <v>女性</v>
          </cell>
          <cell r="G1157" t="str">
            <v>大崎市</v>
          </cell>
          <cell r="I1157" t="str">
            <v>大崎</v>
          </cell>
          <cell r="AB1157">
            <v>44161</v>
          </cell>
          <cell r="AM1157" t="str">
            <v>退院・療養解除</v>
          </cell>
        </row>
        <row r="1158">
          <cell r="A1158">
            <v>1155</v>
          </cell>
          <cell r="B1158" t="str">
            <v>宮城県</v>
          </cell>
          <cell r="E1158" t="str">
            <v>70代</v>
          </cell>
          <cell r="F1158" t="str">
            <v>男性</v>
          </cell>
          <cell r="G1158" t="str">
            <v>大崎市</v>
          </cell>
          <cell r="I1158" t="str">
            <v>大崎</v>
          </cell>
          <cell r="AB1158">
            <v>44161</v>
          </cell>
          <cell r="AM1158" t="str">
            <v>退院・療養解除</v>
          </cell>
        </row>
        <row r="1159">
          <cell r="A1159">
            <v>1156</v>
          </cell>
          <cell r="B1159" t="str">
            <v>宮城県</v>
          </cell>
          <cell r="E1159" t="str">
            <v>70代</v>
          </cell>
          <cell r="F1159" t="str">
            <v>女性</v>
          </cell>
          <cell r="G1159" t="str">
            <v>加美町</v>
          </cell>
          <cell r="I1159" t="str">
            <v>大崎</v>
          </cell>
          <cell r="AB1159">
            <v>44161</v>
          </cell>
          <cell r="AM1159" t="str">
            <v>退院・療養解除</v>
          </cell>
        </row>
        <row r="1160">
          <cell r="A1160">
            <v>1157</v>
          </cell>
          <cell r="B1160" t="str">
            <v>宮城県</v>
          </cell>
          <cell r="E1160" t="str">
            <v>50代</v>
          </cell>
          <cell r="F1160" t="str">
            <v>女性</v>
          </cell>
          <cell r="G1160" t="str">
            <v>利府町</v>
          </cell>
          <cell r="I1160" t="str">
            <v>塩釜</v>
          </cell>
          <cell r="AB1160">
            <v>44161</v>
          </cell>
          <cell r="AM1160" t="str">
            <v>退院・療養解除</v>
          </cell>
        </row>
        <row r="1161">
          <cell r="A1161">
            <v>1158</v>
          </cell>
          <cell r="B1161" t="str">
            <v>宮城県</v>
          </cell>
          <cell r="E1161" t="str">
            <v>30代</v>
          </cell>
          <cell r="F1161" t="str">
            <v>女性</v>
          </cell>
          <cell r="G1161" t="str">
            <v>大崎市</v>
          </cell>
          <cell r="I1161" t="str">
            <v>大崎</v>
          </cell>
          <cell r="AB1161">
            <v>44161</v>
          </cell>
          <cell r="AM1161" t="str">
            <v>退院・療養解除</v>
          </cell>
        </row>
        <row r="1162">
          <cell r="A1162">
            <v>1159</v>
          </cell>
          <cell r="B1162" t="str">
            <v>仙台市</v>
          </cell>
          <cell r="E1162" t="str">
            <v>50代</v>
          </cell>
          <cell r="F1162" t="str">
            <v>男性</v>
          </cell>
          <cell r="G1162" t="str">
            <v>仙台市</v>
          </cell>
          <cell r="I1162" t="str">
            <v>仙台市</v>
          </cell>
          <cell r="AB1162">
            <v>44160</v>
          </cell>
          <cell r="AM1162" t="str">
            <v>退院・療養解除</v>
          </cell>
        </row>
        <row r="1163">
          <cell r="A1163">
            <v>1160</v>
          </cell>
          <cell r="B1163" t="str">
            <v>仙台市</v>
          </cell>
          <cell r="E1163" t="str">
            <v>90代以上</v>
          </cell>
          <cell r="F1163" t="str">
            <v>女性</v>
          </cell>
          <cell r="G1163" t="str">
            <v>仙台市</v>
          </cell>
          <cell r="I1163" t="str">
            <v>仙台市</v>
          </cell>
          <cell r="AB1163">
            <v>44160</v>
          </cell>
          <cell r="AM1163" t="str">
            <v>退院・療養解除</v>
          </cell>
        </row>
        <row r="1164">
          <cell r="A1164">
            <v>1161</v>
          </cell>
          <cell r="B1164" t="str">
            <v>仙台市</v>
          </cell>
          <cell r="E1164" t="str">
            <v>40代</v>
          </cell>
          <cell r="F1164" t="str">
            <v>男性</v>
          </cell>
          <cell r="G1164" t="str">
            <v>仙台市</v>
          </cell>
          <cell r="I1164" t="str">
            <v>仙台市</v>
          </cell>
          <cell r="AB1164">
            <v>44160</v>
          </cell>
          <cell r="AM1164" t="str">
            <v>入院中</v>
          </cell>
        </row>
        <row r="1165">
          <cell r="A1165">
            <v>1162</v>
          </cell>
          <cell r="B1165" t="str">
            <v>仙台市</v>
          </cell>
          <cell r="E1165" t="str">
            <v>40代</v>
          </cell>
          <cell r="F1165" t="str">
            <v>男性</v>
          </cell>
          <cell r="G1165" t="str">
            <v>仙台市</v>
          </cell>
          <cell r="I1165" t="str">
            <v>仙台市</v>
          </cell>
          <cell r="AB1165">
            <v>44160</v>
          </cell>
          <cell r="AM1165" t="str">
            <v>退院・療養解除</v>
          </cell>
        </row>
        <row r="1166">
          <cell r="A1166">
            <v>1163</v>
          </cell>
          <cell r="B1166" t="str">
            <v>仙台市</v>
          </cell>
          <cell r="E1166" t="str">
            <v>20代</v>
          </cell>
          <cell r="F1166" t="str">
            <v>男性</v>
          </cell>
          <cell r="G1166" t="str">
            <v>仙台市</v>
          </cell>
          <cell r="I1166" t="str">
            <v>仙台市</v>
          </cell>
          <cell r="AB1166">
            <v>44161</v>
          </cell>
          <cell r="AM1166" t="str">
            <v>退院・療養解除</v>
          </cell>
        </row>
        <row r="1167">
          <cell r="A1167">
            <v>1164</v>
          </cell>
          <cell r="B1167" t="str">
            <v>仙台市</v>
          </cell>
          <cell r="E1167" t="str">
            <v>40代</v>
          </cell>
          <cell r="F1167" t="str">
            <v>男性</v>
          </cell>
          <cell r="G1167" t="str">
            <v>仙台市</v>
          </cell>
          <cell r="I1167" t="str">
            <v>仙台市</v>
          </cell>
          <cell r="AB1167">
            <v>44161</v>
          </cell>
          <cell r="AM1167" t="str">
            <v>退院・療養解除</v>
          </cell>
        </row>
        <row r="1168">
          <cell r="A1168">
            <v>1165</v>
          </cell>
          <cell r="B1168" t="str">
            <v>仙台市</v>
          </cell>
          <cell r="E1168" t="str">
            <v>70代</v>
          </cell>
          <cell r="F1168" t="str">
            <v>男性</v>
          </cell>
          <cell r="G1168" t="str">
            <v>仙台市</v>
          </cell>
          <cell r="I1168" t="str">
            <v>仙台市</v>
          </cell>
          <cell r="AB1168">
            <v>44161</v>
          </cell>
          <cell r="AM1168" t="str">
            <v>退院・療養解除</v>
          </cell>
        </row>
        <row r="1169">
          <cell r="A1169">
            <v>1166</v>
          </cell>
          <cell r="B1169" t="str">
            <v>仙台市</v>
          </cell>
          <cell r="E1169" t="str">
            <v>30代</v>
          </cell>
          <cell r="F1169" t="str">
            <v>女性</v>
          </cell>
          <cell r="G1169" t="str">
            <v>仙台市</v>
          </cell>
          <cell r="I1169" t="str">
            <v>仙台市</v>
          </cell>
          <cell r="AB1169">
            <v>44161</v>
          </cell>
          <cell r="AM1169" t="str">
            <v>退院・療養解除</v>
          </cell>
        </row>
        <row r="1170">
          <cell r="A1170">
            <v>1167</v>
          </cell>
          <cell r="B1170" t="str">
            <v>仙台市</v>
          </cell>
          <cell r="E1170" t="str">
            <v>20代</v>
          </cell>
          <cell r="F1170" t="str">
            <v>女性</v>
          </cell>
          <cell r="G1170" t="str">
            <v>仙台市</v>
          </cell>
          <cell r="I1170" t="str">
            <v>仙台市</v>
          </cell>
          <cell r="AB1170">
            <v>44161</v>
          </cell>
          <cell r="AM1170" t="str">
            <v>退院・療養解除</v>
          </cell>
        </row>
        <row r="1171">
          <cell r="A1171">
            <v>1168</v>
          </cell>
          <cell r="B1171" t="str">
            <v>仙台市</v>
          </cell>
          <cell r="E1171" t="str">
            <v>60代</v>
          </cell>
          <cell r="F1171" t="str">
            <v>女性</v>
          </cell>
          <cell r="G1171" t="str">
            <v>仙台市</v>
          </cell>
          <cell r="I1171" t="str">
            <v>仙台市</v>
          </cell>
          <cell r="AB1171">
            <v>44161</v>
          </cell>
          <cell r="AM1171" t="str">
            <v>退院・療養解除</v>
          </cell>
        </row>
        <row r="1172">
          <cell r="A1172">
            <v>1169</v>
          </cell>
          <cell r="B1172" t="str">
            <v>仙台市</v>
          </cell>
          <cell r="E1172" t="str">
            <v>60代</v>
          </cell>
          <cell r="F1172" t="str">
            <v>男性</v>
          </cell>
          <cell r="G1172" t="str">
            <v>仙台市</v>
          </cell>
          <cell r="I1172" t="str">
            <v>仙台市</v>
          </cell>
          <cell r="AB1172">
            <v>44161</v>
          </cell>
          <cell r="AM1172" t="str">
            <v>退院・療養解除</v>
          </cell>
        </row>
        <row r="1173">
          <cell r="A1173">
            <v>1170</v>
          </cell>
          <cell r="B1173" t="str">
            <v>宮城県</v>
          </cell>
          <cell r="E1173" t="str">
            <v>40代</v>
          </cell>
          <cell r="F1173" t="str">
            <v>男性</v>
          </cell>
          <cell r="G1173" t="str">
            <v>白石市</v>
          </cell>
          <cell r="I1173" t="str">
            <v>仙南</v>
          </cell>
          <cell r="AB1173">
            <v>44162</v>
          </cell>
          <cell r="AM1173" t="str">
            <v>退院・療養解除</v>
          </cell>
        </row>
        <row r="1174">
          <cell r="A1174">
            <v>1171</v>
          </cell>
          <cell r="B1174" t="str">
            <v>宮城県</v>
          </cell>
          <cell r="E1174" t="str">
            <v>90代以上</v>
          </cell>
          <cell r="F1174" t="str">
            <v>女性</v>
          </cell>
          <cell r="G1174" t="str">
            <v>塩竈市</v>
          </cell>
          <cell r="I1174" t="str">
            <v>塩釜</v>
          </cell>
          <cell r="AB1174">
            <v>44162</v>
          </cell>
          <cell r="AM1174" t="str">
            <v>退院・療養解除</v>
          </cell>
        </row>
        <row r="1175">
          <cell r="A1175">
            <v>1172</v>
          </cell>
          <cell r="B1175" t="str">
            <v>宮城県</v>
          </cell>
          <cell r="E1175" t="str">
            <v>80代</v>
          </cell>
          <cell r="F1175" t="str">
            <v>女性</v>
          </cell>
          <cell r="G1175" t="str">
            <v>大崎市</v>
          </cell>
          <cell r="I1175" t="str">
            <v>大崎</v>
          </cell>
          <cell r="AB1175">
            <v>44162</v>
          </cell>
          <cell r="AM1175" t="str">
            <v>退院・療養解除</v>
          </cell>
        </row>
        <row r="1176">
          <cell r="A1176">
            <v>1173</v>
          </cell>
          <cell r="B1176" t="str">
            <v>仙台市</v>
          </cell>
          <cell r="E1176" t="str">
            <v>60代</v>
          </cell>
          <cell r="F1176" t="str">
            <v>男性</v>
          </cell>
          <cell r="G1176" t="str">
            <v>仙台市</v>
          </cell>
          <cell r="I1176" t="str">
            <v>仙台市</v>
          </cell>
          <cell r="AB1176">
            <v>44162</v>
          </cell>
          <cell r="AM1176" t="str">
            <v>入院中</v>
          </cell>
        </row>
        <row r="1177">
          <cell r="A1177">
            <v>1174</v>
          </cell>
          <cell r="B1177" t="str">
            <v>仙台市</v>
          </cell>
          <cell r="E1177" t="str">
            <v>50代</v>
          </cell>
          <cell r="F1177" t="str">
            <v>男性</v>
          </cell>
          <cell r="G1177" t="str">
            <v>仙台市</v>
          </cell>
          <cell r="I1177" t="str">
            <v>仙台市</v>
          </cell>
          <cell r="AB1177">
            <v>44162</v>
          </cell>
          <cell r="AM1177" t="str">
            <v>入院中</v>
          </cell>
        </row>
        <row r="1178">
          <cell r="A1178">
            <v>1175</v>
          </cell>
          <cell r="B1178" t="str">
            <v>仙台市</v>
          </cell>
          <cell r="E1178" t="str">
            <v>30代</v>
          </cell>
          <cell r="F1178" t="str">
            <v>男性</v>
          </cell>
          <cell r="G1178" t="str">
            <v>仙台市</v>
          </cell>
          <cell r="I1178" t="str">
            <v>仙台市</v>
          </cell>
          <cell r="AB1178">
            <v>44162</v>
          </cell>
          <cell r="AM1178" t="str">
            <v>退院・療養解除</v>
          </cell>
        </row>
        <row r="1179">
          <cell r="A1179">
            <v>1176</v>
          </cell>
          <cell r="B1179" t="str">
            <v>仙台市</v>
          </cell>
          <cell r="E1179" t="str">
            <v>20代</v>
          </cell>
          <cell r="F1179" t="str">
            <v>女性</v>
          </cell>
          <cell r="G1179" t="str">
            <v>仙台市</v>
          </cell>
          <cell r="I1179" t="str">
            <v>仙台市</v>
          </cell>
          <cell r="AB1179">
            <v>44162</v>
          </cell>
          <cell r="AM1179" t="str">
            <v>退院・療養解除</v>
          </cell>
        </row>
        <row r="1180">
          <cell r="A1180">
            <v>1177</v>
          </cell>
          <cell r="B1180" t="str">
            <v>仙台市</v>
          </cell>
          <cell r="E1180" t="str">
            <v>20代</v>
          </cell>
          <cell r="F1180" t="str">
            <v>女性</v>
          </cell>
          <cell r="G1180" t="str">
            <v>仙台市</v>
          </cell>
          <cell r="I1180" t="str">
            <v>仙台市</v>
          </cell>
          <cell r="AB1180">
            <v>44162</v>
          </cell>
          <cell r="AM1180" t="str">
            <v>退院・療養解除</v>
          </cell>
        </row>
        <row r="1181">
          <cell r="A1181">
            <v>1178</v>
          </cell>
          <cell r="B1181" t="str">
            <v>仙台市</v>
          </cell>
          <cell r="E1181" t="str">
            <v>20代</v>
          </cell>
          <cell r="F1181" t="str">
            <v>男性</v>
          </cell>
          <cell r="G1181" t="str">
            <v>仙台市</v>
          </cell>
          <cell r="I1181" t="str">
            <v>仙台市</v>
          </cell>
          <cell r="AB1181">
            <v>44162</v>
          </cell>
          <cell r="AM1181" t="str">
            <v>退院・療養解除</v>
          </cell>
        </row>
        <row r="1182">
          <cell r="A1182">
            <v>1179</v>
          </cell>
          <cell r="B1182" t="str">
            <v>仙台市</v>
          </cell>
          <cell r="E1182" t="str">
            <v>20代</v>
          </cell>
          <cell r="F1182" t="str">
            <v>女性</v>
          </cell>
          <cell r="G1182" t="str">
            <v>仙台市</v>
          </cell>
          <cell r="I1182" t="str">
            <v>仙台市</v>
          </cell>
          <cell r="AB1182">
            <v>44162</v>
          </cell>
          <cell r="AM1182" t="str">
            <v>退院・療養解除</v>
          </cell>
        </row>
        <row r="1183">
          <cell r="A1183">
            <v>1180</v>
          </cell>
          <cell r="B1183" t="str">
            <v>仙台市</v>
          </cell>
          <cell r="E1183" t="str">
            <v>20代</v>
          </cell>
          <cell r="F1183" t="str">
            <v>女性</v>
          </cell>
          <cell r="G1183" t="str">
            <v>仙台市</v>
          </cell>
          <cell r="I1183" t="str">
            <v>仙台市</v>
          </cell>
          <cell r="AB1183">
            <v>44162</v>
          </cell>
          <cell r="AM1183" t="str">
            <v>退院・療養解除</v>
          </cell>
        </row>
        <row r="1184">
          <cell r="A1184">
            <v>1181</v>
          </cell>
          <cell r="B1184" t="str">
            <v>仙台市</v>
          </cell>
          <cell r="E1184" t="str">
            <v>30代</v>
          </cell>
          <cell r="F1184" t="str">
            <v>男性</v>
          </cell>
          <cell r="G1184" t="str">
            <v>仙台市</v>
          </cell>
          <cell r="I1184" t="str">
            <v>仙台市</v>
          </cell>
          <cell r="AB1184">
            <v>44162</v>
          </cell>
          <cell r="AM1184" t="str">
            <v>退院・療養解除</v>
          </cell>
        </row>
        <row r="1185">
          <cell r="A1185">
            <v>1182</v>
          </cell>
          <cell r="B1185" t="str">
            <v>仙台市</v>
          </cell>
          <cell r="E1185" t="str">
            <v>10歳未満</v>
          </cell>
          <cell r="F1185" t="str">
            <v>男性</v>
          </cell>
          <cell r="G1185" t="str">
            <v>仙台市</v>
          </cell>
          <cell r="I1185" t="str">
            <v>仙台市</v>
          </cell>
          <cell r="AB1185">
            <v>44162</v>
          </cell>
          <cell r="AM1185" t="str">
            <v>退院・療養解除</v>
          </cell>
        </row>
        <row r="1186">
          <cell r="A1186">
            <v>1183</v>
          </cell>
          <cell r="B1186" t="str">
            <v>宮城県</v>
          </cell>
          <cell r="E1186" t="str">
            <v>20代</v>
          </cell>
          <cell r="F1186" t="str">
            <v>男性</v>
          </cell>
          <cell r="G1186" t="str">
            <v>大崎市</v>
          </cell>
          <cell r="I1186" t="str">
            <v>大崎</v>
          </cell>
          <cell r="AB1186">
            <v>44162</v>
          </cell>
          <cell r="AM1186" t="str">
            <v>退院・療養解除</v>
          </cell>
        </row>
        <row r="1187">
          <cell r="A1187">
            <v>1184</v>
          </cell>
          <cell r="B1187" t="str">
            <v>宮城県</v>
          </cell>
          <cell r="E1187" t="str">
            <v>10代</v>
          </cell>
          <cell r="F1187" t="str">
            <v>女性</v>
          </cell>
          <cell r="G1187" t="str">
            <v>白石市</v>
          </cell>
          <cell r="I1187" t="str">
            <v>仙南</v>
          </cell>
          <cell r="AB1187">
            <v>44163</v>
          </cell>
          <cell r="AM1187" t="str">
            <v>退院・療養解除</v>
          </cell>
        </row>
        <row r="1188">
          <cell r="A1188">
            <v>1185</v>
          </cell>
          <cell r="B1188" t="str">
            <v>宮城県</v>
          </cell>
          <cell r="E1188" t="str">
            <v>60代</v>
          </cell>
          <cell r="F1188" t="str">
            <v>女性</v>
          </cell>
          <cell r="G1188" t="str">
            <v>塩竈市</v>
          </cell>
          <cell r="I1188" t="str">
            <v>塩釜</v>
          </cell>
          <cell r="AB1188">
            <v>44163</v>
          </cell>
          <cell r="AM1188" t="str">
            <v>退院・療養解除</v>
          </cell>
        </row>
        <row r="1189">
          <cell r="A1189">
            <v>1186</v>
          </cell>
          <cell r="B1189" t="str">
            <v>宮城県</v>
          </cell>
          <cell r="E1189" t="str">
            <v>80代</v>
          </cell>
          <cell r="F1189" t="str">
            <v>女性</v>
          </cell>
          <cell r="G1189" t="str">
            <v>利府町</v>
          </cell>
          <cell r="I1189" t="str">
            <v>塩釜</v>
          </cell>
          <cell r="AB1189">
            <v>44163</v>
          </cell>
          <cell r="AM1189" t="str">
            <v>入院中</v>
          </cell>
        </row>
        <row r="1190">
          <cell r="A1190">
            <v>1187</v>
          </cell>
          <cell r="B1190" t="str">
            <v>宮城県</v>
          </cell>
          <cell r="E1190" t="str">
            <v>40代</v>
          </cell>
          <cell r="F1190" t="str">
            <v>男性</v>
          </cell>
          <cell r="G1190" t="str">
            <v>名取市</v>
          </cell>
          <cell r="I1190" t="str">
            <v>塩釜</v>
          </cell>
          <cell r="AB1190">
            <v>44163</v>
          </cell>
          <cell r="AM1190" t="str">
            <v>退院・療養解除</v>
          </cell>
        </row>
        <row r="1191">
          <cell r="A1191">
            <v>1188</v>
          </cell>
          <cell r="B1191" t="str">
            <v>宮城県</v>
          </cell>
          <cell r="E1191" t="str">
            <v>40代</v>
          </cell>
          <cell r="F1191" t="str">
            <v>男性</v>
          </cell>
          <cell r="G1191" t="str">
            <v>富谷市</v>
          </cell>
          <cell r="I1191" t="str">
            <v>塩釜</v>
          </cell>
          <cell r="AB1191">
            <v>44163</v>
          </cell>
          <cell r="AM1191" t="str">
            <v>退院・療養解除</v>
          </cell>
        </row>
        <row r="1192">
          <cell r="A1192">
            <v>1189</v>
          </cell>
          <cell r="B1192" t="str">
            <v>宮城県</v>
          </cell>
          <cell r="E1192" t="str">
            <v>20代</v>
          </cell>
          <cell r="F1192" t="str">
            <v>女性</v>
          </cell>
          <cell r="G1192" t="str">
            <v>柴田町</v>
          </cell>
          <cell r="I1192" t="str">
            <v>仙南</v>
          </cell>
          <cell r="AB1192">
            <v>44163</v>
          </cell>
          <cell r="AM1192" t="str">
            <v>退院・療養解除</v>
          </cell>
        </row>
        <row r="1193">
          <cell r="A1193">
            <v>1190</v>
          </cell>
          <cell r="B1193" t="str">
            <v>仙台市</v>
          </cell>
          <cell r="E1193" t="str">
            <v>20代</v>
          </cell>
          <cell r="F1193" t="str">
            <v>女性</v>
          </cell>
          <cell r="G1193" t="str">
            <v>仙台市</v>
          </cell>
          <cell r="I1193" t="str">
            <v>仙台市</v>
          </cell>
          <cell r="AB1193">
            <v>44162</v>
          </cell>
          <cell r="AM1193" t="str">
            <v>退院・療養解除</v>
          </cell>
        </row>
        <row r="1194">
          <cell r="A1194">
            <v>1191</v>
          </cell>
          <cell r="B1194" t="str">
            <v>仙台市</v>
          </cell>
          <cell r="E1194" t="str">
            <v>30代</v>
          </cell>
          <cell r="F1194" t="str">
            <v>女性</v>
          </cell>
          <cell r="G1194" t="str">
            <v>仙台市</v>
          </cell>
          <cell r="I1194" t="str">
            <v>仙台市</v>
          </cell>
          <cell r="AB1194">
            <v>44162</v>
          </cell>
          <cell r="AM1194" t="str">
            <v>退院・療養解除</v>
          </cell>
        </row>
        <row r="1195">
          <cell r="A1195">
            <v>1192</v>
          </cell>
          <cell r="B1195" t="str">
            <v>仙台市</v>
          </cell>
          <cell r="E1195" t="str">
            <v>40代</v>
          </cell>
          <cell r="F1195" t="str">
            <v>男性</v>
          </cell>
          <cell r="G1195" t="str">
            <v>仙台市</v>
          </cell>
          <cell r="I1195" t="str">
            <v>仙台市</v>
          </cell>
          <cell r="AB1195">
            <v>44163</v>
          </cell>
          <cell r="AM1195" t="str">
            <v>退院・療養解除</v>
          </cell>
        </row>
        <row r="1196">
          <cell r="A1196">
            <v>1193</v>
          </cell>
          <cell r="B1196" t="str">
            <v>仙台市</v>
          </cell>
          <cell r="E1196" t="str">
            <v>20代</v>
          </cell>
          <cell r="F1196" t="str">
            <v>女性</v>
          </cell>
          <cell r="G1196" t="str">
            <v>仙台市</v>
          </cell>
          <cell r="I1196" t="str">
            <v>仙台市</v>
          </cell>
          <cell r="AB1196">
            <v>44163</v>
          </cell>
          <cell r="AM1196" t="str">
            <v>退院・療養解除</v>
          </cell>
        </row>
        <row r="1197">
          <cell r="A1197">
            <v>1194</v>
          </cell>
          <cell r="B1197" t="str">
            <v>仙台市</v>
          </cell>
          <cell r="E1197" t="str">
            <v>70代</v>
          </cell>
          <cell r="F1197" t="str">
            <v>男性</v>
          </cell>
          <cell r="G1197" t="str">
            <v>仙台市</v>
          </cell>
          <cell r="I1197" t="str">
            <v>仙台市</v>
          </cell>
          <cell r="AB1197">
            <v>44163</v>
          </cell>
          <cell r="AM1197" t="str">
            <v>入院中</v>
          </cell>
        </row>
        <row r="1198">
          <cell r="A1198">
            <v>1195</v>
          </cell>
          <cell r="B1198" t="str">
            <v>仙台市</v>
          </cell>
          <cell r="E1198" t="str">
            <v>10歳未満</v>
          </cell>
          <cell r="F1198" t="str">
            <v>女性</v>
          </cell>
          <cell r="G1198" t="str">
            <v>仙台市</v>
          </cell>
          <cell r="I1198" t="str">
            <v>仙台市</v>
          </cell>
          <cell r="AB1198">
            <v>44163</v>
          </cell>
          <cell r="AM1198" t="str">
            <v>自宅療養中</v>
          </cell>
        </row>
        <row r="1199">
          <cell r="A1199">
            <v>1196</v>
          </cell>
          <cell r="B1199" t="str">
            <v>仙台市</v>
          </cell>
          <cell r="E1199" t="str">
            <v>欠番</v>
          </cell>
          <cell r="F1199" t="str">
            <v>欠番</v>
          </cell>
          <cell r="G1199" t="str">
            <v>欠番</v>
          </cell>
          <cell r="I1199" t="e">
            <v>#N/A</v>
          </cell>
          <cell r="AB1199" t="str">
            <v>欠番</v>
          </cell>
          <cell r="AM1199" t="str">
            <v>欠番</v>
          </cell>
        </row>
        <row r="1200">
          <cell r="A1200">
            <v>1197</v>
          </cell>
          <cell r="B1200" t="str">
            <v>宮城県</v>
          </cell>
          <cell r="E1200" t="str">
            <v>90代以上</v>
          </cell>
          <cell r="F1200" t="str">
            <v>女性</v>
          </cell>
          <cell r="G1200" t="str">
            <v>角田市</v>
          </cell>
          <cell r="I1200" t="str">
            <v>仙南</v>
          </cell>
          <cell r="AB1200">
            <v>44164</v>
          </cell>
          <cell r="AM1200" t="str">
            <v>退院・療養解除</v>
          </cell>
        </row>
        <row r="1201">
          <cell r="A1201">
            <v>1198</v>
          </cell>
          <cell r="B1201" t="str">
            <v>宮城県</v>
          </cell>
          <cell r="E1201" t="str">
            <v>10歳未満</v>
          </cell>
          <cell r="F1201" t="str">
            <v>女性</v>
          </cell>
          <cell r="G1201" t="str">
            <v>塩竈市</v>
          </cell>
          <cell r="I1201" t="str">
            <v>塩釜</v>
          </cell>
          <cell r="AB1201">
            <v>44164</v>
          </cell>
          <cell r="AM1201" t="str">
            <v>退院・療養解除</v>
          </cell>
        </row>
        <row r="1202">
          <cell r="A1202">
            <v>1199</v>
          </cell>
          <cell r="B1202" t="str">
            <v>宮城県</v>
          </cell>
          <cell r="E1202" t="str">
            <v>10歳未満</v>
          </cell>
          <cell r="F1202" t="str">
            <v>女性</v>
          </cell>
          <cell r="G1202" t="str">
            <v>塩竈市</v>
          </cell>
          <cell r="I1202" t="str">
            <v>塩釜</v>
          </cell>
          <cell r="AB1202">
            <v>44164</v>
          </cell>
          <cell r="AM1202" t="str">
            <v>退院・療養解除</v>
          </cell>
        </row>
        <row r="1203">
          <cell r="A1203">
            <v>1200</v>
          </cell>
          <cell r="B1203" t="str">
            <v>仙台市</v>
          </cell>
          <cell r="E1203" t="str">
            <v>20代</v>
          </cell>
          <cell r="F1203" t="str">
            <v>女性</v>
          </cell>
          <cell r="G1203" t="str">
            <v>仙台市</v>
          </cell>
          <cell r="I1203" t="str">
            <v>仙台市</v>
          </cell>
          <cell r="AB1203">
            <v>44163</v>
          </cell>
          <cell r="AM1203" t="str">
            <v>退院・療養解除</v>
          </cell>
        </row>
        <row r="1204">
          <cell r="A1204">
            <v>1201</v>
          </cell>
          <cell r="B1204" t="str">
            <v>仙台市</v>
          </cell>
          <cell r="E1204" t="str">
            <v>40代</v>
          </cell>
          <cell r="F1204" t="str">
            <v>男性</v>
          </cell>
          <cell r="G1204" t="str">
            <v>仙台市</v>
          </cell>
          <cell r="I1204" t="str">
            <v>仙台市</v>
          </cell>
          <cell r="AB1204">
            <v>44163</v>
          </cell>
          <cell r="AM1204" t="str">
            <v>退院・療養解除</v>
          </cell>
        </row>
        <row r="1205">
          <cell r="A1205">
            <v>1202</v>
          </cell>
          <cell r="B1205" t="str">
            <v>仙台市</v>
          </cell>
          <cell r="E1205" t="str">
            <v>60代</v>
          </cell>
          <cell r="F1205" t="str">
            <v>女性</v>
          </cell>
          <cell r="G1205" t="str">
            <v>仙台市</v>
          </cell>
          <cell r="I1205" t="str">
            <v>仙台市</v>
          </cell>
          <cell r="AB1205">
            <v>44164</v>
          </cell>
          <cell r="AM1205" t="str">
            <v>退院・療養解除</v>
          </cell>
        </row>
        <row r="1206">
          <cell r="A1206">
            <v>1203</v>
          </cell>
          <cell r="B1206" t="str">
            <v>仙台市</v>
          </cell>
          <cell r="E1206" t="str">
            <v>10歳未満</v>
          </cell>
          <cell r="F1206" t="str">
            <v>女性</v>
          </cell>
          <cell r="G1206" t="str">
            <v>仙台市</v>
          </cell>
          <cell r="I1206" t="str">
            <v>仙台市</v>
          </cell>
          <cell r="AB1206">
            <v>44164</v>
          </cell>
          <cell r="AM1206" t="str">
            <v>退院・療養解除</v>
          </cell>
        </row>
        <row r="1207">
          <cell r="A1207">
            <v>1204</v>
          </cell>
          <cell r="B1207" t="str">
            <v>仙台市</v>
          </cell>
          <cell r="E1207" t="str">
            <v>20代</v>
          </cell>
          <cell r="F1207" t="str">
            <v>男性</v>
          </cell>
          <cell r="G1207" t="str">
            <v>仙台市</v>
          </cell>
          <cell r="I1207" t="str">
            <v>仙台市</v>
          </cell>
          <cell r="AB1207">
            <v>44165</v>
          </cell>
          <cell r="AM1207" t="str">
            <v>退院・療養解除</v>
          </cell>
        </row>
        <row r="1208">
          <cell r="A1208">
            <v>1205</v>
          </cell>
          <cell r="B1208" t="str">
            <v>仙台市</v>
          </cell>
          <cell r="E1208" t="str">
            <v>30代</v>
          </cell>
          <cell r="F1208" t="str">
            <v>女性</v>
          </cell>
          <cell r="G1208" t="str">
            <v>仙台市</v>
          </cell>
          <cell r="I1208" t="str">
            <v>仙台市</v>
          </cell>
          <cell r="AB1208">
            <v>44165</v>
          </cell>
          <cell r="AM1208" t="str">
            <v>退院・療養解除</v>
          </cell>
        </row>
        <row r="1209">
          <cell r="A1209">
            <v>1206</v>
          </cell>
          <cell r="B1209" t="str">
            <v>仙台市</v>
          </cell>
          <cell r="E1209" t="str">
            <v>20代</v>
          </cell>
          <cell r="F1209" t="str">
            <v>男性</v>
          </cell>
          <cell r="G1209" t="str">
            <v>仙台市</v>
          </cell>
          <cell r="I1209" t="str">
            <v>仙台市</v>
          </cell>
          <cell r="AB1209">
            <v>44165</v>
          </cell>
          <cell r="AM1209" t="str">
            <v>退院・療養解除</v>
          </cell>
        </row>
        <row r="1210">
          <cell r="A1210">
            <v>1207</v>
          </cell>
          <cell r="B1210" t="str">
            <v>仙台市</v>
          </cell>
          <cell r="E1210" t="str">
            <v>40代</v>
          </cell>
          <cell r="F1210" t="str">
            <v>男性</v>
          </cell>
          <cell r="G1210" t="str">
            <v>仙台市</v>
          </cell>
          <cell r="I1210" t="str">
            <v>仙台市</v>
          </cell>
          <cell r="AB1210">
            <v>44165</v>
          </cell>
          <cell r="AM1210" t="str">
            <v>退院・療養解除</v>
          </cell>
        </row>
        <row r="1211">
          <cell r="A1211">
            <v>1208</v>
          </cell>
          <cell r="B1211" t="str">
            <v>仙台市</v>
          </cell>
          <cell r="E1211" t="str">
            <v>30代</v>
          </cell>
          <cell r="F1211" t="str">
            <v>男性</v>
          </cell>
          <cell r="G1211" t="str">
            <v>仙台市</v>
          </cell>
          <cell r="I1211" t="str">
            <v>仙台市</v>
          </cell>
          <cell r="AB1211">
            <v>44165</v>
          </cell>
          <cell r="AM1211" t="str">
            <v>退院・療養解除</v>
          </cell>
        </row>
        <row r="1212">
          <cell r="A1212">
            <v>1209</v>
          </cell>
          <cell r="B1212" t="str">
            <v>仙台市</v>
          </cell>
          <cell r="E1212" t="str">
            <v>20代</v>
          </cell>
          <cell r="F1212" t="str">
            <v>女性</v>
          </cell>
          <cell r="G1212" t="str">
            <v>仙台市</v>
          </cell>
          <cell r="I1212" t="str">
            <v>仙台市</v>
          </cell>
          <cell r="AB1212">
            <v>44165</v>
          </cell>
          <cell r="AM1212" t="str">
            <v>自宅療養中</v>
          </cell>
        </row>
        <row r="1213">
          <cell r="A1213">
            <v>1210</v>
          </cell>
          <cell r="B1213" t="str">
            <v>仙台市</v>
          </cell>
          <cell r="E1213" t="str">
            <v>20代</v>
          </cell>
          <cell r="F1213" t="str">
            <v>男性</v>
          </cell>
          <cell r="G1213" t="str">
            <v>仙台市</v>
          </cell>
          <cell r="I1213" t="str">
            <v>仙台市</v>
          </cell>
          <cell r="AB1213">
            <v>44165</v>
          </cell>
          <cell r="AM1213" t="str">
            <v>自宅療養中</v>
          </cell>
        </row>
        <row r="1214">
          <cell r="A1214">
            <v>1211</v>
          </cell>
          <cell r="B1214" t="str">
            <v>仙台市</v>
          </cell>
          <cell r="E1214" t="str">
            <v>10代</v>
          </cell>
          <cell r="F1214" t="str">
            <v>女性</v>
          </cell>
          <cell r="G1214" t="str">
            <v>仙台市</v>
          </cell>
          <cell r="I1214" t="str">
            <v>仙台市</v>
          </cell>
          <cell r="AB1214">
            <v>44165</v>
          </cell>
          <cell r="AM1214" t="str">
            <v>宿泊療養中</v>
          </cell>
        </row>
        <row r="1215">
          <cell r="A1215">
            <v>1212</v>
          </cell>
          <cell r="B1215" t="str">
            <v>仙台市</v>
          </cell>
          <cell r="E1215" t="str">
            <v>30代</v>
          </cell>
          <cell r="F1215" t="str">
            <v>男性</v>
          </cell>
          <cell r="G1215" t="str">
            <v>仙台市</v>
          </cell>
          <cell r="I1215" t="str">
            <v>仙台市</v>
          </cell>
          <cell r="AB1215">
            <v>44165</v>
          </cell>
          <cell r="AM1215" t="str">
            <v>退院・療養解除</v>
          </cell>
        </row>
        <row r="1216">
          <cell r="A1216">
            <v>1213</v>
          </cell>
          <cell r="B1216" t="str">
            <v>宮城県</v>
          </cell>
          <cell r="E1216" t="str">
            <v>40代</v>
          </cell>
          <cell r="F1216" t="str">
            <v>男性</v>
          </cell>
          <cell r="G1216" t="str">
            <v>岩沼市</v>
          </cell>
          <cell r="I1216" t="str">
            <v>塩釜</v>
          </cell>
          <cell r="AB1216">
            <v>44165</v>
          </cell>
          <cell r="AM1216" t="str">
            <v>入院中</v>
          </cell>
        </row>
        <row r="1217">
          <cell r="A1217">
            <v>1214</v>
          </cell>
          <cell r="B1217" t="str">
            <v>宮城県</v>
          </cell>
          <cell r="E1217" t="str">
            <v>30代</v>
          </cell>
          <cell r="F1217" t="str">
            <v>男性</v>
          </cell>
          <cell r="G1217" t="str">
            <v>塩竈市</v>
          </cell>
          <cell r="I1217" t="str">
            <v>塩釜</v>
          </cell>
          <cell r="AB1217">
            <v>44166</v>
          </cell>
          <cell r="AM1217" t="str">
            <v>退院・療養解除</v>
          </cell>
        </row>
        <row r="1218">
          <cell r="A1218">
            <v>1215</v>
          </cell>
          <cell r="B1218" t="str">
            <v>宮城県</v>
          </cell>
          <cell r="E1218" t="str">
            <v>40代</v>
          </cell>
          <cell r="F1218" t="str">
            <v>男性</v>
          </cell>
          <cell r="G1218" t="str">
            <v>塩竈市</v>
          </cell>
          <cell r="I1218" t="str">
            <v>塩釜</v>
          </cell>
          <cell r="AB1218">
            <v>44166</v>
          </cell>
          <cell r="AM1218" t="str">
            <v>退院・療養解除</v>
          </cell>
        </row>
        <row r="1219">
          <cell r="A1219">
            <v>1216</v>
          </cell>
          <cell r="B1219" t="str">
            <v>宮城県</v>
          </cell>
          <cell r="E1219" t="str">
            <v>70代</v>
          </cell>
          <cell r="F1219" t="str">
            <v>男性</v>
          </cell>
          <cell r="G1219" t="str">
            <v>塩竈市</v>
          </cell>
          <cell r="I1219" t="str">
            <v>塩釜</v>
          </cell>
          <cell r="AB1219">
            <v>44166</v>
          </cell>
          <cell r="AM1219" t="str">
            <v>退院・療養解除</v>
          </cell>
        </row>
        <row r="1220">
          <cell r="A1220">
            <v>1217</v>
          </cell>
          <cell r="B1220" t="str">
            <v>宮城県</v>
          </cell>
          <cell r="E1220" t="str">
            <v>60代</v>
          </cell>
          <cell r="F1220" t="str">
            <v>女性</v>
          </cell>
          <cell r="G1220" t="str">
            <v>塩竈市</v>
          </cell>
          <cell r="I1220" t="str">
            <v>塩釜</v>
          </cell>
          <cell r="AB1220">
            <v>44166</v>
          </cell>
          <cell r="AM1220" t="str">
            <v>退院・療養解除</v>
          </cell>
        </row>
        <row r="1221">
          <cell r="A1221">
            <v>1218</v>
          </cell>
          <cell r="B1221" t="str">
            <v>宮城県</v>
          </cell>
          <cell r="E1221" t="str">
            <v>30代</v>
          </cell>
          <cell r="F1221" t="str">
            <v>女性</v>
          </cell>
          <cell r="G1221" t="str">
            <v>塩竈市</v>
          </cell>
          <cell r="I1221" t="str">
            <v>塩釜</v>
          </cell>
          <cell r="AB1221">
            <v>44166</v>
          </cell>
          <cell r="AM1221" t="str">
            <v>退院・療養解除</v>
          </cell>
        </row>
        <row r="1222">
          <cell r="A1222">
            <v>1219</v>
          </cell>
          <cell r="B1222" t="str">
            <v>宮城県</v>
          </cell>
          <cell r="E1222" t="str">
            <v>10歳未満</v>
          </cell>
          <cell r="F1222" t="str">
            <v>男性</v>
          </cell>
          <cell r="G1222" t="str">
            <v>塩竈市</v>
          </cell>
          <cell r="I1222" t="str">
            <v>塩釜</v>
          </cell>
          <cell r="AB1222">
            <v>44166</v>
          </cell>
          <cell r="AM1222" t="str">
            <v>退院・療養解除</v>
          </cell>
        </row>
        <row r="1223">
          <cell r="A1223">
            <v>1220</v>
          </cell>
          <cell r="B1223" t="str">
            <v>宮城県</v>
          </cell>
          <cell r="E1223" t="str">
            <v>60代</v>
          </cell>
          <cell r="F1223" t="str">
            <v>男性</v>
          </cell>
          <cell r="G1223" t="str">
            <v>塩竈市</v>
          </cell>
          <cell r="I1223" t="str">
            <v>塩釜</v>
          </cell>
          <cell r="AB1223">
            <v>44166</v>
          </cell>
          <cell r="AM1223" t="str">
            <v>退院・療養解除</v>
          </cell>
        </row>
        <row r="1224">
          <cell r="A1224">
            <v>1221</v>
          </cell>
          <cell r="B1224" t="str">
            <v>仙台市</v>
          </cell>
          <cell r="E1224" t="str">
            <v>20代</v>
          </cell>
          <cell r="F1224" t="str">
            <v>女性</v>
          </cell>
          <cell r="G1224" t="str">
            <v>仙台市</v>
          </cell>
          <cell r="I1224" t="str">
            <v>仙台市</v>
          </cell>
          <cell r="AB1224">
            <v>44164</v>
          </cell>
          <cell r="AM1224" t="str">
            <v>退院・療養解除</v>
          </cell>
        </row>
        <row r="1225">
          <cell r="A1225">
            <v>1222</v>
          </cell>
          <cell r="B1225" t="str">
            <v>仙台市</v>
          </cell>
          <cell r="E1225" t="str">
            <v>90代以上</v>
          </cell>
          <cell r="F1225" t="str">
            <v>女性</v>
          </cell>
          <cell r="G1225" t="str">
            <v>仙台市</v>
          </cell>
          <cell r="I1225" t="str">
            <v>仙台市</v>
          </cell>
          <cell r="AB1225">
            <v>44166</v>
          </cell>
          <cell r="AM1225" t="str">
            <v>入院中</v>
          </cell>
        </row>
        <row r="1226">
          <cell r="A1226">
            <v>1223</v>
          </cell>
          <cell r="B1226" t="str">
            <v>仙台市</v>
          </cell>
          <cell r="E1226" t="str">
            <v>30代</v>
          </cell>
          <cell r="F1226" t="str">
            <v>男性</v>
          </cell>
          <cell r="G1226" t="str">
            <v>仙台市</v>
          </cell>
          <cell r="I1226" t="str">
            <v>仙台市</v>
          </cell>
          <cell r="AB1226">
            <v>44166</v>
          </cell>
          <cell r="AM1226" t="str">
            <v>宿泊療養中</v>
          </cell>
        </row>
        <row r="1227">
          <cell r="A1227">
            <v>1224</v>
          </cell>
          <cell r="B1227" t="str">
            <v>宮城県</v>
          </cell>
          <cell r="E1227" t="str">
            <v>30代</v>
          </cell>
          <cell r="F1227" t="str">
            <v>女性</v>
          </cell>
          <cell r="G1227" t="str">
            <v>岩沼市</v>
          </cell>
          <cell r="I1227" t="str">
            <v>塩釜</v>
          </cell>
          <cell r="AB1227">
            <v>44166</v>
          </cell>
          <cell r="AM1227" t="str">
            <v>自宅療養中</v>
          </cell>
        </row>
        <row r="1228">
          <cell r="A1228">
            <v>1225</v>
          </cell>
          <cell r="B1228" t="str">
            <v>宮城県</v>
          </cell>
          <cell r="E1228" t="str">
            <v>50代</v>
          </cell>
          <cell r="F1228" t="str">
            <v>男性</v>
          </cell>
          <cell r="G1228" t="str">
            <v>栗原市</v>
          </cell>
          <cell r="I1228" t="str">
            <v>栗原</v>
          </cell>
          <cell r="AB1228">
            <v>44166</v>
          </cell>
          <cell r="AM1228" t="str">
            <v>入院中</v>
          </cell>
        </row>
        <row r="1229">
          <cell r="A1229">
            <v>1226</v>
          </cell>
          <cell r="B1229" t="str">
            <v>仙台市</v>
          </cell>
          <cell r="E1229" t="str">
            <v>20代</v>
          </cell>
          <cell r="F1229" t="str">
            <v>女性</v>
          </cell>
          <cell r="G1229" t="str">
            <v>仙台市</v>
          </cell>
          <cell r="I1229" t="str">
            <v>仙台市</v>
          </cell>
          <cell r="AB1229">
            <v>44166</v>
          </cell>
          <cell r="AM1229" t="str">
            <v>退院・療養解除</v>
          </cell>
        </row>
        <row r="1230">
          <cell r="A1230">
            <v>1227</v>
          </cell>
          <cell r="B1230" t="str">
            <v>仙台市</v>
          </cell>
          <cell r="E1230" t="str">
            <v>50代</v>
          </cell>
          <cell r="F1230" t="str">
            <v>男性</v>
          </cell>
          <cell r="G1230" t="str">
            <v>仙台市</v>
          </cell>
          <cell r="I1230" t="str">
            <v>仙台市</v>
          </cell>
          <cell r="AB1230">
            <v>44166</v>
          </cell>
          <cell r="AM1230" t="str">
            <v>入院中</v>
          </cell>
        </row>
        <row r="1231">
          <cell r="A1231">
            <v>1228</v>
          </cell>
          <cell r="B1231" t="str">
            <v>仙台市</v>
          </cell>
          <cell r="E1231" t="str">
            <v>20代</v>
          </cell>
          <cell r="F1231" t="str">
            <v>女性</v>
          </cell>
          <cell r="G1231" t="str">
            <v>仙台市</v>
          </cell>
          <cell r="I1231" t="str">
            <v>仙台市</v>
          </cell>
          <cell r="AB1231">
            <v>44166</v>
          </cell>
          <cell r="AM1231" t="str">
            <v>自宅療養中</v>
          </cell>
        </row>
        <row r="1232">
          <cell r="A1232">
            <v>1229</v>
          </cell>
          <cell r="B1232" t="str">
            <v>仙台市</v>
          </cell>
          <cell r="E1232" t="str">
            <v>30代</v>
          </cell>
          <cell r="F1232" t="str">
            <v>女性</v>
          </cell>
          <cell r="G1232" t="str">
            <v>仙台市</v>
          </cell>
          <cell r="I1232" t="str">
            <v>仙台市</v>
          </cell>
          <cell r="AB1232">
            <v>44166</v>
          </cell>
          <cell r="AM1232" t="str">
            <v>宿泊療養中</v>
          </cell>
        </row>
        <row r="1233">
          <cell r="A1233">
            <v>1230</v>
          </cell>
          <cell r="B1233" t="str">
            <v>仙台市</v>
          </cell>
          <cell r="E1233" t="str">
            <v>20代</v>
          </cell>
          <cell r="F1233" t="str">
            <v>女性</v>
          </cell>
          <cell r="G1233" t="str">
            <v>仙台市</v>
          </cell>
          <cell r="I1233" t="str">
            <v>仙台市</v>
          </cell>
          <cell r="AB1233">
            <v>44166</v>
          </cell>
          <cell r="AM1233" t="str">
            <v>退院・療養解除</v>
          </cell>
        </row>
        <row r="1234">
          <cell r="A1234">
            <v>1231</v>
          </cell>
          <cell r="B1234" t="str">
            <v>仙台市</v>
          </cell>
          <cell r="E1234" t="str">
            <v>60代</v>
          </cell>
          <cell r="F1234" t="str">
            <v>男性</v>
          </cell>
          <cell r="G1234" t="str">
            <v>仙台市</v>
          </cell>
          <cell r="I1234" t="str">
            <v>仙台市</v>
          </cell>
          <cell r="AB1234">
            <v>44167</v>
          </cell>
          <cell r="AM1234" t="str">
            <v>退院・療養解除</v>
          </cell>
        </row>
        <row r="1235">
          <cell r="A1235">
            <v>1232</v>
          </cell>
          <cell r="B1235" t="str">
            <v>仙台市</v>
          </cell>
          <cell r="E1235" t="str">
            <v>30代</v>
          </cell>
          <cell r="F1235" t="str">
            <v>男性</v>
          </cell>
          <cell r="G1235" t="str">
            <v>仙台市</v>
          </cell>
          <cell r="I1235" t="str">
            <v>仙台市</v>
          </cell>
          <cell r="AB1235">
            <v>44167</v>
          </cell>
          <cell r="AM1235" t="str">
            <v>退院・療養解除</v>
          </cell>
        </row>
        <row r="1236">
          <cell r="A1236">
            <v>1233</v>
          </cell>
          <cell r="B1236" t="str">
            <v>宮城県</v>
          </cell>
          <cell r="E1236" t="str">
            <v>30代</v>
          </cell>
          <cell r="F1236" t="str">
            <v>女性</v>
          </cell>
          <cell r="G1236" t="str">
            <v>多賀城市</v>
          </cell>
          <cell r="I1236" t="str">
            <v>塩釜</v>
          </cell>
          <cell r="AB1236">
            <v>44167</v>
          </cell>
          <cell r="AM1236" t="str">
            <v>退院・療養解除</v>
          </cell>
        </row>
        <row r="1237">
          <cell r="A1237">
            <v>1234</v>
          </cell>
          <cell r="B1237" t="str">
            <v>宮城県</v>
          </cell>
          <cell r="E1237" t="str">
            <v>30代</v>
          </cell>
          <cell r="F1237" t="str">
            <v>女性</v>
          </cell>
          <cell r="G1237" t="str">
            <v>名取市</v>
          </cell>
          <cell r="I1237" t="str">
            <v>塩釜</v>
          </cell>
          <cell r="AB1237">
            <v>44167</v>
          </cell>
          <cell r="AM1237" t="str">
            <v>退院・療養解除</v>
          </cell>
        </row>
        <row r="1238">
          <cell r="A1238">
            <v>1235</v>
          </cell>
          <cell r="B1238" t="str">
            <v>宮城県</v>
          </cell>
          <cell r="E1238" t="str">
            <v>40代</v>
          </cell>
          <cell r="F1238" t="str">
            <v>女性</v>
          </cell>
          <cell r="G1238" t="str">
            <v>石巻市</v>
          </cell>
          <cell r="I1238" t="str">
            <v>石巻</v>
          </cell>
          <cell r="AB1238">
            <v>44167</v>
          </cell>
          <cell r="AM1238" t="str">
            <v>退院・療養解除</v>
          </cell>
        </row>
        <row r="1239">
          <cell r="A1239">
            <v>1236</v>
          </cell>
          <cell r="B1239" t="str">
            <v>宮城県</v>
          </cell>
          <cell r="E1239" t="str">
            <v>80代</v>
          </cell>
          <cell r="F1239" t="str">
            <v>女性</v>
          </cell>
          <cell r="G1239" t="str">
            <v>柴田町</v>
          </cell>
          <cell r="I1239" t="str">
            <v>仙南</v>
          </cell>
          <cell r="AB1239">
            <v>44168</v>
          </cell>
          <cell r="AM1239" t="str">
            <v>入院中</v>
          </cell>
        </row>
        <row r="1240">
          <cell r="A1240">
            <v>1237</v>
          </cell>
          <cell r="B1240" t="str">
            <v>宮城県</v>
          </cell>
          <cell r="E1240" t="str">
            <v>60代</v>
          </cell>
          <cell r="F1240" t="str">
            <v>男性</v>
          </cell>
          <cell r="G1240" t="str">
            <v>塩竈市</v>
          </cell>
          <cell r="I1240" t="str">
            <v>塩釜</v>
          </cell>
          <cell r="AB1240">
            <v>44168</v>
          </cell>
          <cell r="AM1240" t="str">
            <v>退院・療養解除</v>
          </cell>
        </row>
        <row r="1241">
          <cell r="A1241">
            <v>1238</v>
          </cell>
          <cell r="B1241" t="str">
            <v>宮城県</v>
          </cell>
          <cell r="E1241" t="str">
            <v>10歳未満</v>
          </cell>
          <cell r="F1241" t="str">
            <v>男性</v>
          </cell>
          <cell r="G1241" t="str">
            <v>塩竈市</v>
          </cell>
          <cell r="I1241" t="str">
            <v>塩釜</v>
          </cell>
          <cell r="AB1241">
            <v>44168</v>
          </cell>
          <cell r="AM1241" t="str">
            <v>自宅療養中</v>
          </cell>
        </row>
        <row r="1242">
          <cell r="A1242">
            <v>1239</v>
          </cell>
          <cell r="B1242" t="str">
            <v>宮城県</v>
          </cell>
          <cell r="E1242" t="str">
            <v>30代</v>
          </cell>
          <cell r="F1242" t="str">
            <v>男性</v>
          </cell>
          <cell r="G1242" t="str">
            <v>多賀城市</v>
          </cell>
          <cell r="I1242" t="str">
            <v>塩釜</v>
          </cell>
          <cell r="AB1242">
            <v>44168</v>
          </cell>
          <cell r="AM1242" t="str">
            <v>入院中</v>
          </cell>
        </row>
        <row r="1243">
          <cell r="A1243">
            <v>1240</v>
          </cell>
          <cell r="B1243" t="str">
            <v>宮城県</v>
          </cell>
          <cell r="E1243" t="str">
            <v>40代</v>
          </cell>
          <cell r="F1243" t="str">
            <v>女性</v>
          </cell>
          <cell r="G1243" t="str">
            <v>栗原市</v>
          </cell>
          <cell r="I1243" t="str">
            <v>栗原</v>
          </cell>
          <cell r="AB1243">
            <v>44168</v>
          </cell>
          <cell r="AM1243" t="str">
            <v>入院中</v>
          </cell>
        </row>
        <row r="1244">
          <cell r="A1244">
            <v>1241</v>
          </cell>
          <cell r="B1244" t="str">
            <v>宮城県</v>
          </cell>
          <cell r="E1244" t="str">
            <v>10歳未満</v>
          </cell>
          <cell r="F1244" t="str">
            <v>男性</v>
          </cell>
          <cell r="G1244" t="str">
            <v>栗原市</v>
          </cell>
          <cell r="I1244" t="str">
            <v>栗原</v>
          </cell>
          <cell r="AB1244">
            <v>44168</v>
          </cell>
          <cell r="AM1244" t="str">
            <v>入院中</v>
          </cell>
        </row>
        <row r="1245">
          <cell r="A1245">
            <v>1242</v>
          </cell>
          <cell r="B1245" t="str">
            <v>宮城県</v>
          </cell>
          <cell r="E1245" t="str">
            <v>70代</v>
          </cell>
          <cell r="F1245" t="str">
            <v>女性</v>
          </cell>
          <cell r="G1245" t="str">
            <v>石巻市</v>
          </cell>
          <cell r="I1245" t="str">
            <v>石巻</v>
          </cell>
          <cell r="AB1245">
            <v>44168</v>
          </cell>
          <cell r="AM1245" t="str">
            <v>入院中</v>
          </cell>
        </row>
        <row r="1246">
          <cell r="A1246">
            <v>1243</v>
          </cell>
          <cell r="B1246" t="str">
            <v>仙台市</v>
          </cell>
          <cell r="E1246" t="str">
            <v>30代</v>
          </cell>
          <cell r="F1246" t="str">
            <v>男性</v>
          </cell>
          <cell r="G1246" t="str">
            <v>仙台市</v>
          </cell>
          <cell r="I1246" t="str">
            <v>仙台市</v>
          </cell>
          <cell r="AB1246">
            <v>44167</v>
          </cell>
          <cell r="AM1246" t="str">
            <v>退院・療養解除</v>
          </cell>
        </row>
        <row r="1247">
          <cell r="A1247">
            <v>1244</v>
          </cell>
          <cell r="B1247" t="str">
            <v>仙台市</v>
          </cell>
          <cell r="E1247" t="str">
            <v>20代</v>
          </cell>
          <cell r="F1247" t="str">
            <v>男性</v>
          </cell>
          <cell r="G1247" t="str">
            <v>仙台市</v>
          </cell>
          <cell r="I1247" t="str">
            <v>仙台市</v>
          </cell>
          <cell r="AB1247">
            <v>44167</v>
          </cell>
          <cell r="AM1247" t="str">
            <v>宿泊療養中</v>
          </cell>
        </row>
        <row r="1248">
          <cell r="A1248">
            <v>1245</v>
          </cell>
          <cell r="B1248" t="str">
            <v>仙台市</v>
          </cell>
          <cell r="E1248" t="str">
            <v>20代</v>
          </cell>
          <cell r="F1248" t="str">
            <v>男性</v>
          </cell>
          <cell r="G1248" t="str">
            <v>仙台市</v>
          </cell>
          <cell r="I1248" t="str">
            <v>仙台市</v>
          </cell>
          <cell r="AB1248">
            <v>44167</v>
          </cell>
          <cell r="AM1248" t="str">
            <v>宿泊療養中</v>
          </cell>
        </row>
        <row r="1249">
          <cell r="A1249">
            <v>1246</v>
          </cell>
          <cell r="B1249" t="str">
            <v>仙台市</v>
          </cell>
          <cell r="E1249" t="str">
            <v>20代</v>
          </cell>
          <cell r="F1249" t="str">
            <v>女性</v>
          </cell>
          <cell r="G1249" t="str">
            <v>仙台市</v>
          </cell>
          <cell r="I1249" t="str">
            <v>仙台市</v>
          </cell>
          <cell r="AB1249">
            <v>44167</v>
          </cell>
          <cell r="AM1249" t="str">
            <v>宿泊療養中</v>
          </cell>
        </row>
        <row r="1250">
          <cell r="A1250">
            <v>1247</v>
          </cell>
          <cell r="B1250" t="str">
            <v>仙台市</v>
          </cell>
          <cell r="E1250" t="str">
            <v>20代</v>
          </cell>
          <cell r="F1250" t="str">
            <v>女性</v>
          </cell>
          <cell r="G1250" t="str">
            <v>仙台市</v>
          </cell>
          <cell r="I1250" t="str">
            <v>仙台市</v>
          </cell>
          <cell r="AB1250">
            <v>44167</v>
          </cell>
          <cell r="AM1250" t="str">
            <v>宿泊療養中</v>
          </cell>
        </row>
        <row r="1251">
          <cell r="A1251">
            <v>1248</v>
          </cell>
          <cell r="B1251" t="str">
            <v>仙台市</v>
          </cell>
          <cell r="E1251" t="str">
            <v>20代</v>
          </cell>
          <cell r="F1251" t="str">
            <v>女性</v>
          </cell>
          <cell r="G1251" t="str">
            <v>仙台市</v>
          </cell>
          <cell r="I1251" t="str">
            <v>仙台市</v>
          </cell>
          <cell r="AB1251">
            <v>44168</v>
          </cell>
          <cell r="AM1251" t="str">
            <v>退院・療養解除</v>
          </cell>
        </row>
        <row r="1252">
          <cell r="A1252">
            <v>1249</v>
          </cell>
          <cell r="B1252" t="str">
            <v>仙台市</v>
          </cell>
          <cell r="E1252" t="str">
            <v>20代</v>
          </cell>
          <cell r="F1252" t="str">
            <v>男性</v>
          </cell>
          <cell r="G1252" t="str">
            <v>仙台市</v>
          </cell>
          <cell r="I1252" t="str">
            <v>仙台市</v>
          </cell>
          <cell r="AB1252">
            <v>44168</v>
          </cell>
          <cell r="AM1252" t="str">
            <v>退院・療養解除</v>
          </cell>
        </row>
        <row r="1253">
          <cell r="A1253">
            <v>1250</v>
          </cell>
          <cell r="B1253" t="str">
            <v>仙台市</v>
          </cell>
          <cell r="E1253" t="str">
            <v>50代</v>
          </cell>
          <cell r="F1253" t="str">
            <v>男性</v>
          </cell>
          <cell r="G1253" t="str">
            <v>仙台市</v>
          </cell>
          <cell r="I1253" t="str">
            <v>仙台市</v>
          </cell>
          <cell r="AB1253">
            <v>44168</v>
          </cell>
          <cell r="AM1253" t="str">
            <v>入院中</v>
          </cell>
        </row>
        <row r="1254">
          <cell r="A1254">
            <v>1251</v>
          </cell>
          <cell r="B1254" t="str">
            <v>仙台市</v>
          </cell>
          <cell r="E1254" t="str">
            <v>30代</v>
          </cell>
          <cell r="F1254" t="str">
            <v>男性</v>
          </cell>
          <cell r="G1254" t="str">
            <v>仙台市</v>
          </cell>
          <cell r="I1254" t="str">
            <v>仙台市</v>
          </cell>
          <cell r="AB1254">
            <v>44168</v>
          </cell>
          <cell r="AM1254" t="str">
            <v>入院調整中</v>
          </cell>
        </row>
        <row r="1255">
          <cell r="A1255">
            <v>1252</v>
          </cell>
          <cell r="B1255" t="str">
            <v>仙台市</v>
          </cell>
          <cell r="E1255" t="str">
            <v>30代</v>
          </cell>
          <cell r="F1255" t="str">
            <v>男性</v>
          </cell>
          <cell r="G1255" t="str">
            <v>仙台市</v>
          </cell>
          <cell r="I1255" t="str">
            <v>仙台市</v>
          </cell>
          <cell r="AB1255">
            <v>44168</v>
          </cell>
          <cell r="AM1255" t="str">
            <v>入院調整中</v>
          </cell>
        </row>
        <row r="1256">
          <cell r="A1256">
            <v>1253</v>
          </cell>
          <cell r="B1256" t="str">
            <v>仙台市</v>
          </cell>
          <cell r="E1256" t="str">
            <v>40代</v>
          </cell>
          <cell r="F1256" t="str">
            <v>男性</v>
          </cell>
          <cell r="G1256" t="str">
            <v>仙台市</v>
          </cell>
          <cell r="I1256" t="str">
            <v>仙台市</v>
          </cell>
          <cell r="AB1256">
            <v>44168</v>
          </cell>
          <cell r="AM1256" t="str">
            <v>入院中</v>
          </cell>
        </row>
        <row r="1257">
          <cell r="A1257">
            <v>1254</v>
          </cell>
          <cell r="B1257" t="str">
            <v>宮城県</v>
          </cell>
          <cell r="E1257" t="str">
            <v>20代</v>
          </cell>
          <cell r="F1257" t="str">
            <v>男性</v>
          </cell>
          <cell r="G1257" t="str">
            <v>塩竈市</v>
          </cell>
          <cell r="I1257" t="str">
            <v>塩釜</v>
          </cell>
          <cell r="AB1257">
            <v>44168</v>
          </cell>
          <cell r="AM1257" t="str">
            <v>宿泊療養中</v>
          </cell>
        </row>
        <row r="1258">
          <cell r="A1258">
            <v>1255</v>
          </cell>
          <cell r="B1258" t="str">
            <v>宮城県</v>
          </cell>
          <cell r="E1258" t="str">
            <v>80代</v>
          </cell>
          <cell r="F1258" t="str">
            <v>女性</v>
          </cell>
          <cell r="G1258" t="str">
            <v>登米市</v>
          </cell>
          <cell r="I1258" t="str">
            <v>登米</v>
          </cell>
          <cell r="AB1258">
            <v>44168</v>
          </cell>
          <cell r="AM1258" t="str">
            <v>入院中</v>
          </cell>
        </row>
        <row r="1259">
          <cell r="A1259">
            <v>1256</v>
          </cell>
          <cell r="B1259" t="str">
            <v>宮城県</v>
          </cell>
          <cell r="E1259" t="str">
            <v>40代</v>
          </cell>
          <cell r="F1259" t="str">
            <v>女性</v>
          </cell>
          <cell r="G1259" t="str">
            <v>登米市</v>
          </cell>
          <cell r="I1259" t="str">
            <v>登米</v>
          </cell>
          <cell r="AB1259">
            <v>44168</v>
          </cell>
          <cell r="AM1259" t="str">
            <v>入院中</v>
          </cell>
        </row>
        <row r="1260">
          <cell r="A1260">
            <v>1257</v>
          </cell>
          <cell r="B1260" t="str">
            <v>宮城県</v>
          </cell>
          <cell r="E1260" t="str">
            <v>30代</v>
          </cell>
          <cell r="F1260" t="str">
            <v>女性</v>
          </cell>
          <cell r="G1260" t="str">
            <v>塩竈市</v>
          </cell>
          <cell r="I1260" t="str">
            <v>塩釜</v>
          </cell>
          <cell r="AB1260">
            <v>44169</v>
          </cell>
          <cell r="AM1260" t="str">
            <v>入院中</v>
          </cell>
        </row>
        <row r="1261">
          <cell r="A1261">
            <v>1258</v>
          </cell>
          <cell r="B1261" t="str">
            <v>宮城県</v>
          </cell>
          <cell r="E1261" t="str">
            <v>30代</v>
          </cell>
          <cell r="F1261" t="str">
            <v>女性</v>
          </cell>
          <cell r="G1261" t="str">
            <v>塩竈市</v>
          </cell>
          <cell r="I1261" t="str">
            <v>塩釜</v>
          </cell>
          <cell r="AB1261">
            <v>44169</v>
          </cell>
          <cell r="AM1261" t="str">
            <v>宿泊療養中</v>
          </cell>
        </row>
        <row r="1262">
          <cell r="A1262">
            <v>1259</v>
          </cell>
          <cell r="B1262" t="str">
            <v>宮城県</v>
          </cell>
          <cell r="E1262" t="str">
            <v>30代</v>
          </cell>
          <cell r="F1262" t="str">
            <v>男性</v>
          </cell>
          <cell r="G1262" t="str">
            <v>名取市</v>
          </cell>
          <cell r="I1262" t="str">
            <v>塩釜</v>
          </cell>
          <cell r="AB1262">
            <v>44169</v>
          </cell>
          <cell r="AM1262" t="str">
            <v>宿泊療養中</v>
          </cell>
        </row>
        <row r="1263">
          <cell r="A1263">
            <v>1260</v>
          </cell>
          <cell r="B1263" t="str">
            <v>宮城県</v>
          </cell>
          <cell r="E1263" t="str">
            <v>30代</v>
          </cell>
          <cell r="F1263" t="str">
            <v>男性</v>
          </cell>
          <cell r="G1263" t="str">
            <v>名取市</v>
          </cell>
          <cell r="I1263" t="str">
            <v>塩釜</v>
          </cell>
          <cell r="AB1263">
            <v>44169</v>
          </cell>
          <cell r="AM1263" t="str">
            <v>退院・療養解除</v>
          </cell>
        </row>
        <row r="1264">
          <cell r="A1264">
            <v>1261</v>
          </cell>
          <cell r="B1264" t="str">
            <v>宮城県</v>
          </cell>
          <cell r="E1264" t="str">
            <v>50代</v>
          </cell>
          <cell r="F1264" t="str">
            <v>男性</v>
          </cell>
          <cell r="G1264" t="str">
            <v>石巻市</v>
          </cell>
          <cell r="I1264" t="str">
            <v>石巻</v>
          </cell>
          <cell r="AB1264">
            <v>44169</v>
          </cell>
          <cell r="AM1264" t="str">
            <v>入院中</v>
          </cell>
        </row>
        <row r="1265">
          <cell r="A1265">
            <v>1262</v>
          </cell>
          <cell r="B1265" t="str">
            <v>宮城県</v>
          </cell>
          <cell r="E1265" t="str">
            <v>20代</v>
          </cell>
          <cell r="F1265" t="str">
            <v>女性</v>
          </cell>
          <cell r="G1265" t="str">
            <v>石巻市</v>
          </cell>
          <cell r="I1265" t="str">
            <v>石巻</v>
          </cell>
          <cell r="AB1265">
            <v>44169</v>
          </cell>
          <cell r="AM1265" t="str">
            <v>宿泊療養中</v>
          </cell>
        </row>
        <row r="1266">
          <cell r="A1266">
            <v>1263</v>
          </cell>
          <cell r="B1266" t="str">
            <v>宮城県</v>
          </cell>
          <cell r="E1266" t="str">
            <v>50代</v>
          </cell>
          <cell r="F1266" t="str">
            <v>女性</v>
          </cell>
          <cell r="G1266" t="str">
            <v>石巻市</v>
          </cell>
          <cell r="I1266" t="str">
            <v>石巻</v>
          </cell>
          <cell r="AB1266">
            <v>44169</v>
          </cell>
          <cell r="AM1266" t="str">
            <v>宿泊療養中</v>
          </cell>
        </row>
        <row r="1267">
          <cell r="A1267">
            <v>1264</v>
          </cell>
          <cell r="B1267" t="str">
            <v>宮城県</v>
          </cell>
          <cell r="E1267" t="str">
            <v>20代</v>
          </cell>
          <cell r="F1267" t="str">
            <v>女性</v>
          </cell>
          <cell r="G1267" t="str">
            <v>石巻市</v>
          </cell>
          <cell r="I1267" t="str">
            <v>石巻</v>
          </cell>
          <cell r="AB1267">
            <v>44169</v>
          </cell>
          <cell r="AM1267" t="str">
            <v>宿泊療養中</v>
          </cell>
        </row>
        <row r="1268">
          <cell r="A1268">
            <v>1265</v>
          </cell>
          <cell r="B1268" t="str">
            <v>宮城県</v>
          </cell>
          <cell r="E1268" t="str">
            <v>30代</v>
          </cell>
          <cell r="F1268" t="str">
            <v>女性</v>
          </cell>
          <cell r="G1268" t="str">
            <v>石巻市</v>
          </cell>
          <cell r="I1268" t="str">
            <v>石巻</v>
          </cell>
          <cell r="AB1268">
            <v>44169</v>
          </cell>
          <cell r="AM1268" t="str">
            <v>宿泊療養中</v>
          </cell>
        </row>
        <row r="1269">
          <cell r="A1269">
            <v>1266</v>
          </cell>
          <cell r="B1269" t="str">
            <v>宮城県</v>
          </cell>
          <cell r="E1269" t="str">
            <v>50代</v>
          </cell>
          <cell r="F1269" t="str">
            <v>男性</v>
          </cell>
          <cell r="G1269" t="str">
            <v>東松島市</v>
          </cell>
          <cell r="I1269" t="str">
            <v>石巻</v>
          </cell>
          <cell r="AB1269">
            <v>44169</v>
          </cell>
          <cell r="AM1269" t="str">
            <v>退院・療養解除</v>
          </cell>
        </row>
        <row r="1270">
          <cell r="A1270">
            <v>1267</v>
          </cell>
          <cell r="B1270" t="str">
            <v>宮城県</v>
          </cell>
          <cell r="E1270" t="str">
            <v>20代</v>
          </cell>
          <cell r="F1270" t="str">
            <v>女性</v>
          </cell>
          <cell r="G1270" t="str">
            <v>角田市</v>
          </cell>
          <cell r="I1270" t="str">
            <v>仙南</v>
          </cell>
          <cell r="AB1270">
            <v>44169</v>
          </cell>
          <cell r="AM1270" t="str">
            <v>入院中</v>
          </cell>
        </row>
        <row r="1271">
          <cell r="A1271">
            <v>1268</v>
          </cell>
          <cell r="B1271" t="str">
            <v>仙台市</v>
          </cell>
          <cell r="E1271" t="str">
            <v>20代</v>
          </cell>
          <cell r="F1271" t="str">
            <v>男性</v>
          </cell>
          <cell r="G1271" t="str">
            <v>仙台市</v>
          </cell>
          <cell r="I1271" t="str">
            <v>仙台市</v>
          </cell>
          <cell r="AB1271">
            <v>44168</v>
          </cell>
          <cell r="AM1271" t="str">
            <v>入院調整中</v>
          </cell>
        </row>
        <row r="1272">
          <cell r="A1272">
            <v>1269</v>
          </cell>
          <cell r="B1272" t="str">
            <v>仙台市</v>
          </cell>
          <cell r="E1272" t="str">
            <v>20代</v>
          </cell>
          <cell r="F1272" t="str">
            <v>男性</v>
          </cell>
          <cell r="G1272" t="str">
            <v>仙台市</v>
          </cell>
          <cell r="I1272" t="str">
            <v>仙台市</v>
          </cell>
          <cell r="AB1272">
            <v>44168</v>
          </cell>
          <cell r="AM1272" t="str">
            <v>宿泊療養中</v>
          </cell>
        </row>
        <row r="1273">
          <cell r="A1273">
            <v>1270</v>
          </cell>
          <cell r="B1273" t="str">
            <v>仙台市</v>
          </cell>
          <cell r="E1273" t="str">
            <v>40代</v>
          </cell>
          <cell r="F1273" t="str">
            <v>男性</v>
          </cell>
          <cell r="G1273" t="str">
            <v>仙台市</v>
          </cell>
          <cell r="I1273" t="str">
            <v>仙台市</v>
          </cell>
          <cell r="AB1273">
            <v>44168</v>
          </cell>
          <cell r="AM1273" t="str">
            <v>宿泊療養中</v>
          </cell>
        </row>
        <row r="1274">
          <cell r="A1274">
            <v>1271</v>
          </cell>
          <cell r="B1274" t="str">
            <v>仙台市</v>
          </cell>
          <cell r="E1274" t="str">
            <v>80代</v>
          </cell>
          <cell r="F1274" t="str">
            <v>男性</v>
          </cell>
          <cell r="G1274" t="str">
            <v>仙台市</v>
          </cell>
          <cell r="I1274" t="str">
            <v>仙台市</v>
          </cell>
          <cell r="AB1274">
            <v>44168</v>
          </cell>
          <cell r="AM1274" t="str">
            <v>入院中</v>
          </cell>
        </row>
        <row r="1275">
          <cell r="A1275">
            <v>1272</v>
          </cell>
          <cell r="B1275" t="str">
            <v>仙台市</v>
          </cell>
          <cell r="E1275" t="str">
            <v>40代</v>
          </cell>
          <cell r="F1275" t="str">
            <v>男性</v>
          </cell>
          <cell r="G1275" t="str">
            <v>仙台市</v>
          </cell>
          <cell r="I1275" t="str">
            <v>仙台市</v>
          </cell>
          <cell r="AB1275">
            <v>44169</v>
          </cell>
          <cell r="AM1275" t="str">
            <v>入院中</v>
          </cell>
        </row>
        <row r="1276">
          <cell r="A1276">
            <v>1273</v>
          </cell>
          <cell r="B1276" t="str">
            <v>仙台市</v>
          </cell>
          <cell r="E1276" t="str">
            <v>30代</v>
          </cell>
          <cell r="F1276" t="str">
            <v>女性</v>
          </cell>
          <cell r="G1276" t="str">
            <v>仙台市</v>
          </cell>
          <cell r="I1276" t="str">
            <v>仙台市</v>
          </cell>
          <cell r="AB1276">
            <v>44169</v>
          </cell>
          <cell r="AM1276" t="str">
            <v>退院・療養解除</v>
          </cell>
        </row>
        <row r="1277">
          <cell r="A1277">
            <v>1274</v>
          </cell>
          <cell r="B1277" t="str">
            <v>仙台市</v>
          </cell>
          <cell r="E1277" t="str">
            <v>30代</v>
          </cell>
          <cell r="F1277" t="str">
            <v>男性</v>
          </cell>
          <cell r="G1277" t="str">
            <v>仙台市</v>
          </cell>
          <cell r="I1277" t="str">
            <v>仙台市</v>
          </cell>
          <cell r="AB1277">
            <v>44169</v>
          </cell>
          <cell r="AM1277" t="str">
            <v>入院中</v>
          </cell>
        </row>
        <row r="1278">
          <cell r="A1278">
            <v>1275</v>
          </cell>
          <cell r="B1278" t="str">
            <v>宮城県</v>
          </cell>
          <cell r="E1278" t="str">
            <v>70代</v>
          </cell>
          <cell r="F1278" t="str">
            <v>男性</v>
          </cell>
          <cell r="G1278" t="str">
            <v>岩沼市</v>
          </cell>
          <cell r="I1278" t="str">
            <v>塩釜</v>
          </cell>
          <cell r="AB1278">
            <v>44169</v>
          </cell>
          <cell r="AM1278" t="str">
            <v>入院中</v>
          </cell>
        </row>
        <row r="1279">
          <cell r="A1279">
            <v>1276</v>
          </cell>
          <cell r="B1279" t="str">
            <v>宮城県</v>
          </cell>
          <cell r="E1279" t="str">
            <v>30代</v>
          </cell>
          <cell r="F1279" t="str">
            <v>女性</v>
          </cell>
          <cell r="G1279" t="str">
            <v>石巻市</v>
          </cell>
          <cell r="I1279" t="str">
            <v>石巻</v>
          </cell>
          <cell r="AB1279">
            <v>44169</v>
          </cell>
          <cell r="AM1279" t="str">
            <v>入院中</v>
          </cell>
        </row>
        <row r="1280">
          <cell r="A1280">
            <v>1277</v>
          </cell>
          <cell r="B1280" t="str">
            <v>宮城県</v>
          </cell>
          <cell r="E1280" t="str">
            <v>20代</v>
          </cell>
          <cell r="F1280" t="str">
            <v>男性</v>
          </cell>
          <cell r="G1280" t="str">
            <v>名取市</v>
          </cell>
          <cell r="I1280" t="str">
            <v>塩釜</v>
          </cell>
          <cell r="AB1280">
            <v>44169</v>
          </cell>
          <cell r="AM1280" t="str">
            <v>退院・療養解除</v>
          </cell>
        </row>
        <row r="1281">
          <cell r="A1281">
            <v>1278</v>
          </cell>
          <cell r="B1281" t="str">
            <v>宮城県</v>
          </cell>
          <cell r="E1281" t="str">
            <v>60代</v>
          </cell>
          <cell r="F1281" t="str">
            <v>女性</v>
          </cell>
          <cell r="G1281" t="str">
            <v>登米市</v>
          </cell>
          <cell r="I1281" t="str">
            <v>登米</v>
          </cell>
          <cell r="AB1281">
            <v>44170</v>
          </cell>
          <cell r="AM1281" t="str">
            <v>入院中</v>
          </cell>
        </row>
        <row r="1282">
          <cell r="A1282">
            <v>1279</v>
          </cell>
          <cell r="B1282" t="str">
            <v>宮城県</v>
          </cell>
          <cell r="E1282" t="str">
            <v>30代</v>
          </cell>
          <cell r="F1282" t="str">
            <v>女性</v>
          </cell>
          <cell r="G1282" t="str">
            <v>石巻市</v>
          </cell>
          <cell r="I1282" t="str">
            <v>石巻</v>
          </cell>
          <cell r="AB1282">
            <v>44170</v>
          </cell>
          <cell r="AM1282" t="str">
            <v>自宅療養中</v>
          </cell>
        </row>
        <row r="1283">
          <cell r="A1283">
            <v>1280</v>
          </cell>
          <cell r="B1283" t="str">
            <v>宮城県</v>
          </cell>
          <cell r="E1283" t="str">
            <v>30代</v>
          </cell>
          <cell r="F1283" t="str">
            <v>女性</v>
          </cell>
          <cell r="G1283" t="str">
            <v>石巻市</v>
          </cell>
          <cell r="I1283" t="str">
            <v>石巻</v>
          </cell>
          <cell r="AB1283">
            <v>44170</v>
          </cell>
          <cell r="AM1283" t="str">
            <v>宿泊療養中</v>
          </cell>
        </row>
        <row r="1284">
          <cell r="A1284">
            <v>1281</v>
          </cell>
          <cell r="B1284" t="str">
            <v>宮城県</v>
          </cell>
          <cell r="E1284" t="str">
            <v>60代</v>
          </cell>
          <cell r="F1284" t="str">
            <v>男性</v>
          </cell>
          <cell r="G1284" t="str">
            <v>柴田町</v>
          </cell>
          <cell r="I1284" t="str">
            <v>仙南</v>
          </cell>
          <cell r="AB1284">
            <v>44170</v>
          </cell>
          <cell r="AM1284" t="str">
            <v>入院中</v>
          </cell>
        </row>
        <row r="1285">
          <cell r="A1285">
            <v>1282</v>
          </cell>
          <cell r="B1285" t="str">
            <v>宮城県</v>
          </cell>
          <cell r="E1285" t="str">
            <v>40代</v>
          </cell>
          <cell r="F1285" t="str">
            <v>男性</v>
          </cell>
          <cell r="G1285" t="str">
            <v>石巻市</v>
          </cell>
          <cell r="I1285" t="str">
            <v>石巻</v>
          </cell>
          <cell r="AB1285">
            <v>44170</v>
          </cell>
          <cell r="AM1285" t="str">
            <v>入院中</v>
          </cell>
        </row>
        <row r="1286">
          <cell r="A1286">
            <v>1283</v>
          </cell>
          <cell r="B1286" t="str">
            <v>仙台市</v>
          </cell>
          <cell r="E1286" t="str">
            <v>30代</v>
          </cell>
          <cell r="F1286" t="str">
            <v>女性</v>
          </cell>
          <cell r="G1286" t="str">
            <v>仙台市</v>
          </cell>
          <cell r="I1286" t="str">
            <v>仙台市</v>
          </cell>
          <cell r="AB1286">
            <v>44169</v>
          </cell>
          <cell r="AM1286" t="str">
            <v>自宅療養中</v>
          </cell>
        </row>
        <row r="1287">
          <cell r="A1287">
            <v>1284</v>
          </cell>
          <cell r="B1287" t="str">
            <v>仙台市</v>
          </cell>
          <cell r="E1287" t="str">
            <v>40代</v>
          </cell>
          <cell r="F1287" t="str">
            <v>女性</v>
          </cell>
          <cell r="G1287" t="str">
            <v>仙台市</v>
          </cell>
          <cell r="I1287" t="str">
            <v>仙台市</v>
          </cell>
          <cell r="AB1287">
            <v>44169</v>
          </cell>
          <cell r="AM1287" t="str">
            <v>自宅療養中</v>
          </cell>
        </row>
        <row r="1288">
          <cell r="A1288">
            <v>1285</v>
          </cell>
          <cell r="B1288" t="str">
            <v>仙台市</v>
          </cell>
          <cell r="E1288" t="str">
            <v>10代</v>
          </cell>
          <cell r="F1288" t="str">
            <v>男性</v>
          </cell>
          <cell r="G1288" t="str">
            <v>仙台市</v>
          </cell>
          <cell r="I1288" t="str">
            <v>仙台市</v>
          </cell>
          <cell r="AB1288">
            <v>44169</v>
          </cell>
          <cell r="AM1288" t="str">
            <v>自宅療養中</v>
          </cell>
        </row>
        <row r="1289">
          <cell r="A1289">
            <v>1286</v>
          </cell>
          <cell r="B1289" t="str">
            <v>仙台市</v>
          </cell>
          <cell r="E1289" t="str">
            <v>20代</v>
          </cell>
          <cell r="F1289" t="str">
            <v>男性</v>
          </cell>
          <cell r="G1289" t="str">
            <v>仙台市</v>
          </cell>
          <cell r="I1289" t="str">
            <v>仙台市</v>
          </cell>
          <cell r="AB1289">
            <v>44169</v>
          </cell>
          <cell r="AM1289" t="str">
            <v>自宅療養中</v>
          </cell>
        </row>
        <row r="1290">
          <cell r="A1290">
            <v>1287</v>
          </cell>
          <cell r="B1290" t="str">
            <v>仙台市</v>
          </cell>
          <cell r="E1290" t="str">
            <v>30代</v>
          </cell>
          <cell r="F1290" t="str">
            <v>女性</v>
          </cell>
          <cell r="G1290" t="str">
            <v>仙台市</v>
          </cell>
          <cell r="I1290" t="str">
            <v>仙台市</v>
          </cell>
          <cell r="AB1290">
            <v>44170</v>
          </cell>
          <cell r="AM1290" t="str">
            <v>自宅療養中</v>
          </cell>
        </row>
        <row r="1291">
          <cell r="A1291">
            <v>1288</v>
          </cell>
          <cell r="B1291" t="str">
            <v>仙台市</v>
          </cell>
          <cell r="E1291" t="str">
            <v>20代</v>
          </cell>
          <cell r="F1291" t="str">
            <v>男性</v>
          </cell>
          <cell r="G1291" t="str">
            <v>仙台市</v>
          </cell>
          <cell r="I1291" t="str">
            <v>仙台市</v>
          </cell>
          <cell r="AB1291">
            <v>44170</v>
          </cell>
          <cell r="AM1291" t="str">
            <v>退院・療養解除</v>
          </cell>
        </row>
        <row r="1292">
          <cell r="A1292">
            <v>1289</v>
          </cell>
          <cell r="B1292" t="str">
            <v>仙台市</v>
          </cell>
          <cell r="E1292" t="str">
            <v>20代</v>
          </cell>
          <cell r="F1292" t="str">
            <v>女性</v>
          </cell>
          <cell r="G1292" t="str">
            <v>仙台市</v>
          </cell>
          <cell r="I1292" t="str">
            <v>仙台市</v>
          </cell>
          <cell r="AB1292">
            <v>44170</v>
          </cell>
          <cell r="AM1292" t="str">
            <v>入院調整中</v>
          </cell>
        </row>
        <row r="1293">
          <cell r="A1293">
            <v>1290</v>
          </cell>
          <cell r="B1293" t="str">
            <v>仙台市</v>
          </cell>
          <cell r="E1293" t="str">
            <v>20代</v>
          </cell>
          <cell r="F1293" t="str">
            <v>女性</v>
          </cell>
          <cell r="G1293" t="str">
            <v>仙台市</v>
          </cell>
          <cell r="I1293" t="str">
            <v>仙台市</v>
          </cell>
          <cell r="AB1293">
            <v>44170</v>
          </cell>
          <cell r="AM1293" t="str">
            <v>自宅療養中</v>
          </cell>
        </row>
        <row r="1294">
          <cell r="A1294">
            <v>1291</v>
          </cell>
          <cell r="B1294" t="str">
            <v>仙台市</v>
          </cell>
          <cell r="E1294" t="str">
            <v>40代</v>
          </cell>
          <cell r="F1294" t="str">
            <v>男性</v>
          </cell>
          <cell r="G1294" t="str">
            <v>仙台市</v>
          </cell>
          <cell r="I1294" t="str">
            <v>仙台市</v>
          </cell>
          <cell r="AB1294">
            <v>44170</v>
          </cell>
          <cell r="AM1294" t="str">
            <v>宿泊療養中</v>
          </cell>
        </row>
        <row r="1295">
          <cell r="A1295">
            <v>1292</v>
          </cell>
          <cell r="B1295" t="str">
            <v>仙台市</v>
          </cell>
          <cell r="E1295" t="str">
            <v>50代</v>
          </cell>
          <cell r="F1295" t="str">
            <v>女性</v>
          </cell>
          <cell r="G1295" t="str">
            <v>仙台市</v>
          </cell>
          <cell r="I1295" t="str">
            <v>仙台市</v>
          </cell>
          <cell r="AB1295">
            <v>44170</v>
          </cell>
          <cell r="AM1295" t="str">
            <v>宿泊療養中</v>
          </cell>
        </row>
        <row r="1296">
          <cell r="A1296">
            <v>1293</v>
          </cell>
          <cell r="B1296" t="str">
            <v>仙台市</v>
          </cell>
          <cell r="E1296" t="str">
            <v>40代</v>
          </cell>
          <cell r="F1296" t="str">
            <v>男性</v>
          </cell>
          <cell r="G1296" t="str">
            <v>仙台市</v>
          </cell>
          <cell r="I1296" t="str">
            <v>仙台市</v>
          </cell>
          <cell r="AB1296">
            <v>44170</v>
          </cell>
          <cell r="AM1296" t="str">
            <v>自宅療養中</v>
          </cell>
        </row>
        <row r="1297">
          <cell r="A1297">
            <v>1294</v>
          </cell>
          <cell r="B1297" t="str">
            <v>仙台市</v>
          </cell>
          <cell r="E1297" t="str">
            <v>30代</v>
          </cell>
          <cell r="F1297" t="str">
            <v>男性</v>
          </cell>
          <cell r="G1297" t="str">
            <v>仙台市</v>
          </cell>
          <cell r="I1297" t="str">
            <v>仙台市</v>
          </cell>
          <cell r="AB1297">
            <v>44170</v>
          </cell>
          <cell r="AM1297" t="str">
            <v>自宅療養中</v>
          </cell>
        </row>
        <row r="1298">
          <cell r="A1298">
            <v>1295</v>
          </cell>
          <cell r="B1298" t="str">
            <v>仙台市</v>
          </cell>
          <cell r="E1298" t="str">
            <v>20代</v>
          </cell>
          <cell r="F1298" t="str">
            <v>女性</v>
          </cell>
          <cell r="G1298" t="str">
            <v>仙台市</v>
          </cell>
          <cell r="I1298" t="str">
            <v>仙台市</v>
          </cell>
          <cell r="AB1298">
            <v>44170</v>
          </cell>
          <cell r="AM1298" t="str">
            <v>入院調整中</v>
          </cell>
        </row>
        <row r="1299">
          <cell r="A1299">
            <v>1296</v>
          </cell>
          <cell r="B1299" t="str">
            <v>宮城県</v>
          </cell>
          <cell r="E1299" t="str">
            <v>70代</v>
          </cell>
          <cell r="F1299" t="str">
            <v>男性</v>
          </cell>
          <cell r="G1299" t="str">
            <v>大崎市</v>
          </cell>
          <cell r="I1299" t="str">
            <v>大崎</v>
          </cell>
          <cell r="AB1299">
            <v>44170</v>
          </cell>
          <cell r="AM1299" t="str">
            <v>入院中</v>
          </cell>
        </row>
        <row r="1300">
          <cell r="A1300">
            <v>1297</v>
          </cell>
          <cell r="B1300" t="str">
            <v>宮城県</v>
          </cell>
          <cell r="E1300" t="str">
            <v>70代</v>
          </cell>
          <cell r="F1300" t="str">
            <v>女性</v>
          </cell>
          <cell r="G1300" t="str">
            <v>石巻市</v>
          </cell>
          <cell r="I1300" t="str">
            <v>石巻</v>
          </cell>
          <cell r="AB1300">
            <v>44170</v>
          </cell>
          <cell r="AM1300" t="str">
            <v>入院中</v>
          </cell>
        </row>
        <row r="1301">
          <cell r="A1301">
            <v>1298</v>
          </cell>
          <cell r="B1301" t="str">
            <v>宮城県</v>
          </cell>
          <cell r="E1301" t="str">
            <v>50代</v>
          </cell>
          <cell r="F1301" t="str">
            <v>女性</v>
          </cell>
          <cell r="G1301" t="str">
            <v>石巻市</v>
          </cell>
          <cell r="I1301" t="str">
            <v>石巻</v>
          </cell>
          <cell r="AB1301">
            <v>44170</v>
          </cell>
          <cell r="AM1301" t="str">
            <v>宿泊療養中</v>
          </cell>
        </row>
        <row r="1302">
          <cell r="A1302">
            <v>1299</v>
          </cell>
          <cell r="B1302" t="str">
            <v>宮城県</v>
          </cell>
          <cell r="E1302" t="str">
            <v>40代</v>
          </cell>
          <cell r="F1302" t="str">
            <v>男性</v>
          </cell>
          <cell r="G1302" t="str">
            <v>登米市</v>
          </cell>
          <cell r="I1302" t="str">
            <v>登米</v>
          </cell>
          <cell r="AB1302">
            <v>44171</v>
          </cell>
          <cell r="AM1302" t="str">
            <v>宿泊療養中</v>
          </cell>
        </row>
        <row r="1303">
          <cell r="A1303">
            <v>1300</v>
          </cell>
          <cell r="B1303" t="str">
            <v>宮城県</v>
          </cell>
          <cell r="E1303" t="str">
            <v>60代</v>
          </cell>
          <cell r="F1303" t="str">
            <v>男性</v>
          </cell>
          <cell r="G1303" t="str">
            <v>登米市</v>
          </cell>
          <cell r="I1303" t="str">
            <v>登米</v>
          </cell>
          <cell r="AB1303">
            <v>44171</v>
          </cell>
          <cell r="AM1303" t="str">
            <v>宿泊療養中</v>
          </cell>
        </row>
        <row r="1304">
          <cell r="A1304">
            <v>1301</v>
          </cell>
          <cell r="B1304" t="str">
            <v>宮城県</v>
          </cell>
          <cell r="E1304" t="str">
            <v>70代</v>
          </cell>
          <cell r="F1304" t="str">
            <v>男性</v>
          </cell>
          <cell r="G1304" t="str">
            <v>登米市</v>
          </cell>
          <cell r="I1304" t="str">
            <v>登米</v>
          </cell>
          <cell r="AB1304">
            <v>44171</v>
          </cell>
          <cell r="AM1304" t="str">
            <v>入院中</v>
          </cell>
        </row>
        <row r="1305">
          <cell r="A1305">
            <v>1302</v>
          </cell>
          <cell r="B1305" t="str">
            <v>宮城県</v>
          </cell>
          <cell r="E1305" t="str">
            <v>90代以上</v>
          </cell>
          <cell r="F1305" t="str">
            <v>女性</v>
          </cell>
          <cell r="G1305" t="str">
            <v>登米市</v>
          </cell>
          <cell r="I1305" t="str">
            <v>登米</v>
          </cell>
          <cell r="AB1305">
            <v>44171</v>
          </cell>
          <cell r="AM1305" t="str">
            <v>入院中</v>
          </cell>
        </row>
        <row r="1306">
          <cell r="A1306">
            <v>1303</v>
          </cell>
          <cell r="B1306" t="str">
            <v>宮城県</v>
          </cell>
          <cell r="E1306" t="str">
            <v>30代</v>
          </cell>
          <cell r="F1306" t="str">
            <v>男性</v>
          </cell>
          <cell r="G1306" t="str">
            <v>石巻市</v>
          </cell>
          <cell r="I1306" t="str">
            <v>石巻</v>
          </cell>
          <cell r="AB1306">
            <v>44171</v>
          </cell>
          <cell r="AM1306" t="str">
            <v>宿泊療養中</v>
          </cell>
        </row>
        <row r="1307">
          <cell r="A1307">
            <v>1304</v>
          </cell>
          <cell r="B1307" t="str">
            <v>宮城県</v>
          </cell>
          <cell r="E1307" t="str">
            <v>30代</v>
          </cell>
          <cell r="F1307" t="str">
            <v>女性</v>
          </cell>
          <cell r="G1307" t="str">
            <v>石巻市</v>
          </cell>
          <cell r="I1307" t="str">
            <v>石巻</v>
          </cell>
          <cell r="AB1307">
            <v>44171</v>
          </cell>
          <cell r="AM1307" t="str">
            <v>自宅療養中</v>
          </cell>
        </row>
        <row r="1308">
          <cell r="A1308">
            <v>1305</v>
          </cell>
          <cell r="B1308" t="str">
            <v>宮城県</v>
          </cell>
          <cell r="E1308" t="str">
            <v>80代</v>
          </cell>
          <cell r="F1308" t="str">
            <v>女性</v>
          </cell>
          <cell r="G1308" t="str">
            <v>石巻市</v>
          </cell>
          <cell r="I1308" t="str">
            <v>石巻</v>
          </cell>
          <cell r="AB1308">
            <v>44171</v>
          </cell>
          <cell r="AM1308" t="str">
            <v>入院中</v>
          </cell>
        </row>
        <row r="1309">
          <cell r="A1309">
            <v>1306</v>
          </cell>
          <cell r="B1309" t="str">
            <v>宮城県</v>
          </cell>
          <cell r="E1309" t="str">
            <v>30代</v>
          </cell>
          <cell r="F1309" t="str">
            <v>男性</v>
          </cell>
          <cell r="G1309" t="str">
            <v>石巻市</v>
          </cell>
          <cell r="I1309" t="str">
            <v>石巻</v>
          </cell>
          <cell r="AB1309">
            <v>44171</v>
          </cell>
          <cell r="AM1309" t="str">
            <v>自宅療養中</v>
          </cell>
        </row>
        <row r="1310">
          <cell r="A1310">
            <v>1307</v>
          </cell>
          <cell r="B1310" t="str">
            <v>宮城県</v>
          </cell>
          <cell r="E1310" t="str">
            <v>10歳未満</v>
          </cell>
          <cell r="F1310" t="str">
            <v>女性</v>
          </cell>
          <cell r="G1310" t="str">
            <v>石巻市</v>
          </cell>
          <cell r="I1310" t="str">
            <v>石巻</v>
          </cell>
          <cell r="AB1310">
            <v>44171</v>
          </cell>
          <cell r="AM1310" t="str">
            <v>自宅療養中</v>
          </cell>
        </row>
        <row r="1311">
          <cell r="A1311">
            <v>1308</v>
          </cell>
          <cell r="B1311" t="str">
            <v>宮城県</v>
          </cell>
          <cell r="E1311" t="str">
            <v>40代</v>
          </cell>
          <cell r="F1311" t="str">
            <v>女性</v>
          </cell>
          <cell r="G1311" t="str">
            <v>東松島市</v>
          </cell>
          <cell r="I1311" t="str">
            <v>石巻</v>
          </cell>
          <cell r="AB1311">
            <v>44171</v>
          </cell>
          <cell r="AM1311" t="str">
            <v>自宅療養中</v>
          </cell>
        </row>
        <row r="1312">
          <cell r="A1312">
            <v>1309</v>
          </cell>
          <cell r="B1312" t="str">
            <v>仙台市</v>
          </cell>
          <cell r="E1312" t="str">
            <v>30代</v>
          </cell>
          <cell r="F1312" t="str">
            <v>男性</v>
          </cell>
          <cell r="G1312" t="str">
            <v>仙台市</v>
          </cell>
          <cell r="I1312" t="str">
            <v>仙台市</v>
          </cell>
          <cell r="AB1312">
            <v>44170</v>
          </cell>
          <cell r="AM1312" t="str">
            <v>宿泊療養中</v>
          </cell>
        </row>
        <row r="1313">
          <cell r="A1313">
            <v>1310</v>
          </cell>
          <cell r="B1313" t="str">
            <v>仙台市</v>
          </cell>
          <cell r="E1313" t="str">
            <v>20代</v>
          </cell>
          <cell r="F1313" t="str">
            <v>女性</v>
          </cell>
          <cell r="G1313" t="str">
            <v>仙台市</v>
          </cell>
          <cell r="I1313" t="str">
            <v>仙台市</v>
          </cell>
          <cell r="AB1313">
            <v>44170</v>
          </cell>
          <cell r="AM1313" t="str">
            <v>宿泊療養中</v>
          </cell>
        </row>
        <row r="1314">
          <cell r="A1314">
            <v>1311</v>
          </cell>
          <cell r="B1314" t="str">
            <v>仙台市</v>
          </cell>
          <cell r="E1314" t="str">
            <v>30代</v>
          </cell>
          <cell r="F1314" t="str">
            <v>女性</v>
          </cell>
          <cell r="G1314" t="str">
            <v>仙台市</v>
          </cell>
          <cell r="I1314" t="str">
            <v>仙台市</v>
          </cell>
          <cell r="AB1314">
            <v>44170</v>
          </cell>
          <cell r="AM1314" t="str">
            <v>宿泊療養中</v>
          </cell>
        </row>
        <row r="1315">
          <cell r="A1315">
            <v>1312</v>
          </cell>
          <cell r="B1315" t="str">
            <v>仙台市</v>
          </cell>
          <cell r="E1315" t="str">
            <v>20代</v>
          </cell>
          <cell r="F1315" t="str">
            <v>男性</v>
          </cell>
          <cell r="G1315" t="str">
            <v>仙台市</v>
          </cell>
          <cell r="I1315" t="str">
            <v>仙台市</v>
          </cell>
          <cell r="AB1315">
            <v>44171</v>
          </cell>
          <cell r="AM1315" t="str">
            <v>入院調整中</v>
          </cell>
        </row>
        <row r="1316">
          <cell r="A1316">
            <v>1313</v>
          </cell>
          <cell r="B1316" t="str">
            <v>仙台市</v>
          </cell>
          <cell r="E1316" t="str">
            <v>70代</v>
          </cell>
          <cell r="F1316" t="str">
            <v>女性</v>
          </cell>
          <cell r="G1316" t="str">
            <v>仙台市</v>
          </cell>
          <cell r="I1316" t="str">
            <v>仙台市</v>
          </cell>
          <cell r="AB1316">
            <v>44171</v>
          </cell>
          <cell r="AM1316" t="str">
            <v>入院中</v>
          </cell>
        </row>
        <row r="1317">
          <cell r="A1317">
            <v>1314</v>
          </cell>
          <cell r="B1317" t="str">
            <v>宮城県</v>
          </cell>
          <cell r="E1317" t="str">
            <v>30代</v>
          </cell>
          <cell r="F1317" t="str">
            <v>男性</v>
          </cell>
          <cell r="G1317" t="str">
            <v>登米市</v>
          </cell>
          <cell r="I1317" t="str">
            <v>登米</v>
          </cell>
          <cell r="AB1317">
            <v>44171</v>
          </cell>
          <cell r="AM1317" t="str">
            <v>宿泊療養中</v>
          </cell>
        </row>
        <row r="1318">
          <cell r="A1318">
            <v>1315</v>
          </cell>
          <cell r="B1318" t="str">
            <v>宮城県</v>
          </cell>
          <cell r="E1318" t="str">
            <v>90代以上</v>
          </cell>
          <cell r="F1318" t="str">
            <v>女性</v>
          </cell>
          <cell r="G1318" t="str">
            <v>登米市</v>
          </cell>
          <cell r="I1318" t="str">
            <v>登米</v>
          </cell>
          <cell r="AB1318">
            <v>44171</v>
          </cell>
          <cell r="AM1318" t="str">
            <v>入院中</v>
          </cell>
        </row>
        <row r="1319">
          <cell r="A1319">
            <v>1316</v>
          </cell>
          <cell r="B1319" t="str">
            <v>宮城県</v>
          </cell>
          <cell r="E1319" t="str">
            <v>60代</v>
          </cell>
          <cell r="F1319" t="str">
            <v>女性</v>
          </cell>
          <cell r="G1319" t="str">
            <v>石巻市</v>
          </cell>
          <cell r="I1319" t="str">
            <v>石巻</v>
          </cell>
          <cell r="AB1319">
            <v>44171</v>
          </cell>
          <cell r="AM1319" t="str">
            <v>入院中</v>
          </cell>
        </row>
        <row r="1320">
          <cell r="A1320">
            <v>1317</v>
          </cell>
          <cell r="B1320" t="str">
            <v>宮城県</v>
          </cell>
          <cell r="E1320" t="str">
            <v>70代</v>
          </cell>
          <cell r="F1320" t="str">
            <v>女性</v>
          </cell>
          <cell r="G1320" t="str">
            <v>大崎市</v>
          </cell>
          <cell r="I1320" t="str">
            <v>大崎</v>
          </cell>
          <cell r="AB1320">
            <v>44172</v>
          </cell>
          <cell r="AM1320" t="str">
            <v>宿泊療養中</v>
          </cell>
        </row>
        <row r="1321">
          <cell r="A1321">
            <v>1318</v>
          </cell>
          <cell r="B1321" t="str">
            <v>仙台市</v>
          </cell>
          <cell r="E1321" t="str">
            <v>30代</v>
          </cell>
          <cell r="F1321" t="str">
            <v>男性</v>
          </cell>
          <cell r="G1321" t="str">
            <v>仙台市</v>
          </cell>
          <cell r="I1321" t="str">
            <v>仙台市</v>
          </cell>
          <cell r="AB1321">
            <v>44171</v>
          </cell>
          <cell r="AM1321" t="str">
            <v>入院調整中</v>
          </cell>
        </row>
        <row r="1322">
          <cell r="A1322">
            <v>1319</v>
          </cell>
          <cell r="B1322" t="str">
            <v>仙台市</v>
          </cell>
          <cell r="E1322" t="str">
            <v>20代</v>
          </cell>
          <cell r="F1322" t="str">
            <v>女性</v>
          </cell>
          <cell r="G1322" t="str">
            <v>仙台市</v>
          </cell>
          <cell r="I1322" t="str">
            <v>仙台市</v>
          </cell>
          <cell r="AB1322">
            <v>44172</v>
          </cell>
          <cell r="AM1322" t="str">
            <v>入院調整中</v>
          </cell>
        </row>
        <row r="1323">
          <cell r="A1323">
            <v>1320</v>
          </cell>
          <cell r="B1323" t="str">
            <v>仙台市</v>
          </cell>
          <cell r="E1323" t="str">
            <v>10代</v>
          </cell>
          <cell r="F1323" t="str">
            <v>女性</v>
          </cell>
          <cell r="G1323" t="str">
            <v>仙台市</v>
          </cell>
          <cell r="I1323" t="str">
            <v>仙台市</v>
          </cell>
          <cell r="AB1323">
            <v>44172</v>
          </cell>
          <cell r="AM1323" t="str">
            <v>自宅療養中</v>
          </cell>
        </row>
        <row r="1324">
          <cell r="A1324">
            <v>1321</v>
          </cell>
          <cell r="B1324" t="str">
            <v>仙台市</v>
          </cell>
          <cell r="E1324" t="str">
            <v>10歳未満</v>
          </cell>
          <cell r="F1324" t="str">
            <v>男性</v>
          </cell>
          <cell r="G1324" t="str">
            <v>仙台市</v>
          </cell>
          <cell r="I1324" t="str">
            <v>仙台市</v>
          </cell>
          <cell r="AB1324">
            <v>44172</v>
          </cell>
          <cell r="AM1324" t="str">
            <v>自宅療養中</v>
          </cell>
        </row>
        <row r="1325">
          <cell r="A1325">
            <v>1322</v>
          </cell>
          <cell r="B1325" t="str">
            <v>宮城県</v>
          </cell>
          <cell r="E1325" t="str">
            <v>10代</v>
          </cell>
          <cell r="F1325" t="str">
            <v>男性</v>
          </cell>
          <cell r="G1325" t="str">
            <v>登米市</v>
          </cell>
          <cell r="I1325" t="str">
            <v>登米</v>
          </cell>
          <cell r="AB1325">
            <v>44172</v>
          </cell>
          <cell r="AM1325" t="str">
            <v>宿泊療養中</v>
          </cell>
        </row>
        <row r="1326">
          <cell r="A1326">
            <v>1323</v>
          </cell>
          <cell r="B1326" t="str">
            <v>宮城県</v>
          </cell>
          <cell r="E1326" t="str">
            <v>10代</v>
          </cell>
          <cell r="F1326" t="str">
            <v>女性</v>
          </cell>
          <cell r="G1326" t="str">
            <v>名取市</v>
          </cell>
          <cell r="I1326" t="str">
            <v>塩釜</v>
          </cell>
          <cell r="AB1326">
            <v>44172</v>
          </cell>
          <cell r="AM1326" t="str">
            <v>宿泊療養中</v>
          </cell>
        </row>
        <row r="1327">
          <cell r="A1327">
            <v>1324</v>
          </cell>
          <cell r="B1327" t="str">
            <v>宮城県</v>
          </cell>
          <cell r="E1327" t="str">
            <v>50代</v>
          </cell>
          <cell r="F1327" t="str">
            <v>女性</v>
          </cell>
          <cell r="G1327" t="str">
            <v>登米市</v>
          </cell>
          <cell r="I1327" t="str">
            <v>登米</v>
          </cell>
          <cell r="AB1327">
            <v>44172</v>
          </cell>
          <cell r="AM1327" t="str">
            <v>入院中</v>
          </cell>
        </row>
        <row r="1328">
          <cell r="A1328">
            <v>1325</v>
          </cell>
          <cell r="B1328" t="str">
            <v>宮城県</v>
          </cell>
          <cell r="E1328" t="str">
            <v>60代</v>
          </cell>
          <cell r="F1328" t="str">
            <v>女性</v>
          </cell>
          <cell r="G1328" t="str">
            <v>柴田町</v>
          </cell>
          <cell r="I1328" t="str">
            <v>仙南</v>
          </cell>
          <cell r="AB1328">
            <v>44171</v>
          </cell>
          <cell r="AM1328" t="str">
            <v>入院中</v>
          </cell>
        </row>
        <row r="1329">
          <cell r="A1329">
            <v>1326</v>
          </cell>
          <cell r="B1329" t="str">
            <v>宮城県</v>
          </cell>
          <cell r="E1329" t="str">
            <v>70代</v>
          </cell>
          <cell r="F1329" t="str">
            <v>女性</v>
          </cell>
          <cell r="G1329" t="str">
            <v>大崎市</v>
          </cell>
          <cell r="I1329" t="str">
            <v>大崎</v>
          </cell>
          <cell r="AB1329">
            <v>44161</v>
          </cell>
          <cell r="AM1329" t="str">
            <v>入院中</v>
          </cell>
        </row>
        <row r="1330">
          <cell r="A1330">
            <v>1327</v>
          </cell>
          <cell r="B1330" t="str">
            <v>宮城県</v>
          </cell>
          <cell r="E1330" t="str">
            <v>80代</v>
          </cell>
          <cell r="F1330" t="str">
            <v>女性</v>
          </cell>
          <cell r="G1330" t="str">
            <v>石巻市</v>
          </cell>
          <cell r="I1330" t="str">
            <v>石巻</v>
          </cell>
          <cell r="AB1330">
            <v>44162</v>
          </cell>
          <cell r="AM1330" t="str">
            <v>入院中</v>
          </cell>
        </row>
        <row r="1331">
          <cell r="A1331">
            <v>1328</v>
          </cell>
          <cell r="B1331" t="str">
            <v>宮城県</v>
          </cell>
          <cell r="E1331" t="str">
            <v>60代</v>
          </cell>
          <cell r="F1331" t="str">
            <v>男性</v>
          </cell>
          <cell r="G1331" t="str">
            <v>石巻市</v>
          </cell>
          <cell r="I1331" t="str">
            <v>石巻</v>
          </cell>
          <cell r="AB1331">
            <v>44172</v>
          </cell>
          <cell r="AM1331" t="str">
            <v>宿泊療養中</v>
          </cell>
        </row>
        <row r="1332">
          <cell r="A1332">
            <v>1329</v>
          </cell>
          <cell r="B1332" t="str">
            <v>宮城県</v>
          </cell>
          <cell r="E1332" t="str">
            <v>70代</v>
          </cell>
          <cell r="F1332" t="str">
            <v>男性</v>
          </cell>
          <cell r="G1332" t="str">
            <v>大崎市</v>
          </cell>
          <cell r="I1332" t="str">
            <v>大崎</v>
          </cell>
          <cell r="AB1332">
            <v>44167</v>
          </cell>
          <cell r="AM1332" t="str">
            <v>入院中</v>
          </cell>
        </row>
        <row r="1333">
          <cell r="A1333">
            <v>1330</v>
          </cell>
          <cell r="B1333" t="str">
            <v>仙台市</v>
          </cell>
          <cell r="E1333" t="str">
            <v>30代</v>
          </cell>
          <cell r="F1333" t="str">
            <v>女性</v>
          </cell>
          <cell r="G1333" t="str">
            <v>仙台市</v>
          </cell>
          <cell r="I1333" t="str">
            <v>仙台市</v>
          </cell>
          <cell r="AB1333">
            <v>44172</v>
          </cell>
          <cell r="AM1333" t="str">
            <v>入院中</v>
          </cell>
        </row>
        <row r="1334">
          <cell r="A1334">
            <v>1331</v>
          </cell>
          <cell r="B1334" t="str">
            <v>仙台市</v>
          </cell>
          <cell r="E1334" t="str">
            <v>20代</v>
          </cell>
          <cell r="F1334" t="str">
            <v>男性</v>
          </cell>
          <cell r="G1334" t="str">
            <v>仙台市</v>
          </cell>
          <cell r="I1334" t="str">
            <v>仙台市</v>
          </cell>
          <cell r="AB1334">
            <v>44172</v>
          </cell>
          <cell r="AM1334" t="str">
            <v>自宅療養中</v>
          </cell>
        </row>
        <row r="1335">
          <cell r="A1335">
            <v>1332</v>
          </cell>
          <cell r="B1335" t="str">
            <v>仙台市</v>
          </cell>
          <cell r="E1335" t="str">
            <v>40代</v>
          </cell>
          <cell r="F1335" t="str">
            <v>男性</v>
          </cell>
          <cell r="G1335" t="str">
            <v>仙台市</v>
          </cell>
          <cell r="I1335" t="str">
            <v>仙台市</v>
          </cell>
          <cell r="AB1335">
            <v>44173</v>
          </cell>
          <cell r="AM1335" t="str">
            <v>宿泊療養中</v>
          </cell>
        </row>
        <row r="1336">
          <cell r="A1336">
            <v>1333</v>
          </cell>
          <cell r="B1336" t="str">
            <v>仙台市</v>
          </cell>
          <cell r="E1336" t="str">
            <v>30代</v>
          </cell>
          <cell r="F1336" t="str">
            <v>男性</v>
          </cell>
          <cell r="G1336" t="str">
            <v>仙台市</v>
          </cell>
          <cell r="I1336" t="str">
            <v>仙台市</v>
          </cell>
          <cell r="AB1336">
            <v>44173</v>
          </cell>
          <cell r="AM1336" t="str">
            <v>宿泊療養中</v>
          </cell>
        </row>
        <row r="1337">
          <cell r="A1337">
            <v>1334</v>
          </cell>
          <cell r="B1337" t="str">
            <v>仙台市</v>
          </cell>
          <cell r="E1337" t="str">
            <v>20代</v>
          </cell>
          <cell r="F1337" t="str">
            <v>男性</v>
          </cell>
          <cell r="G1337" t="str">
            <v>仙台市</v>
          </cell>
          <cell r="I1337" t="str">
            <v>仙台市</v>
          </cell>
          <cell r="AB1337">
            <v>44173</v>
          </cell>
          <cell r="AM1337" t="str">
            <v>宿泊療養中</v>
          </cell>
        </row>
        <row r="1338">
          <cell r="A1338">
            <v>1335</v>
          </cell>
          <cell r="B1338" t="str">
            <v>仙台市</v>
          </cell>
          <cell r="E1338" t="str">
            <v>20代</v>
          </cell>
          <cell r="F1338" t="str">
            <v>女性</v>
          </cell>
          <cell r="G1338" t="str">
            <v>仙台市</v>
          </cell>
          <cell r="I1338" t="str">
            <v>仙台市</v>
          </cell>
          <cell r="AB1338">
            <v>44173</v>
          </cell>
          <cell r="AM1338" t="str">
            <v>入院調整中</v>
          </cell>
        </row>
        <row r="1339">
          <cell r="A1339">
            <v>1336</v>
          </cell>
          <cell r="B1339" t="str">
            <v>仙台市</v>
          </cell>
          <cell r="E1339" t="str">
            <v>20代</v>
          </cell>
          <cell r="F1339" t="str">
            <v>男性</v>
          </cell>
          <cell r="G1339" t="str">
            <v>仙台市</v>
          </cell>
          <cell r="I1339" t="str">
            <v>仙台市</v>
          </cell>
          <cell r="AB1339">
            <v>44173</v>
          </cell>
          <cell r="AM1339" t="str">
            <v>宿泊療養中</v>
          </cell>
        </row>
        <row r="1340">
          <cell r="A1340">
            <v>1337</v>
          </cell>
          <cell r="B1340" t="str">
            <v>仙台市</v>
          </cell>
          <cell r="E1340" t="str">
            <v>20代</v>
          </cell>
          <cell r="F1340" t="str">
            <v>男性</v>
          </cell>
          <cell r="G1340" t="str">
            <v>仙台市</v>
          </cell>
          <cell r="I1340" t="str">
            <v>仙台市</v>
          </cell>
          <cell r="AB1340">
            <v>44173</v>
          </cell>
          <cell r="AM1340" t="str">
            <v>宿泊療養中</v>
          </cell>
        </row>
        <row r="1341">
          <cell r="A1341">
            <v>1338</v>
          </cell>
          <cell r="B1341" t="str">
            <v>仙台市</v>
          </cell>
          <cell r="E1341" t="str">
            <v>20代</v>
          </cell>
          <cell r="F1341" t="str">
            <v>女性</v>
          </cell>
          <cell r="G1341" t="str">
            <v>仙台市</v>
          </cell>
          <cell r="I1341" t="str">
            <v>仙台市</v>
          </cell>
          <cell r="AB1341">
            <v>44172</v>
          </cell>
          <cell r="AM1341" t="str">
            <v>入院調整中</v>
          </cell>
        </row>
        <row r="1342">
          <cell r="A1342">
            <v>1339</v>
          </cell>
          <cell r="B1342" t="str">
            <v>宮城県</v>
          </cell>
          <cell r="E1342" t="str">
            <v>60代</v>
          </cell>
          <cell r="F1342" t="str">
            <v>女性</v>
          </cell>
          <cell r="G1342" t="str">
            <v>塩竈市</v>
          </cell>
          <cell r="I1342" t="str">
            <v>塩釜</v>
          </cell>
          <cell r="AB1342">
            <v>44173</v>
          </cell>
          <cell r="AM1342" t="str">
            <v>入院調整中</v>
          </cell>
        </row>
        <row r="1343">
          <cell r="A1343">
            <v>1340</v>
          </cell>
          <cell r="B1343" t="str">
            <v>宮城県</v>
          </cell>
          <cell r="E1343" t="str">
            <v>20代</v>
          </cell>
          <cell r="F1343" t="str">
            <v>女性</v>
          </cell>
          <cell r="G1343" t="str">
            <v>七ヶ浜町</v>
          </cell>
          <cell r="I1343" t="str">
            <v>塩釜</v>
          </cell>
          <cell r="AB1343">
            <v>44173</v>
          </cell>
          <cell r="AM1343" t="str">
            <v>宿泊療養中</v>
          </cell>
        </row>
        <row r="1344">
          <cell r="A1344">
            <v>1341</v>
          </cell>
          <cell r="B1344" t="str">
            <v>宮城県</v>
          </cell>
          <cell r="E1344" t="str">
            <v>30代</v>
          </cell>
          <cell r="F1344" t="str">
            <v>男性</v>
          </cell>
          <cell r="G1344" t="str">
            <v>名取市</v>
          </cell>
          <cell r="I1344" t="str">
            <v>塩釜</v>
          </cell>
          <cell r="AB1344">
            <v>44173</v>
          </cell>
          <cell r="AM1344" t="str">
            <v>宿泊療養中</v>
          </cell>
        </row>
        <row r="1345">
          <cell r="A1345">
            <v>1342</v>
          </cell>
          <cell r="B1345" t="str">
            <v>宮城県</v>
          </cell>
          <cell r="E1345" t="str">
            <v>70代</v>
          </cell>
          <cell r="F1345" t="str">
            <v>女性</v>
          </cell>
          <cell r="G1345" t="str">
            <v>岩沼市</v>
          </cell>
          <cell r="I1345" t="str">
            <v>塩釜</v>
          </cell>
          <cell r="AB1345">
            <v>44173</v>
          </cell>
          <cell r="AM1345" t="str">
            <v>入院中</v>
          </cell>
        </row>
        <row r="1346">
          <cell r="A1346">
            <v>1343</v>
          </cell>
          <cell r="B1346" t="str">
            <v>宮城県</v>
          </cell>
          <cell r="E1346" t="str">
            <v>30代</v>
          </cell>
          <cell r="F1346" t="str">
            <v>女性</v>
          </cell>
          <cell r="G1346" t="str">
            <v>富谷市</v>
          </cell>
          <cell r="I1346" t="str">
            <v>塩釜</v>
          </cell>
          <cell r="AB1346">
            <v>44173</v>
          </cell>
          <cell r="AM1346" t="str">
            <v>宿泊療養中</v>
          </cell>
        </row>
        <row r="1347">
          <cell r="A1347">
            <v>1344</v>
          </cell>
          <cell r="B1347" t="str">
            <v>宮城県</v>
          </cell>
          <cell r="E1347" t="str">
            <v>70代</v>
          </cell>
          <cell r="F1347" t="str">
            <v>男性</v>
          </cell>
          <cell r="G1347" t="str">
            <v>大崎市</v>
          </cell>
          <cell r="I1347" t="str">
            <v>大崎</v>
          </cell>
          <cell r="AB1347">
            <v>44173</v>
          </cell>
          <cell r="AM1347" t="str">
            <v>退院・療養解除</v>
          </cell>
        </row>
        <row r="1348">
          <cell r="A1348">
            <v>1345</v>
          </cell>
          <cell r="B1348" t="str">
            <v>宮城県</v>
          </cell>
          <cell r="E1348" t="str">
            <v>70代</v>
          </cell>
          <cell r="F1348" t="str">
            <v>女性</v>
          </cell>
          <cell r="G1348" t="str">
            <v>大崎市</v>
          </cell>
          <cell r="I1348" t="str">
            <v>大崎</v>
          </cell>
          <cell r="AB1348">
            <v>44173</v>
          </cell>
          <cell r="AM1348" t="str">
            <v>入院中</v>
          </cell>
        </row>
        <row r="1349">
          <cell r="A1349">
            <v>1346</v>
          </cell>
          <cell r="B1349" t="str">
            <v>宮城県</v>
          </cell>
          <cell r="E1349" t="str">
            <v>90代以上</v>
          </cell>
          <cell r="F1349" t="str">
            <v>女性</v>
          </cell>
          <cell r="G1349" t="str">
            <v>東松島市</v>
          </cell>
          <cell r="I1349" t="str">
            <v>大崎</v>
          </cell>
          <cell r="AB1349">
            <v>44173</v>
          </cell>
          <cell r="AM1349" t="str">
            <v>入院中</v>
          </cell>
        </row>
        <row r="1350">
          <cell r="A1350">
            <v>1347</v>
          </cell>
          <cell r="B1350" t="str">
            <v>宮城県</v>
          </cell>
          <cell r="E1350" t="str">
            <v>70代</v>
          </cell>
          <cell r="F1350" t="str">
            <v>女性</v>
          </cell>
          <cell r="G1350" t="str">
            <v>石巻市</v>
          </cell>
          <cell r="I1350" t="str">
            <v>石巻</v>
          </cell>
          <cell r="AB1350">
            <v>44173</v>
          </cell>
          <cell r="AM1350" t="str">
            <v>入院中</v>
          </cell>
        </row>
        <row r="1351">
          <cell r="A1351">
            <v>1348</v>
          </cell>
          <cell r="B1351" t="str">
            <v>宮城県</v>
          </cell>
          <cell r="E1351" t="str">
            <v>50代</v>
          </cell>
          <cell r="F1351" t="str">
            <v>女性</v>
          </cell>
          <cell r="G1351" t="str">
            <v>東松島市</v>
          </cell>
          <cell r="I1351" t="str">
            <v>石巻</v>
          </cell>
          <cell r="AB1351">
            <v>44173</v>
          </cell>
          <cell r="AM1351" t="str">
            <v>入院中</v>
          </cell>
        </row>
        <row r="1352">
          <cell r="A1352">
            <v>1349</v>
          </cell>
          <cell r="B1352" t="str">
            <v>宮城県</v>
          </cell>
          <cell r="E1352" t="str">
            <v>50代</v>
          </cell>
          <cell r="F1352" t="str">
            <v>女性</v>
          </cell>
          <cell r="G1352" t="str">
            <v>利府町</v>
          </cell>
          <cell r="I1352" t="str">
            <v>塩釜</v>
          </cell>
          <cell r="AB1352">
            <v>44174</v>
          </cell>
          <cell r="AM1352" t="str">
            <v>入院中</v>
          </cell>
        </row>
        <row r="1353">
          <cell r="A1353">
            <v>1350</v>
          </cell>
          <cell r="B1353" t="str">
            <v>宮城県</v>
          </cell>
          <cell r="E1353" t="str">
            <v>40代</v>
          </cell>
          <cell r="F1353" t="str">
            <v>女性</v>
          </cell>
          <cell r="G1353" t="str">
            <v>利府町</v>
          </cell>
          <cell r="I1353" t="str">
            <v>塩釜</v>
          </cell>
          <cell r="AB1353">
            <v>44174</v>
          </cell>
          <cell r="AM1353" t="str">
            <v>入院調整中</v>
          </cell>
        </row>
        <row r="1354">
          <cell r="A1354">
            <v>1351</v>
          </cell>
          <cell r="B1354" t="str">
            <v>宮城県</v>
          </cell>
          <cell r="E1354" t="str">
            <v>50代</v>
          </cell>
          <cell r="F1354" t="str">
            <v>女性</v>
          </cell>
          <cell r="G1354" t="str">
            <v>栗原市</v>
          </cell>
          <cell r="I1354" t="str">
            <v>栗原</v>
          </cell>
          <cell r="AB1354">
            <v>44174</v>
          </cell>
          <cell r="AM1354" t="str">
            <v>入院中</v>
          </cell>
        </row>
        <row r="1355">
          <cell r="A1355">
            <v>1352</v>
          </cell>
          <cell r="B1355" t="str">
            <v>宮城県</v>
          </cell>
          <cell r="E1355" t="str">
            <v>50代</v>
          </cell>
          <cell r="F1355" t="str">
            <v>女性</v>
          </cell>
          <cell r="G1355" t="str">
            <v>栗原市</v>
          </cell>
          <cell r="I1355" t="str">
            <v>栗原</v>
          </cell>
          <cell r="AB1355">
            <v>44174</v>
          </cell>
          <cell r="AM1355" t="str">
            <v>入院中</v>
          </cell>
        </row>
        <row r="1356">
          <cell r="A1356">
            <v>1353</v>
          </cell>
          <cell r="B1356" t="str">
            <v>宮城県</v>
          </cell>
          <cell r="E1356" t="str">
            <v>50代</v>
          </cell>
          <cell r="F1356" t="str">
            <v>女性</v>
          </cell>
          <cell r="G1356" t="str">
            <v>登米市</v>
          </cell>
          <cell r="I1356" t="str">
            <v>登米</v>
          </cell>
          <cell r="AB1356">
            <v>44174</v>
          </cell>
          <cell r="AM1356" t="str">
            <v>入院中</v>
          </cell>
        </row>
        <row r="1357">
          <cell r="A1357">
            <v>1354</v>
          </cell>
          <cell r="B1357" t="str">
            <v>宮城県</v>
          </cell>
          <cell r="E1357" t="str">
            <v>60代</v>
          </cell>
          <cell r="F1357" t="str">
            <v>男性</v>
          </cell>
          <cell r="G1357" t="str">
            <v>登米市</v>
          </cell>
          <cell r="I1357" t="str">
            <v>登米</v>
          </cell>
          <cell r="AB1357">
            <v>44174</v>
          </cell>
          <cell r="AM1357" t="str">
            <v>入院中</v>
          </cell>
        </row>
        <row r="1358">
          <cell r="A1358">
            <v>1355</v>
          </cell>
          <cell r="B1358" t="str">
            <v>宮城県</v>
          </cell>
          <cell r="E1358" t="str">
            <v>60代</v>
          </cell>
          <cell r="F1358" t="str">
            <v>女性</v>
          </cell>
          <cell r="G1358" t="str">
            <v>石巻市</v>
          </cell>
          <cell r="I1358" t="str">
            <v>石巻</v>
          </cell>
          <cell r="AB1358">
            <v>44174</v>
          </cell>
          <cell r="AM1358" t="str">
            <v>宿泊療養中</v>
          </cell>
        </row>
        <row r="1359">
          <cell r="A1359">
            <v>1356</v>
          </cell>
          <cell r="B1359" t="str">
            <v>宮城県</v>
          </cell>
          <cell r="E1359" t="str">
            <v>40代</v>
          </cell>
          <cell r="F1359" t="str">
            <v>女性</v>
          </cell>
          <cell r="G1359" t="str">
            <v>石巻市</v>
          </cell>
          <cell r="I1359" t="str">
            <v>石巻</v>
          </cell>
          <cell r="AB1359">
            <v>44174</v>
          </cell>
          <cell r="AM1359" t="str">
            <v>宿泊療養中</v>
          </cell>
        </row>
        <row r="1360">
          <cell r="A1360">
            <v>1357</v>
          </cell>
          <cell r="B1360" t="str">
            <v>仙台市</v>
          </cell>
          <cell r="E1360" t="str">
            <v>70代</v>
          </cell>
          <cell r="F1360" t="str">
            <v>男性</v>
          </cell>
          <cell r="G1360" t="str">
            <v>仙台市</v>
          </cell>
          <cell r="I1360" t="str">
            <v>仙台市</v>
          </cell>
          <cell r="AB1360">
            <v>44173</v>
          </cell>
          <cell r="AM1360" t="str">
            <v>入院中</v>
          </cell>
        </row>
        <row r="1361">
          <cell r="A1361">
            <v>1358</v>
          </cell>
          <cell r="B1361" t="str">
            <v>仙台市</v>
          </cell>
          <cell r="E1361" t="str">
            <v>40代</v>
          </cell>
          <cell r="F1361" t="str">
            <v>女性</v>
          </cell>
          <cell r="G1361" t="str">
            <v>仙台市</v>
          </cell>
          <cell r="I1361" t="str">
            <v>仙台市</v>
          </cell>
          <cell r="AB1361">
            <v>44173</v>
          </cell>
          <cell r="AM1361" t="str">
            <v>宿泊療養中</v>
          </cell>
        </row>
        <row r="1362">
          <cell r="A1362">
            <v>1359</v>
          </cell>
          <cell r="B1362" t="str">
            <v>仙台市</v>
          </cell>
          <cell r="E1362" t="str">
            <v>40代</v>
          </cell>
          <cell r="F1362" t="str">
            <v>男性</v>
          </cell>
          <cell r="G1362" t="str">
            <v>仙台市</v>
          </cell>
          <cell r="I1362" t="str">
            <v>仙台市</v>
          </cell>
          <cell r="AB1362">
            <v>44173</v>
          </cell>
          <cell r="AM1362" t="str">
            <v>入院調整中</v>
          </cell>
        </row>
        <row r="1363">
          <cell r="A1363">
            <v>1360</v>
          </cell>
          <cell r="B1363" t="str">
            <v>仙台市</v>
          </cell>
          <cell r="E1363" t="str">
            <v>30代</v>
          </cell>
          <cell r="F1363" t="str">
            <v>男性</v>
          </cell>
          <cell r="G1363" t="str">
            <v>仙台市</v>
          </cell>
          <cell r="I1363" t="str">
            <v>仙台市</v>
          </cell>
          <cell r="AB1363">
            <v>44173</v>
          </cell>
          <cell r="AM1363" t="str">
            <v>入院中</v>
          </cell>
        </row>
        <row r="1364">
          <cell r="A1364">
            <v>1361</v>
          </cell>
          <cell r="B1364" t="str">
            <v>仙台市</v>
          </cell>
          <cell r="E1364" t="str">
            <v>30代</v>
          </cell>
          <cell r="F1364" t="str">
            <v>男性</v>
          </cell>
          <cell r="G1364" t="str">
            <v>仙台市</v>
          </cell>
          <cell r="I1364" t="str">
            <v>仙台市</v>
          </cell>
          <cell r="AB1364">
            <v>44173</v>
          </cell>
          <cell r="AM1364" t="str">
            <v>宿泊療養中</v>
          </cell>
        </row>
        <row r="1365">
          <cell r="A1365">
            <v>1362</v>
          </cell>
          <cell r="B1365" t="str">
            <v>仙台市</v>
          </cell>
          <cell r="E1365" t="str">
            <v>30代</v>
          </cell>
          <cell r="F1365" t="str">
            <v>女性</v>
          </cell>
          <cell r="G1365" t="str">
            <v>仙台市</v>
          </cell>
          <cell r="I1365" t="str">
            <v>仙台市</v>
          </cell>
          <cell r="AB1365">
            <v>44173</v>
          </cell>
          <cell r="AM1365" t="str">
            <v>宿泊療養中</v>
          </cell>
        </row>
        <row r="1366">
          <cell r="A1366">
            <v>1363</v>
          </cell>
          <cell r="B1366" t="str">
            <v>仙台市</v>
          </cell>
          <cell r="E1366" t="str">
            <v>30代</v>
          </cell>
          <cell r="F1366" t="str">
            <v>女性</v>
          </cell>
          <cell r="G1366" t="str">
            <v>仙台市</v>
          </cell>
          <cell r="I1366" t="str">
            <v>仙台市</v>
          </cell>
          <cell r="AB1366">
            <v>44173</v>
          </cell>
          <cell r="AM1366" t="str">
            <v>宿泊療養中</v>
          </cell>
        </row>
        <row r="1367">
          <cell r="A1367">
            <v>1364</v>
          </cell>
          <cell r="B1367" t="str">
            <v>仙台市</v>
          </cell>
          <cell r="E1367" t="str">
            <v>30代</v>
          </cell>
          <cell r="F1367" t="str">
            <v>女性</v>
          </cell>
          <cell r="G1367" t="str">
            <v>仙台市</v>
          </cell>
          <cell r="I1367" t="str">
            <v>仙台市</v>
          </cell>
          <cell r="AB1367">
            <v>44173</v>
          </cell>
          <cell r="AM1367" t="str">
            <v>入院調整中</v>
          </cell>
        </row>
        <row r="1368">
          <cell r="A1368">
            <v>1365</v>
          </cell>
          <cell r="B1368" t="str">
            <v>仙台市</v>
          </cell>
          <cell r="E1368" t="str">
            <v>30代</v>
          </cell>
          <cell r="F1368" t="str">
            <v>女性</v>
          </cell>
          <cell r="G1368" t="str">
            <v>仙台市</v>
          </cell>
          <cell r="I1368" t="str">
            <v>仙台市</v>
          </cell>
          <cell r="AB1368">
            <v>44173</v>
          </cell>
          <cell r="AM1368" t="str">
            <v>入院中</v>
          </cell>
        </row>
        <row r="1369">
          <cell r="A1369">
            <v>1366</v>
          </cell>
          <cell r="B1369" t="str">
            <v>仙台市</v>
          </cell>
          <cell r="E1369" t="str">
            <v>30代</v>
          </cell>
          <cell r="F1369" t="str">
            <v>女性</v>
          </cell>
          <cell r="G1369" t="str">
            <v>仙台市</v>
          </cell>
          <cell r="I1369" t="str">
            <v>仙台市</v>
          </cell>
          <cell r="AB1369">
            <v>44173</v>
          </cell>
          <cell r="AM1369" t="str">
            <v>入院調整中</v>
          </cell>
        </row>
        <row r="1370">
          <cell r="A1370">
            <v>1367</v>
          </cell>
          <cell r="B1370" t="str">
            <v>仙台市</v>
          </cell>
          <cell r="E1370" t="str">
            <v>20代</v>
          </cell>
          <cell r="F1370" t="str">
            <v>女性</v>
          </cell>
          <cell r="G1370" t="str">
            <v>仙台市</v>
          </cell>
          <cell r="I1370" t="str">
            <v>仙台市</v>
          </cell>
          <cell r="AB1370">
            <v>44173</v>
          </cell>
          <cell r="AM1370" t="str">
            <v>入院調整中</v>
          </cell>
        </row>
        <row r="1371">
          <cell r="A1371">
            <v>1368</v>
          </cell>
          <cell r="B1371" t="str">
            <v>仙台市</v>
          </cell>
          <cell r="E1371" t="str">
            <v>20代</v>
          </cell>
          <cell r="F1371" t="str">
            <v>女性</v>
          </cell>
          <cell r="G1371" t="str">
            <v>仙台市</v>
          </cell>
          <cell r="I1371" t="str">
            <v>仙台市</v>
          </cell>
          <cell r="AB1371">
            <v>44173</v>
          </cell>
          <cell r="AM1371" t="str">
            <v>入院調整中</v>
          </cell>
        </row>
        <row r="1372">
          <cell r="A1372">
            <v>1369</v>
          </cell>
          <cell r="B1372" t="str">
            <v>仙台市</v>
          </cell>
          <cell r="E1372" t="str">
            <v>20代</v>
          </cell>
          <cell r="F1372" t="str">
            <v>女性</v>
          </cell>
          <cell r="G1372" t="str">
            <v>仙台市</v>
          </cell>
          <cell r="I1372" t="str">
            <v>仙台市</v>
          </cell>
          <cell r="AB1372">
            <v>44173</v>
          </cell>
          <cell r="AM1372" t="str">
            <v>入院調整中</v>
          </cell>
        </row>
        <row r="1373">
          <cell r="A1373">
            <v>1370</v>
          </cell>
          <cell r="B1373" t="str">
            <v>仙台市</v>
          </cell>
          <cell r="E1373" t="str">
            <v>20代</v>
          </cell>
          <cell r="F1373" t="str">
            <v>女性</v>
          </cell>
          <cell r="G1373" t="str">
            <v>仙台市</v>
          </cell>
          <cell r="I1373" t="str">
            <v>仙台市</v>
          </cell>
          <cell r="AB1373">
            <v>44173</v>
          </cell>
          <cell r="AM1373" t="str">
            <v>入院調整中</v>
          </cell>
        </row>
        <row r="1374">
          <cell r="A1374">
            <v>1371</v>
          </cell>
          <cell r="B1374" t="str">
            <v>仙台市</v>
          </cell>
          <cell r="E1374" t="str">
            <v>20代</v>
          </cell>
          <cell r="F1374" t="str">
            <v>男性</v>
          </cell>
          <cell r="G1374" t="str">
            <v>仙台市</v>
          </cell>
          <cell r="I1374" t="str">
            <v>仙台市</v>
          </cell>
          <cell r="AB1374">
            <v>44173</v>
          </cell>
          <cell r="AM1374" t="str">
            <v>入院調整中</v>
          </cell>
        </row>
        <row r="1375">
          <cell r="A1375">
            <v>1372</v>
          </cell>
          <cell r="B1375" t="str">
            <v>仙台市</v>
          </cell>
          <cell r="E1375" t="str">
            <v>30代</v>
          </cell>
          <cell r="F1375" t="str">
            <v>男性</v>
          </cell>
          <cell r="G1375" t="str">
            <v>仙台市</v>
          </cell>
          <cell r="I1375" t="str">
            <v>仙台市</v>
          </cell>
          <cell r="AB1375">
            <v>44174</v>
          </cell>
          <cell r="AM1375" t="str">
            <v>入院調整中</v>
          </cell>
        </row>
        <row r="1376">
          <cell r="A1376">
            <v>1373</v>
          </cell>
          <cell r="B1376" t="str">
            <v>仙台市</v>
          </cell>
          <cell r="E1376" t="str">
            <v>30代</v>
          </cell>
          <cell r="F1376" t="str">
            <v>女性</v>
          </cell>
          <cell r="G1376" t="str">
            <v>仙台市</v>
          </cell>
          <cell r="I1376" t="str">
            <v>仙台市</v>
          </cell>
          <cell r="AB1376">
            <v>44174</v>
          </cell>
          <cell r="AM1376" t="str">
            <v>宿泊療養中</v>
          </cell>
        </row>
        <row r="1377">
          <cell r="A1377">
            <v>1374</v>
          </cell>
          <cell r="B1377" t="str">
            <v>仙台市</v>
          </cell>
          <cell r="E1377" t="str">
            <v>30代</v>
          </cell>
          <cell r="F1377" t="str">
            <v>男性</v>
          </cell>
          <cell r="G1377" t="str">
            <v>仙台市</v>
          </cell>
          <cell r="I1377" t="str">
            <v>仙台市</v>
          </cell>
          <cell r="AB1377">
            <v>44174</v>
          </cell>
          <cell r="AM1377" t="str">
            <v>入院調整中</v>
          </cell>
        </row>
        <row r="1378">
          <cell r="A1378">
            <v>1375</v>
          </cell>
          <cell r="B1378" t="str">
            <v>仙台市</v>
          </cell>
          <cell r="E1378" t="str">
            <v>30代</v>
          </cell>
          <cell r="F1378" t="str">
            <v>男性</v>
          </cell>
          <cell r="G1378" t="str">
            <v>仙台市</v>
          </cell>
          <cell r="I1378" t="str">
            <v>仙台市</v>
          </cell>
          <cell r="AB1378">
            <v>44174</v>
          </cell>
          <cell r="AM1378" t="str">
            <v>入院調整中</v>
          </cell>
        </row>
        <row r="1379">
          <cell r="A1379">
            <v>1376</v>
          </cell>
          <cell r="B1379" t="str">
            <v>仙台市</v>
          </cell>
          <cell r="E1379" t="str">
            <v>20代</v>
          </cell>
          <cell r="F1379" t="str">
            <v>男性</v>
          </cell>
          <cell r="G1379" t="str">
            <v>仙台市</v>
          </cell>
          <cell r="I1379" t="str">
            <v>仙台市</v>
          </cell>
          <cell r="AB1379">
            <v>44174</v>
          </cell>
          <cell r="AM1379" t="str">
            <v>退院・療養解除</v>
          </cell>
        </row>
        <row r="1380">
          <cell r="A1380">
            <v>1377</v>
          </cell>
          <cell r="B1380" t="str">
            <v>仙台市</v>
          </cell>
          <cell r="E1380" t="str">
            <v>30代</v>
          </cell>
          <cell r="F1380" t="str">
            <v>女性</v>
          </cell>
          <cell r="G1380" t="str">
            <v>仙台市</v>
          </cell>
          <cell r="I1380" t="str">
            <v>仙台市</v>
          </cell>
          <cell r="AB1380">
            <v>44174</v>
          </cell>
          <cell r="AM1380" t="str">
            <v>入院調整中</v>
          </cell>
        </row>
        <row r="1381">
          <cell r="A1381">
            <v>1378</v>
          </cell>
          <cell r="B1381" t="str">
            <v>仙台市</v>
          </cell>
          <cell r="E1381" t="str">
            <v>20代</v>
          </cell>
          <cell r="F1381" t="str">
            <v>男性</v>
          </cell>
          <cell r="G1381" t="str">
            <v>仙台市</v>
          </cell>
          <cell r="I1381" t="str">
            <v>仙台市</v>
          </cell>
          <cell r="AB1381">
            <v>44174</v>
          </cell>
          <cell r="AM1381" t="str">
            <v>入院調整中</v>
          </cell>
        </row>
        <row r="1382">
          <cell r="A1382">
            <v>1379</v>
          </cell>
          <cell r="B1382" t="str">
            <v>仙台市</v>
          </cell>
          <cell r="E1382" t="str">
            <v>20代</v>
          </cell>
          <cell r="F1382" t="str">
            <v>男性</v>
          </cell>
          <cell r="G1382" t="str">
            <v>仙台市</v>
          </cell>
          <cell r="I1382" t="str">
            <v>仙台市</v>
          </cell>
          <cell r="AB1382">
            <v>44174</v>
          </cell>
          <cell r="AM1382" t="str">
            <v>入院調整中</v>
          </cell>
        </row>
        <row r="1383">
          <cell r="A1383">
            <v>1380</v>
          </cell>
          <cell r="B1383" t="str">
            <v>仙台市</v>
          </cell>
          <cell r="E1383" t="str">
            <v>20代</v>
          </cell>
          <cell r="F1383" t="str">
            <v>女性</v>
          </cell>
          <cell r="G1383" t="str">
            <v>仙台市</v>
          </cell>
          <cell r="I1383" t="str">
            <v>仙台市</v>
          </cell>
          <cell r="AB1383">
            <v>44174</v>
          </cell>
          <cell r="AM1383" t="str">
            <v>入院調整中</v>
          </cell>
        </row>
        <row r="1384">
          <cell r="A1384">
            <v>1381</v>
          </cell>
          <cell r="B1384" t="str">
            <v>仙台市</v>
          </cell>
          <cell r="E1384" t="str">
            <v>20代</v>
          </cell>
          <cell r="F1384" t="str">
            <v>男性</v>
          </cell>
          <cell r="G1384" t="str">
            <v>仙台市</v>
          </cell>
          <cell r="I1384" t="str">
            <v>仙台市</v>
          </cell>
          <cell r="AB1384">
            <v>44174</v>
          </cell>
          <cell r="AM1384" t="str">
            <v>入院調整中</v>
          </cell>
        </row>
        <row r="1385">
          <cell r="A1385">
            <v>1382</v>
          </cell>
          <cell r="B1385" t="str">
            <v>宮城県</v>
          </cell>
          <cell r="E1385" t="str">
            <v>30代</v>
          </cell>
          <cell r="F1385" t="str">
            <v>女性</v>
          </cell>
          <cell r="G1385" t="str">
            <v>多賀城市</v>
          </cell>
          <cell r="I1385" t="str">
            <v>塩釜</v>
          </cell>
          <cell r="AB1385">
            <v>44175</v>
          </cell>
          <cell r="AM1385" t="str">
            <v>入院調整中</v>
          </cell>
        </row>
        <row r="1386">
          <cell r="A1386">
            <v>1383</v>
          </cell>
          <cell r="B1386" t="str">
            <v>宮城県</v>
          </cell>
          <cell r="E1386" t="str">
            <v>70代</v>
          </cell>
          <cell r="F1386" t="str">
            <v>女性</v>
          </cell>
          <cell r="G1386" t="str">
            <v>利府町</v>
          </cell>
          <cell r="I1386" t="str">
            <v>塩釜</v>
          </cell>
          <cell r="AB1386">
            <v>44175</v>
          </cell>
          <cell r="AM1386" t="str">
            <v>入院調整中</v>
          </cell>
        </row>
        <row r="1387">
          <cell r="A1387">
            <v>1384</v>
          </cell>
          <cell r="B1387" t="str">
            <v>宮城県</v>
          </cell>
          <cell r="E1387" t="str">
            <v>20代</v>
          </cell>
          <cell r="F1387" t="str">
            <v>男性</v>
          </cell>
          <cell r="G1387" t="str">
            <v>利府町</v>
          </cell>
          <cell r="I1387" t="str">
            <v>塩釜</v>
          </cell>
          <cell r="AB1387">
            <v>44175</v>
          </cell>
          <cell r="AM1387" t="str">
            <v>入院調整中</v>
          </cell>
        </row>
        <row r="1388">
          <cell r="A1388">
            <v>1385</v>
          </cell>
          <cell r="B1388" t="str">
            <v>宮城県</v>
          </cell>
          <cell r="E1388" t="str">
            <v>30代</v>
          </cell>
          <cell r="F1388" t="str">
            <v>男性</v>
          </cell>
          <cell r="G1388" t="str">
            <v>利府町</v>
          </cell>
          <cell r="I1388" t="str">
            <v>塩釜</v>
          </cell>
          <cell r="AB1388">
            <v>44175</v>
          </cell>
          <cell r="AM1388" t="str">
            <v>入院調整中</v>
          </cell>
        </row>
        <row r="1389">
          <cell r="A1389">
            <v>1386</v>
          </cell>
          <cell r="B1389" t="str">
            <v>宮城県</v>
          </cell>
          <cell r="E1389" t="str">
            <v>30代</v>
          </cell>
          <cell r="F1389" t="str">
            <v>男性</v>
          </cell>
          <cell r="G1389" t="str">
            <v>岩沼市</v>
          </cell>
          <cell r="I1389" t="str">
            <v>塩釜</v>
          </cell>
          <cell r="AB1389">
            <v>44175</v>
          </cell>
          <cell r="AM1389" t="str">
            <v>入院調整中</v>
          </cell>
        </row>
        <row r="1390">
          <cell r="A1390">
            <v>1387</v>
          </cell>
          <cell r="B1390" t="str">
            <v>宮城県</v>
          </cell>
          <cell r="E1390" t="str">
            <v>70代</v>
          </cell>
          <cell r="F1390" t="str">
            <v>男性</v>
          </cell>
          <cell r="G1390" t="str">
            <v>大崎市</v>
          </cell>
          <cell r="I1390" t="str">
            <v>大崎</v>
          </cell>
          <cell r="AB1390">
            <v>44175</v>
          </cell>
          <cell r="AM1390" t="str">
            <v>入院調整中</v>
          </cell>
        </row>
        <row r="1391">
          <cell r="A1391">
            <v>1388</v>
          </cell>
          <cell r="B1391" t="str">
            <v>宮城県</v>
          </cell>
          <cell r="E1391" t="str">
            <v>10代</v>
          </cell>
          <cell r="F1391" t="str">
            <v>男性</v>
          </cell>
          <cell r="G1391" t="str">
            <v>大崎市</v>
          </cell>
          <cell r="I1391" t="str">
            <v>大崎</v>
          </cell>
          <cell r="AB1391">
            <v>44175</v>
          </cell>
          <cell r="AM1391" t="str">
            <v>入院中</v>
          </cell>
        </row>
        <row r="1392">
          <cell r="A1392">
            <v>1389</v>
          </cell>
          <cell r="B1392" t="str">
            <v>宮城県</v>
          </cell>
          <cell r="E1392" t="str">
            <v>60代</v>
          </cell>
          <cell r="F1392" t="str">
            <v>男性</v>
          </cell>
          <cell r="G1392" t="str">
            <v>栗原市</v>
          </cell>
          <cell r="I1392" t="str">
            <v>栗原</v>
          </cell>
          <cell r="AB1392">
            <v>44174</v>
          </cell>
          <cell r="AM1392" t="str">
            <v>入院中</v>
          </cell>
        </row>
        <row r="1393">
          <cell r="A1393">
            <v>1390</v>
          </cell>
          <cell r="B1393" t="str">
            <v>宮城県</v>
          </cell>
          <cell r="E1393" t="str">
            <v>50代</v>
          </cell>
          <cell r="F1393" t="str">
            <v>男性</v>
          </cell>
          <cell r="G1393" t="str">
            <v>栗原市</v>
          </cell>
          <cell r="I1393" t="str">
            <v>栗原</v>
          </cell>
          <cell r="AB1393">
            <v>44175</v>
          </cell>
          <cell r="AM1393" t="str">
            <v>入院調整中</v>
          </cell>
        </row>
        <row r="1394">
          <cell r="A1394">
            <v>1391</v>
          </cell>
          <cell r="B1394" t="str">
            <v>宮城県</v>
          </cell>
          <cell r="E1394" t="str">
            <v>10代</v>
          </cell>
          <cell r="F1394" t="str">
            <v>男性</v>
          </cell>
          <cell r="G1394" t="str">
            <v>栗原市</v>
          </cell>
          <cell r="I1394" t="str">
            <v>栗原</v>
          </cell>
          <cell r="AB1394">
            <v>44175</v>
          </cell>
          <cell r="AM1394" t="str">
            <v>入院調整中</v>
          </cell>
        </row>
        <row r="1395">
          <cell r="A1395">
            <v>1392</v>
          </cell>
          <cell r="B1395" t="str">
            <v>宮城県</v>
          </cell>
          <cell r="E1395" t="str">
            <v>30代</v>
          </cell>
          <cell r="F1395" t="str">
            <v>男性</v>
          </cell>
          <cell r="G1395" t="str">
            <v>登米市</v>
          </cell>
          <cell r="I1395" t="str">
            <v>登米</v>
          </cell>
          <cell r="AB1395">
            <v>44175</v>
          </cell>
          <cell r="AM1395" t="str">
            <v>入院調整中</v>
          </cell>
        </row>
        <row r="1396">
          <cell r="A1396">
            <v>1393</v>
          </cell>
          <cell r="B1396" t="str">
            <v>宮城県</v>
          </cell>
          <cell r="E1396" t="str">
            <v>40代</v>
          </cell>
          <cell r="F1396" t="str">
            <v>女性</v>
          </cell>
          <cell r="G1396" t="str">
            <v>登米市</v>
          </cell>
          <cell r="I1396" t="str">
            <v>登米</v>
          </cell>
          <cell r="AB1396">
            <v>44175</v>
          </cell>
          <cell r="AM1396" t="str">
            <v>入院調整中</v>
          </cell>
        </row>
        <row r="1397">
          <cell r="A1397">
            <v>1394</v>
          </cell>
          <cell r="B1397" t="str">
            <v>宮城県</v>
          </cell>
          <cell r="E1397" t="str">
            <v>80代</v>
          </cell>
          <cell r="F1397" t="str">
            <v>男性</v>
          </cell>
          <cell r="G1397" t="str">
            <v>石巻市</v>
          </cell>
          <cell r="I1397" t="str">
            <v>石巻</v>
          </cell>
          <cell r="AB1397">
            <v>44175</v>
          </cell>
          <cell r="AM1397" t="str">
            <v>入院中</v>
          </cell>
        </row>
        <row r="1398">
          <cell r="A1398">
            <v>1395</v>
          </cell>
          <cell r="B1398" t="str">
            <v>宮城県</v>
          </cell>
          <cell r="E1398" t="str">
            <v>80代</v>
          </cell>
          <cell r="F1398" t="str">
            <v>女性</v>
          </cell>
          <cell r="G1398" t="str">
            <v>石巻市</v>
          </cell>
          <cell r="I1398" t="str">
            <v>石巻</v>
          </cell>
          <cell r="AB1398">
            <v>44175</v>
          </cell>
          <cell r="AM1398" t="str">
            <v>入院中</v>
          </cell>
        </row>
        <row r="1399">
          <cell r="A1399">
            <v>1396</v>
          </cell>
          <cell r="B1399" t="str">
            <v>仙台市</v>
          </cell>
          <cell r="E1399" t="str">
            <v>60代</v>
          </cell>
          <cell r="F1399" t="str">
            <v>男性</v>
          </cell>
          <cell r="G1399" t="str">
            <v>仙台市</v>
          </cell>
          <cell r="I1399" t="str">
            <v>仙台市</v>
          </cell>
          <cell r="AB1399">
            <v>44174</v>
          </cell>
          <cell r="AM1399" t="str">
            <v>入院調整中</v>
          </cell>
        </row>
        <row r="1400">
          <cell r="A1400">
            <v>1397</v>
          </cell>
          <cell r="B1400" t="str">
            <v>仙台市</v>
          </cell>
          <cell r="E1400" t="str">
            <v>40代</v>
          </cell>
          <cell r="F1400" t="str">
            <v>男性</v>
          </cell>
          <cell r="G1400" t="str">
            <v>仙台市</v>
          </cell>
          <cell r="I1400" t="str">
            <v>仙台市</v>
          </cell>
          <cell r="AB1400">
            <v>44174</v>
          </cell>
          <cell r="AM1400" t="str">
            <v>入院調整中</v>
          </cell>
        </row>
        <row r="1401">
          <cell r="A1401">
            <v>1398</v>
          </cell>
          <cell r="B1401" t="str">
            <v>仙台市</v>
          </cell>
          <cell r="E1401" t="str">
            <v>30代</v>
          </cell>
          <cell r="F1401" t="str">
            <v>男性</v>
          </cell>
          <cell r="G1401" t="str">
            <v>仙台市</v>
          </cell>
          <cell r="I1401" t="str">
            <v>仙台市</v>
          </cell>
          <cell r="AB1401">
            <v>44174</v>
          </cell>
          <cell r="AM1401" t="str">
            <v>入院調整中</v>
          </cell>
        </row>
        <row r="1402">
          <cell r="A1402">
            <v>1399</v>
          </cell>
          <cell r="B1402" t="str">
            <v>仙台市</v>
          </cell>
          <cell r="E1402" t="str">
            <v>20代</v>
          </cell>
          <cell r="F1402" t="str">
            <v>女性</v>
          </cell>
          <cell r="G1402" t="str">
            <v>仙台市</v>
          </cell>
          <cell r="I1402" t="str">
            <v>仙台市</v>
          </cell>
          <cell r="AB1402">
            <v>44174</v>
          </cell>
          <cell r="AM1402" t="str">
            <v>入院調整中</v>
          </cell>
        </row>
        <row r="1403">
          <cell r="A1403">
            <v>1400</v>
          </cell>
          <cell r="B1403" t="str">
            <v>仙台市</v>
          </cell>
          <cell r="E1403" t="str">
            <v>20代</v>
          </cell>
          <cell r="F1403" t="str">
            <v>女性</v>
          </cell>
          <cell r="G1403" t="str">
            <v>仙台市</v>
          </cell>
          <cell r="I1403" t="str">
            <v>仙台市</v>
          </cell>
          <cell r="AB1403">
            <v>44174</v>
          </cell>
          <cell r="AM1403" t="str">
            <v>入院調整中</v>
          </cell>
        </row>
        <row r="1404">
          <cell r="A1404">
            <v>1401</v>
          </cell>
          <cell r="B1404" t="str">
            <v>仙台市</v>
          </cell>
          <cell r="E1404" t="str">
            <v>30代</v>
          </cell>
          <cell r="F1404" t="str">
            <v>女性</v>
          </cell>
          <cell r="G1404" t="str">
            <v>仙台市</v>
          </cell>
          <cell r="I1404" t="str">
            <v>仙台市</v>
          </cell>
          <cell r="AB1404">
            <v>44174</v>
          </cell>
          <cell r="AM1404" t="str">
            <v>入院調整中</v>
          </cell>
        </row>
        <row r="1405">
          <cell r="A1405">
            <v>1402</v>
          </cell>
          <cell r="B1405" t="str">
            <v>仙台市</v>
          </cell>
          <cell r="E1405" t="str">
            <v>20代</v>
          </cell>
          <cell r="F1405" t="str">
            <v>女性</v>
          </cell>
          <cell r="G1405" t="str">
            <v>仙台市</v>
          </cell>
          <cell r="I1405" t="str">
            <v>仙台市</v>
          </cell>
          <cell r="AB1405">
            <v>44174</v>
          </cell>
          <cell r="AM1405" t="str">
            <v>入院調整中</v>
          </cell>
        </row>
        <row r="1406">
          <cell r="A1406">
            <v>1403</v>
          </cell>
          <cell r="B1406" t="str">
            <v>仙台市</v>
          </cell>
          <cell r="E1406" t="str">
            <v>20代</v>
          </cell>
          <cell r="F1406" t="str">
            <v>女性</v>
          </cell>
          <cell r="G1406" t="str">
            <v>仙台市</v>
          </cell>
          <cell r="I1406" t="str">
            <v>仙台市</v>
          </cell>
          <cell r="AB1406">
            <v>44174</v>
          </cell>
          <cell r="AM1406" t="str">
            <v>入院調整中</v>
          </cell>
        </row>
        <row r="1407">
          <cell r="A1407">
            <v>1404</v>
          </cell>
          <cell r="B1407" t="str">
            <v>仙台市</v>
          </cell>
          <cell r="E1407" t="str">
            <v>20代</v>
          </cell>
          <cell r="F1407" t="str">
            <v>女性</v>
          </cell>
          <cell r="G1407" t="str">
            <v>仙台市</v>
          </cell>
          <cell r="I1407" t="str">
            <v>仙台市</v>
          </cell>
          <cell r="AB1407">
            <v>44174</v>
          </cell>
          <cell r="AM1407" t="str">
            <v>入院調整中</v>
          </cell>
        </row>
        <row r="1408">
          <cell r="A1408">
            <v>1405</v>
          </cell>
          <cell r="B1408" t="str">
            <v>仙台市</v>
          </cell>
          <cell r="E1408" t="str">
            <v>20代</v>
          </cell>
          <cell r="F1408" t="str">
            <v>女性</v>
          </cell>
          <cell r="G1408" t="str">
            <v>仙台市</v>
          </cell>
          <cell r="I1408" t="str">
            <v>仙台市</v>
          </cell>
          <cell r="AB1408">
            <v>44174</v>
          </cell>
          <cell r="AM1408" t="str">
            <v>入院調整中</v>
          </cell>
        </row>
        <row r="1409">
          <cell r="A1409">
            <v>1406</v>
          </cell>
          <cell r="B1409" t="str">
            <v>仙台市</v>
          </cell>
          <cell r="E1409" t="str">
            <v>70代</v>
          </cell>
          <cell r="F1409" t="str">
            <v>女性</v>
          </cell>
          <cell r="G1409" t="str">
            <v>仙台市</v>
          </cell>
          <cell r="I1409" t="str">
            <v>仙台市</v>
          </cell>
          <cell r="AB1409">
            <v>44175</v>
          </cell>
          <cell r="AM1409" t="str">
            <v>入院調整中</v>
          </cell>
        </row>
        <row r="1410">
          <cell r="A1410">
            <v>1407</v>
          </cell>
          <cell r="B1410" t="str">
            <v>仙台市</v>
          </cell>
          <cell r="E1410" t="str">
            <v>40代</v>
          </cell>
          <cell r="F1410" t="str">
            <v>男性</v>
          </cell>
          <cell r="G1410" t="str">
            <v>仙台市</v>
          </cell>
          <cell r="I1410" t="str">
            <v>仙台市</v>
          </cell>
          <cell r="AB1410">
            <v>44175</v>
          </cell>
          <cell r="AM1410" t="str">
            <v>入院調整中</v>
          </cell>
        </row>
        <row r="1411">
          <cell r="A1411">
            <v>1408</v>
          </cell>
          <cell r="B1411" t="str">
            <v>仙台市</v>
          </cell>
          <cell r="E1411" t="str">
            <v>50代</v>
          </cell>
          <cell r="F1411" t="str">
            <v>男性</v>
          </cell>
          <cell r="G1411" t="str">
            <v>仙台市</v>
          </cell>
          <cell r="I1411" t="str">
            <v>仙台市</v>
          </cell>
          <cell r="AB1411">
            <v>44175</v>
          </cell>
          <cell r="AM1411" t="str">
            <v>入院調整中</v>
          </cell>
        </row>
        <row r="1412">
          <cell r="A1412">
            <v>1409</v>
          </cell>
          <cell r="B1412" t="str">
            <v>仙台市</v>
          </cell>
          <cell r="E1412" t="str">
            <v>50代</v>
          </cell>
          <cell r="F1412" t="str">
            <v>男性</v>
          </cell>
          <cell r="G1412" t="str">
            <v>仙台市</v>
          </cell>
          <cell r="I1412" t="str">
            <v>仙台市</v>
          </cell>
          <cell r="AB1412">
            <v>44175</v>
          </cell>
          <cell r="AM1412" t="str">
            <v>入院中</v>
          </cell>
        </row>
        <row r="1413">
          <cell r="A1413">
            <v>1410</v>
          </cell>
          <cell r="B1413" t="str">
            <v>仙台市</v>
          </cell>
          <cell r="E1413" t="str">
            <v>40代</v>
          </cell>
          <cell r="F1413" t="str">
            <v>男性</v>
          </cell>
          <cell r="G1413" t="str">
            <v>仙台市</v>
          </cell>
          <cell r="I1413" t="str">
            <v>仙台市</v>
          </cell>
          <cell r="AB1413">
            <v>44175</v>
          </cell>
          <cell r="AM1413" t="str">
            <v>入院調整中</v>
          </cell>
        </row>
        <row r="1414">
          <cell r="A1414">
            <v>1411</v>
          </cell>
          <cell r="B1414" t="str">
            <v>仙台市</v>
          </cell>
          <cell r="E1414" t="str">
            <v>30代</v>
          </cell>
          <cell r="F1414" t="str">
            <v>女性</v>
          </cell>
          <cell r="G1414" t="str">
            <v>仙台市</v>
          </cell>
          <cell r="I1414" t="str">
            <v>仙台市</v>
          </cell>
          <cell r="AB1414">
            <v>44175</v>
          </cell>
          <cell r="AM1414" t="str">
            <v>入院調整中</v>
          </cell>
        </row>
        <row r="1415">
          <cell r="A1415">
            <v>1412</v>
          </cell>
          <cell r="B1415" t="str">
            <v>仙台市</v>
          </cell>
          <cell r="E1415" t="str">
            <v>20代</v>
          </cell>
          <cell r="F1415" t="str">
            <v>男性</v>
          </cell>
          <cell r="G1415" t="str">
            <v>仙台市</v>
          </cell>
          <cell r="I1415" t="str">
            <v>仙台市</v>
          </cell>
          <cell r="AB1415">
            <v>44175</v>
          </cell>
          <cell r="AM1415" t="str">
            <v>入院調整中</v>
          </cell>
        </row>
        <row r="1416">
          <cell r="A1416">
            <v>1413</v>
          </cell>
          <cell r="B1416" t="str">
            <v>仙台市</v>
          </cell>
          <cell r="E1416" t="str">
            <v>20代</v>
          </cell>
          <cell r="F1416" t="str">
            <v>女性</v>
          </cell>
          <cell r="G1416" t="str">
            <v>仙台市</v>
          </cell>
          <cell r="I1416" t="str">
            <v>仙台市</v>
          </cell>
          <cell r="AB1416">
            <v>44175</v>
          </cell>
          <cell r="AM1416" t="str">
            <v>入院調整中</v>
          </cell>
        </row>
        <row r="1417">
          <cell r="A1417">
            <v>1414</v>
          </cell>
          <cell r="B1417" t="str">
            <v>仙台市</v>
          </cell>
          <cell r="E1417" t="str">
            <v>20代</v>
          </cell>
          <cell r="F1417" t="str">
            <v>男性</v>
          </cell>
          <cell r="G1417" t="str">
            <v>仙台市</v>
          </cell>
          <cell r="I1417" t="str">
            <v>仙台市</v>
          </cell>
          <cell r="AB1417">
            <v>44175</v>
          </cell>
          <cell r="AM1417" t="str">
            <v>入院調整中</v>
          </cell>
        </row>
        <row r="1418">
          <cell r="A1418">
            <v>1415</v>
          </cell>
          <cell r="B1418" t="str">
            <v>仙台市</v>
          </cell>
          <cell r="E1418" t="str">
            <v>20代</v>
          </cell>
          <cell r="F1418" t="str">
            <v>男性</v>
          </cell>
          <cell r="G1418" t="str">
            <v>仙台市</v>
          </cell>
          <cell r="I1418" t="str">
            <v>仙台市</v>
          </cell>
          <cell r="AB1418">
            <v>44175</v>
          </cell>
          <cell r="AM1418" t="str">
            <v>入院調整中</v>
          </cell>
        </row>
        <row r="1419">
          <cell r="A1419">
            <v>1416</v>
          </cell>
          <cell r="B1419" t="str">
            <v>仙台市</v>
          </cell>
          <cell r="E1419" t="str">
            <v>20代</v>
          </cell>
          <cell r="F1419" t="str">
            <v>女性</v>
          </cell>
          <cell r="G1419" t="str">
            <v>仙台市</v>
          </cell>
          <cell r="I1419" t="str">
            <v>仙台市</v>
          </cell>
          <cell r="AB1419">
            <v>44175</v>
          </cell>
          <cell r="AM1419" t="str">
            <v>入院中</v>
          </cell>
        </row>
        <row r="1420">
          <cell r="A1420">
            <v>1417</v>
          </cell>
          <cell r="B1420" t="str">
            <v>仙台市</v>
          </cell>
          <cell r="E1420" t="str">
            <v>20代</v>
          </cell>
          <cell r="F1420" t="str">
            <v>男性</v>
          </cell>
          <cell r="G1420" t="str">
            <v>仙台市</v>
          </cell>
          <cell r="I1420" t="str">
            <v>仙台市</v>
          </cell>
          <cell r="AB1420">
            <v>44175</v>
          </cell>
          <cell r="AM1420" t="str">
            <v>入院調整中</v>
          </cell>
        </row>
        <row r="1421">
          <cell r="A1421">
            <v>1418</v>
          </cell>
          <cell r="B1421" t="str">
            <v>仙台市</v>
          </cell>
          <cell r="E1421" t="str">
            <v>40代</v>
          </cell>
          <cell r="F1421" t="str">
            <v>男性</v>
          </cell>
          <cell r="G1421" t="str">
            <v>仙台市</v>
          </cell>
          <cell r="I1421" t="str">
            <v>仙台市</v>
          </cell>
          <cell r="AB1421">
            <v>44175</v>
          </cell>
          <cell r="AM1421" t="str">
            <v>入院中</v>
          </cell>
        </row>
        <row r="1422">
          <cell r="A1422">
            <v>1419</v>
          </cell>
          <cell r="B1422" t="str">
            <v>仙台市</v>
          </cell>
          <cell r="E1422" t="str">
            <v>10代</v>
          </cell>
          <cell r="F1422" t="str">
            <v>女性</v>
          </cell>
          <cell r="G1422" t="str">
            <v>仙台市</v>
          </cell>
          <cell r="I1422" t="str">
            <v>仙台市</v>
          </cell>
          <cell r="AB1422">
            <v>44175</v>
          </cell>
          <cell r="AM1422" t="str">
            <v>入院調整中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HD1422"/>
  <sheetViews>
    <sheetView tabSelected="1" view="pageBreakPreview" zoomScaleNormal="100" zoomScaleSheetLayoutView="100" workbookViewId="0">
      <pane ySplit="3" topLeftCell="A4" activePane="bottomLeft" state="frozen"/>
      <selection activeCell="F1317" sqref="F1317"/>
      <selection pane="bottomLeft" activeCell="I6" sqref="I6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9" x14ac:dyDescent="0.4">
      <c r="C1" s="3"/>
      <c r="D1" s="3"/>
      <c r="E1" s="3"/>
      <c r="F1" s="3"/>
    </row>
    <row r="2" spans="1:9" x14ac:dyDescent="0.4">
      <c r="A2" s="1" t="s">
        <v>0</v>
      </c>
      <c r="F2" s="5">
        <f ca="1">TODAY()</f>
        <v>44176</v>
      </c>
    </row>
    <row r="3" spans="1:9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I3" s="7"/>
    </row>
    <row r="4" spans="1:9" ht="42" customHeight="1" x14ac:dyDescent="0.4">
      <c r="A4" s="8">
        <f>IF([1]患者概要【入力表】!B1422="検疫所","-",[1]患者概要【入力表】!A1422)</f>
        <v>1419</v>
      </c>
      <c r="B4" s="9" t="str">
        <f>[1]患者概要【入力表】!E1422</f>
        <v>10代</v>
      </c>
      <c r="C4" s="9" t="str">
        <f>[1]患者概要【入力表】!F1422</f>
        <v>女性</v>
      </c>
      <c r="D4" s="10" t="str">
        <f>IF([1]患者概要【入力表】!B1422="検疫所","-",IF([1]患者概要【入力表】!G1422="仙台市","仙台市",IF([1]患者概要【入力表】!G1422="非公表","（非公表）",[1]患者概要【入力表】!I1422&amp;"保健所管内")))</f>
        <v>仙台市</v>
      </c>
      <c r="E4" s="11">
        <f>[1]患者概要【入力表】!AB1422</f>
        <v>44175</v>
      </c>
      <c r="F4" s="9" t="str">
        <f>IF(OR([1]患者概要【入力表】!AM1422=[1]マスタ!$H$4,[1]患者概要【入力表】!AM1422=[1]マスタ!$H$5),"療養中",IF(OR([1]患者概要【入力表】!AM1422=[1]マスタ!$H$6,[1]患者概要【入力表】!AM1422=[1]マスタ!$H$7),"退院等",[1]患者概要【入力表】!AM1422))</f>
        <v>入院調整中</v>
      </c>
    </row>
    <row r="5" spans="1:9" ht="42" customHeight="1" x14ac:dyDescent="0.4">
      <c r="A5" s="8">
        <f>IF([1]患者概要【入力表】!B1421="検疫所","-",[1]患者概要【入力表】!A1421)</f>
        <v>1418</v>
      </c>
      <c r="B5" s="9" t="str">
        <f>[1]患者概要【入力表】!E1421</f>
        <v>40代</v>
      </c>
      <c r="C5" s="9" t="str">
        <f>[1]患者概要【入力表】!F1421</f>
        <v>男性</v>
      </c>
      <c r="D5" s="10" t="str">
        <f>IF([1]患者概要【入力表】!B1421="検疫所","-",IF([1]患者概要【入力表】!G1421="仙台市","仙台市",IF([1]患者概要【入力表】!G1421="非公表","（非公表）",[1]患者概要【入力表】!I1421&amp;"保健所管内")))</f>
        <v>仙台市</v>
      </c>
      <c r="E5" s="11">
        <f>[1]患者概要【入力表】!AB1421</f>
        <v>44175</v>
      </c>
      <c r="F5" s="9" t="str">
        <f>IF(OR([1]患者概要【入力表】!AM1421=[1]マスタ!$H$4,[1]患者概要【入力表】!AM1421=[1]マスタ!$H$5),"療養中",IF(OR([1]患者概要【入力表】!AM1421=[1]マスタ!$H$6,[1]患者概要【入力表】!AM1421=[1]マスタ!$H$7),"退院等",[1]患者概要【入力表】!AM1421))</f>
        <v>入院中</v>
      </c>
    </row>
    <row r="6" spans="1:9" ht="42" customHeight="1" x14ac:dyDescent="0.4">
      <c r="A6" s="8">
        <f>IF([1]患者概要【入力表】!B1420="検疫所","-",[1]患者概要【入力表】!A1420)</f>
        <v>1417</v>
      </c>
      <c r="B6" s="9" t="str">
        <f>[1]患者概要【入力表】!E1420</f>
        <v>20代</v>
      </c>
      <c r="C6" s="9" t="str">
        <f>[1]患者概要【入力表】!F1420</f>
        <v>男性</v>
      </c>
      <c r="D6" s="10" t="str">
        <f>IF([1]患者概要【入力表】!B1420="検疫所","-",IF([1]患者概要【入力表】!G1420="仙台市","仙台市",IF([1]患者概要【入力表】!G1420="非公表","（非公表）",[1]患者概要【入力表】!I1420&amp;"保健所管内")))</f>
        <v>仙台市</v>
      </c>
      <c r="E6" s="11">
        <f>[1]患者概要【入力表】!AB1420</f>
        <v>44175</v>
      </c>
      <c r="F6" s="9" t="str">
        <f>IF(OR([1]患者概要【入力表】!AM1420=[1]マスタ!$H$4,[1]患者概要【入力表】!AM1420=[1]マスタ!$H$5),"療養中",IF(OR([1]患者概要【入力表】!AM1420=[1]マスタ!$H$6,[1]患者概要【入力表】!AM1420=[1]マスタ!$H$7),"退院等",[1]患者概要【入力表】!AM1420))</f>
        <v>入院調整中</v>
      </c>
    </row>
    <row r="7" spans="1:9" ht="42" customHeight="1" x14ac:dyDescent="0.4">
      <c r="A7" s="8">
        <f>IF([1]患者概要【入力表】!B1419="検疫所","-",[1]患者概要【入力表】!A1419)</f>
        <v>1416</v>
      </c>
      <c r="B7" s="9" t="str">
        <f>[1]患者概要【入力表】!E1419</f>
        <v>20代</v>
      </c>
      <c r="C7" s="9" t="str">
        <f>[1]患者概要【入力表】!F1419</f>
        <v>女性</v>
      </c>
      <c r="D7" s="10" t="str">
        <f>IF([1]患者概要【入力表】!B1419="検疫所","-",IF([1]患者概要【入力表】!G1419="仙台市","仙台市",IF([1]患者概要【入力表】!G1419="非公表","（非公表）",[1]患者概要【入力表】!I1419&amp;"保健所管内")))</f>
        <v>仙台市</v>
      </c>
      <c r="E7" s="11">
        <f>[1]患者概要【入力表】!AB1419</f>
        <v>44175</v>
      </c>
      <c r="F7" s="9" t="str">
        <f>IF(OR([1]患者概要【入力表】!AM1419=[1]マスタ!$H$4,[1]患者概要【入力表】!AM1419=[1]マスタ!$H$5),"療養中",IF(OR([1]患者概要【入力表】!AM1419=[1]マスタ!$H$6,[1]患者概要【入力表】!AM1419=[1]マスタ!$H$7),"退院等",[1]患者概要【入力表】!AM1419))</f>
        <v>入院中</v>
      </c>
    </row>
    <row r="8" spans="1:9" ht="42" customHeight="1" x14ac:dyDescent="0.4">
      <c r="A8" s="8">
        <f>IF([1]患者概要【入力表】!B1418="検疫所","-",[1]患者概要【入力表】!A1418)</f>
        <v>1415</v>
      </c>
      <c r="B8" s="9" t="str">
        <f>[1]患者概要【入力表】!E1418</f>
        <v>20代</v>
      </c>
      <c r="C8" s="9" t="str">
        <f>[1]患者概要【入力表】!F1418</f>
        <v>男性</v>
      </c>
      <c r="D8" s="10" t="str">
        <f>IF([1]患者概要【入力表】!B1418="検疫所","-",IF([1]患者概要【入力表】!G1418="仙台市","仙台市",IF([1]患者概要【入力表】!G1418="非公表","（非公表）",[1]患者概要【入力表】!I1418&amp;"保健所管内")))</f>
        <v>仙台市</v>
      </c>
      <c r="E8" s="11">
        <f>[1]患者概要【入力表】!AB1418</f>
        <v>44175</v>
      </c>
      <c r="F8" s="9" t="str">
        <f>IF(OR([1]患者概要【入力表】!AM1418=[1]マスタ!$H$4,[1]患者概要【入力表】!AM1418=[1]マスタ!$H$5),"療養中",IF(OR([1]患者概要【入力表】!AM1418=[1]マスタ!$H$6,[1]患者概要【入力表】!AM1418=[1]マスタ!$H$7),"退院等",[1]患者概要【入力表】!AM1418))</f>
        <v>入院調整中</v>
      </c>
    </row>
    <row r="9" spans="1:9" ht="42" customHeight="1" x14ac:dyDescent="0.4">
      <c r="A9" s="8">
        <f>IF([1]患者概要【入力表】!B1417="検疫所","-",[1]患者概要【入力表】!A1417)</f>
        <v>1414</v>
      </c>
      <c r="B9" s="9" t="str">
        <f>[1]患者概要【入力表】!E1417</f>
        <v>20代</v>
      </c>
      <c r="C9" s="9" t="str">
        <f>[1]患者概要【入力表】!F1417</f>
        <v>男性</v>
      </c>
      <c r="D9" s="10" t="str">
        <f>IF([1]患者概要【入力表】!B1417="検疫所","-",IF([1]患者概要【入力表】!G1417="仙台市","仙台市",IF([1]患者概要【入力表】!G1417="非公表","（非公表）",[1]患者概要【入力表】!I1417&amp;"保健所管内")))</f>
        <v>仙台市</v>
      </c>
      <c r="E9" s="11">
        <f>[1]患者概要【入力表】!AB1417</f>
        <v>44175</v>
      </c>
      <c r="F9" s="9" t="str">
        <f>IF(OR([1]患者概要【入力表】!AM1417=[1]マスタ!$H$4,[1]患者概要【入力表】!AM1417=[1]マスタ!$H$5),"療養中",IF(OR([1]患者概要【入力表】!AM1417=[1]マスタ!$H$6,[1]患者概要【入力表】!AM1417=[1]マスタ!$H$7),"退院等",[1]患者概要【入力表】!AM1417))</f>
        <v>入院調整中</v>
      </c>
    </row>
    <row r="10" spans="1:9" ht="42" customHeight="1" x14ac:dyDescent="0.4">
      <c r="A10" s="8">
        <f>IF([1]患者概要【入力表】!B1416="検疫所","-",[1]患者概要【入力表】!A1416)</f>
        <v>1413</v>
      </c>
      <c r="B10" s="9" t="str">
        <f>[1]患者概要【入力表】!E1416</f>
        <v>20代</v>
      </c>
      <c r="C10" s="9" t="str">
        <f>[1]患者概要【入力表】!F1416</f>
        <v>女性</v>
      </c>
      <c r="D10" s="10" t="str">
        <f>IF([1]患者概要【入力表】!B1416="検疫所","-",IF([1]患者概要【入力表】!G1416="仙台市","仙台市",IF([1]患者概要【入力表】!G1416="非公表","（非公表）",[1]患者概要【入力表】!I1416&amp;"保健所管内")))</f>
        <v>仙台市</v>
      </c>
      <c r="E10" s="11">
        <f>[1]患者概要【入力表】!AB1416</f>
        <v>44175</v>
      </c>
      <c r="F10" s="9" t="str">
        <f>IF(OR([1]患者概要【入力表】!AM1416=[1]マスタ!$H$4,[1]患者概要【入力表】!AM1416=[1]マスタ!$H$5),"療養中",IF(OR([1]患者概要【入力表】!AM1416=[1]マスタ!$H$6,[1]患者概要【入力表】!AM1416=[1]マスタ!$H$7),"退院等",[1]患者概要【入力表】!AM1416))</f>
        <v>入院調整中</v>
      </c>
    </row>
    <row r="11" spans="1:9" ht="42" customHeight="1" x14ac:dyDescent="0.4">
      <c r="A11" s="8">
        <f>IF([1]患者概要【入力表】!B1415="検疫所","-",[1]患者概要【入力表】!A1415)</f>
        <v>1412</v>
      </c>
      <c r="B11" s="9" t="str">
        <f>[1]患者概要【入力表】!E1415</f>
        <v>20代</v>
      </c>
      <c r="C11" s="9" t="str">
        <f>[1]患者概要【入力表】!F1415</f>
        <v>男性</v>
      </c>
      <c r="D11" s="10" t="str">
        <f>IF([1]患者概要【入力表】!B1415="検疫所","-",IF([1]患者概要【入力表】!G1415="仙台市","仙台市",IF([1]患者概要【入力表】!G1415="非公表","（非公表）",[1]患者概要【入力表】!I1415&amp;"保健所管内")))</f>
        <v>仙台市</v>
      </c>
      <c r="E11" s="11">
        <f>[1]患者概要【入力表】!AB1415</f>
        <v>44175</v>
      </c>
      <c r="F11" s="9" t="str">
        <f>IF(OR([1]患者概要【入力表】!AM1415=[1]マスタ!$H$4,[1]患者概要【入力表】!AM1415=[1]マスタ!$H$5),"療養中",IF(OR([1]患者概要【入力表】!AM1415=[1]マスタ!$H$6,[1]患者概要【入力表】!AM1415=[1]マスタ!$H$7),"退院等",[1]患者概要【入力表】!AM1415))</f>
        <v>入院調整中</v>
      </c>
    </row>
    <row r="12" spans="1:9" ht="42" customHeight="1" x14ac:dyDescent="0.4">
      <c r="A12" s="8">
        <f>IF([1]患者概要【入力表】!B1414="検疫所","-",[1]患者概要【入力表】!A1414)</f>
        <v>1411</v>
      </c>
      <c r="B12" s="9" t="str">
        <f>[1]患者概要【入力表】!E1414</f>
        <v>30代</v>
      </c>
      <c r="C12" s="9" t="str">
        <f>[1]患者概要【入力表】!F1414</f>
        <v>女性</v>
      </c>
      <c r="D12" s="10" t="str">
        <f>IF([1]患者概要【入力表】!B1414="検疫所","-",IF([1]患者概要【入力表】!G1414="仙台市","仙台市",IF([1]患者概要【入力表】!G1414="非公表","（非公表）",[1]患者概要【入力表】!I1414&amp;"保健所管内")))</f>
        <v>仙台市</v>
      </c>
      <c r="E12" s="11">
        <f>[1]患者概要【入力表】!AB1414</f>
        <v>44175</v>
      </c>
      <c r="F12" s="9" t="str">
        <f>IF(OR([1]患者概要【入力表】!AM1414=[1]マスタ!$H$4,[1]患者概要【入力表】!AM1414=[1]マスタ!$H$5),"療養中",IF(OR([1]患者概要【入力表】!AM1414=[1]マスタ!$H$6,[1]患者概要【入力表】!AM1414=[1]マスタ!$H$7),"退院等",[1]患者概要【入力表】!AM1414))</f>
        <v>入院調整中</v>
      </c>
    </row>
    <row r="13" spans="1:9" ht="42" customHeight="1" x14ac:dyDescent="0.4">
      <c r="A13" s="8">
        <f>IF([1]患者概要【入力表】!B1413="検疫所","-",[1]患者概要【入力表】!A1413)</f>
        <v>1410</v>
      </c>
      <c r="B13" s="9" t="str">
        <f>[1]患者概要【入力表】!E1413</f>
        <v>40代</v>
      </c>
      <c r="C13" s="9" t="str">
        <f>[1]患者概要【入力表】!F1413</f>
        <v>男性</v>
      </c>
      <c r="D13" s="10" t="str">
        <f>IF([1]患者概要【入力表】!B1413="検疫所","-",IF([1]患者概要【入力表】!G1413="仙台市","仙台市",IF([1]患者概要【入力表】!G1413="非公表","（非公表）",[1]患者概要【入力表】!I1413&amp;"保健所管内")))</f>
        <v>仙台市</v>
      </c>
      <c r="E13" s="11">
        <f>[1]患者概要【入力表】!AB1413</f>
        <v>44175</v>
      </c>
      <c r="F13" s="9" t="str">
        <f>IF(OR([1]患者概要【入力表】!AM1413=[1]マスタ!$H$4,[1]患者概要【入力表】!AM1413=[1]マスタ!$H$5),"療養中",IF(OR([1]患者概要【入力表】!AM1413=[1]マスタ!$H$6,[1]患者概要【入力表】!AM1413=[1]マスタ!$H$7),"退院等",[1]患者概要【入力表】!AM1413))</f>
        <v>入院調整中</v>
      </c>
    </row>
    <row r="14" spans="1:9" ht="42" customHeight="1" x14ac:dyDescent="0.4">
      <c r="A14" s="8">
        <f>IF([1]患者概要【入力表】!B1412="検疫所","-",[1]患者概要【入力表】!A1412)</f>
        <v>1409</v>
      </c>
      <c r="B14" s="9" t="str">
        <f>[1]患者概要【入力表】!E1412</f>
        <v>50代</v>
      </c>
      <c r="C14" s="9" t="str">
        <f>[1]患者概要【入力表】!F1412</f>
        <v>男性</v>
      </c>
      <c r="D14" s="10" t="str">
        <f>IF([1]患者概要【入力表】!B1412="検疫所","-",IF([1]患者概要【入力表】!G1412="仙台市","仙台市",IF([1]患者概要【入力表】!G1412="非公表","（非公表）",[1]患者概要【入力表】!I1412&amp;"保健所管内")))</f>
        <v>仙台市</v>
      </c>
      <c r="E14" s="11">
        <f>[1]患者概要【入力表】!AB1412</f>
        <v>44175</v>
      </c>
      <c r="F14" s="9" t="str">
        <f>IF(OR([1]患者概要【入力表】!AM1412=[1]マスタ!$H$4,[1]患者概要【入力表】!AM1412=[1]マスタ!$H$5),"療養中",IF(OR([1]患者概要【入力表】!AM1412=[1]マスタ!$H$6,[1]患者概要【入力表】!AM1412=[1]マスタ!$H$7),"退院等",[1]患者概要【入力表】!AM1412))</f>
        <v>入院中</v>
      </c>
    </row>
    <row r="15" spans="1:9" ht="42" customHeight="1" x14ac:dyDescent="0.4">
      <c r="A15" s="8">
        <f>IF([1]患者概要【入力表】!B1411="検疫所","-",[1]患者概要【入力表】!A1411)</f>
        <v>1408</v>
      </c>
      <c r="B15" s="9" t="str">
        <f>[1]患者概要【入力表】!E1411</f>
        <v>50代</v>
      </c>
      <c r="C15" s="9" t="str">
        <f>[1]患者概要【入力表】!F1411</f>
        <v>男性</v>
      </c>
      <c r="D15" s="10" t="str">
        <f>IF([1]患者概要【入力表】!B1411="検疫所","-",IF([1]患者概要【入力表】!G1411="仙台市","仙台市",IF([1]患者概要【入力表】!G1411="非公表","（非公表）",[1]患者概要【入力表】!I1411&amp;"保健所管内")))</f>
        <v>仙台市</v>
      </c>
      <c r="E15" s="11">
        <f>[1]患者概要【入力表】!AB1411</f>
        <v>44175</v>
      </c>
      <c r="F15" s="9" t="str">
        <f>IF(OR([1]患者概要【入力表】!AM1411=[1]マスタ!$H$4,[1]患者概要【入力表】!AM1411=[1]マスタ!$H$5),"療養中",IF(OR([1]患者概要【入力表】!AM1411=[1]マスタ!$H$6,[1]患者概要【入力表】!AM1411=[1]マスタ!$H$7),"退院等",[1]患者概要【入力表】!AM1411))</f>
        <v>入院調整中</v>
      </c>
    </row>
    <row r="16" spans="1:9" ht="42" customHeight="1" x14ac:dyDescent="0.4">
      <c r="A16" s="8">
        <f>IF([1]患者概要【入力表】!B1410="検疫所","-",[1]患者概要【入力表】!A1410)</f>
        <v>1407</v>
      </c>
      <c r="B16" s="9" t="str">
        <f>[1]患者概要【入力表】!E1410</f>
        <v>40代</v>
      </c>
      <c r="C16" s="9" t="str">
        <f>[1]患者概要【入力表】!F1410</f>
        <v>男性</v>
      </c>
      <c r="D16" s="10" t="str">
        <f>IF([1]患者概要【入力表】!B1410="検疫所","-",IF([1]患者概要【入力表】!G1410="仙台市","仙台市",IF([1]患者概要【入力表】!G1410="非公表","（非公表）",[1]患者概要【入力表】!I1410&amp;"保健所管内")))</f>
        <v>仙台市</v>
      </c>
      <c r="E16" s="11">
        <f>[1]患者概要【入力表】!AB1410</f>
        <v>44175</v>
      </c>
      <c r="F16" s="9" t="str">
        <f>IF(OR([1]患者概要【入力表】!AM1410=[1]マスタ!$H$4,[1]患者概要【入力表】!AM1410=[1]マスタ!$H$5),"療養中",IF(OR([1]患者概要【入力表】!AM1410=[1]マスタ!$H$6,[1]患者概要【入力表】!AM1410=[1]マスタ!$H$7),"退院等",[1]患者概要【入力表】!AM1410))</f>
        <v>入院調整中</v>
      </c>
    </row>
    <row r="17" spans="1:6" ht="42" customHeight="1" x14ac:dyDescent="0.4">
      <c r="A17" s="8">
        <f>IF([1]患者概要【入力表】!B1409="検疫所","-",[1]患者概要【入力表】!A1409)</f>
        <v>1406</v>
      </c>
      <c r="B17" s="9" t="str">
        <f>[1]患者概要【入力表】!E1409</f>
        <v>70代</v>
      </c>
      <c r="C17" s="9" t="str">
        <f>[1]患者概要【入力表】!F1409</f>
        <v>女性</v>
      </c>
      <c r="D17" s="10" t="str">
        <f>IF([1]患者概要【入力表】!B1409="検疫所","-",IF([1]患者概要【入力表】!G1409="仙台市","仙台市",IF([1]患者概要【入力表】!G1409="非公表","（非公表）",[1]患者概要【入力表】!I1409&amp;"保健所管内")))</f>
        <v>仙台市</v>
      </c>
      <c r="E17" s="11">
        <f>[1]患者概要【入力表】!AB1409</f>
        <v>44175</v>
      </c>
      <c r="F17" s="9" t="str">
        <f>IF(OR([1]患者概要【入力表】!AM1409=[1]マスタ!$H$4,[1]患者概要【入力表】!AM1409=[1]マスタ!$H$5),"療養中",IF(OR([1]患者概要【入力表】!AM1409=[1]マスタ!$H$6,[1]患者概要【入力表】!AM1409=[1]マスタ!$H$7),"退院等",[1]患者概要【入力表】!AM1409))</f>
        <v>入院調整中</v>
      </c>
    </row>
    <row r="18" spans="1:6" ht="42" customHeight="1" x14ac:dyDescent="0.4">
      <c r="A18" s="8">
        <f>IF([1]患者概要【入力表】!B1408="検疫所","-",[1]患者概要【入力表】!A1408)</f>
        <v>1405</v>
      </c>
      <c r="B18" s="9" t="str">
        <f>[1]患者概要【入力表】!E1408</f>
        <v>20代</v>
      </c>
      <c r="C18" s="9" t="str">
        <f>[1]患者概要【入力表】!F1408</f>
        <v>女性</v>
      </c>
      <c r="D18" s="10" t="str">
        <f>IF([1]患者概要【入力表】!B1408="検疫所","-",IF([1]患者概要【入力表】!G1408="仙台市","仙台市",IF([1]患者概要【入力表】!G1408="非公表","（非公表）",[1]患者概要【入力表】!I1408&amp;"保健所管内")))</f>
        <v>仙台市</v>
      </c>
      <c r="E18" s="11">
        <f>[1]患者概要【入力表】!AB1408</f>
        <v>44174</v>
      </c>
      <c r="F18" s="9" t="str">
        <f>IF(OR([1]患者概要【入力表】!AM1408=[1]マスタ!$H$4,[1]患者概要【入力表】!AM1408=[1]マスタ!$H$5),"療養中",IF(OR([1]患者概要【入力表】!AM1408=[1]マスタ!$H$6,[1]患者概要【入力表】!AM1408=[1]マスタ!$H$7),"退院等",[1]患者概要【入力表】!AM1408))</f>
        <v>入院調整中</v>
      </c>
    </row>
    <row r="19" spans="1:6" ht="42" customHeight="1" x14ac:dyDescent="0.4">
      <c r="A19" s="8">
        <f>IF([1]患者概要【入力表】!B1407="検疫所","-",[1]患者概要【入力表】!A1407)</f>
        <v>1404</v>
      </c>
      <c r="B19" s="9" t="str">
        <f>[1]患者概要【入力表】!E1407</f>
        <v>20代</v>
      </c>
      <c r="C19" s="9" t="str">
        <f>[1]患者概要【入力表】!F1407</f>
        <v>女性</v>
      </c>
      <c r="D19" s="10" t="str">
        <f>IF([1]患者概要【入力表】!B1407="検疫所","-",IF([1]患者概要【入力表】!G1407="仙台市","仙台市",IF([1]患者概要【入力表】!G1407="非公表","（非公表）",[1]患者概要【入力表】!I1407&amp;"保健所管内")))</f>
        <v>仙台市</v>
      </c>
      <c r="E19" s="11">
        <f>[1]患者概要【入力表】!AB1407</f>
        <v>44174</v>
      </c>
      <c r="F19" s="9" t="str">
        <f>IF(OR([1]患者概要【入力表】!AM1407=[1]マスタ!$H$4,[1]患者概要【入力表】!AM1407=[1]マスタ!$H$5),"療養中",IF(OR([1]患者概要【入力表】!AM1407=[1]マスタ!$H$6,[1]患者概要【入力表】!AM1407=[1]マスタ!$H$7),"退院等",[1]患者概要【入力表】!AM1407))</f>
        <v>入院調整中</v>
      </c>
    </row>
    <row r="20" spans="1:6" ht="42" customHeight="1" x14ac:dyDescent="0.4">
      <c r="A20" s="8">
        <f>IF([1]患者概要【入力表】!B1406="検疫所","-",[1]患者概要【入力表】!A1406)</f>
        <v>1403</v>
      </c>
      <c r="B20" s="9" t="str">
        <f>[1]患者概要【入力表】!E1406</f>
        <v>20代</v>
      </c>
      <c r="C20" s="9" t="str">
        <f>[1]患者概要【入力表】!F1406</f>
        <v>女性</v>
      </c>
      <c r="D20" s="10" t="str">
        <f>IF([1]患者概要【入力表】!B1406="検疫所","-",IF([1]患者概要【入力表】!G1406="仙台市","仙台市",IF([1]患者概要【入力表】!G1406="非公表","（非公表）",[1]患者概要【入力表】!I1406&amp;"保健所管内")))</f>
        <v>仙台市</v>
      </c>
      <c r="E20" s="11">
        <f>[1]患者概要【入力表】!AB1406</f>
        <v>44174</v>
      </c>
      <c r="F20" s="9" t="str">
        <f>IF(OR([1]患者概要【入力表】!AM1406=[1]マスタ!$H$4,[1]患者概要【入力表】!AM1406=[1]マスタ!$H$5),"療養中",IF(OR([1]患者概要【入力表】!AM1406=[1]マスタ!$H$6,[1]患者概要【入力表】!AM1406=[1]マスタ!$H$7),"退院等",[1]患者概要【入力表】!AM1406))</f>
        <v>入院調整中</v>
      </c>
    </row>
    <row r="21" spans="1:6" ht="42" customHeight="1" x14ac:dyDescent="0.4">
      <c r="A21" s="8">
        <f>IF([1]患者概要【入力表】!B1405="検疫所","-",[1]患者概要【入力表】!A1405)</f>
        <v>1402</v>
      </c>
      <c r="B21" s="9" t="str">
        <f>[1]患者概要【入力表】!E1405</f>
        <v>20代</v>
      </c>
      <c r="C21" s="9" t="str">
        <f>[1]患者概要【入力表】!F1405</f>
        <v>女性</v>
      </c>
      <c r="D21" s="10" t="str">
        <f>IF([1]患者概要【入力表】!B1405="検疫所","-",IF([1]患者概要【入力表】!G1405="仙台市","仙台市",IF([1]患者概要【入力表】!G1405="非公表","（非公表）",[1]患者概要【入力表】!I1405&amp;"保健所管内")))</f>
        <v>仙台市</v>
      </c>
      <c r="E21" s="11">
        <f>[1]患者概要【入力表】!AB1405</f>
        <v>44174</v>
      </c>
      <c r="F21" s="9" t="str">
        <f>IF(OR([1]患者概要【入力表】!AM1405=[1]マスタ!$H$4,[1]患者概要【入力表】!AM1405=[1]マスタ!$H$5),"療養中",IF(OR([1]患者概要【入力表】!AM1405=[1]マスタ!$H$6,[1]患者概要【入力表】!AM1405=[1]マスタ!$H$7),"退院等",[1]患者概要【入力表】!AM1405))</f>
        <v>入院調整中</v>
      </c>
    </row>
    <row r="22" spans="1:6" ht="42" customHeight="1" x14ac:dyDescent="0.4">
      <c r="A22" s="8">
        <f>IF([1]患者概要【入力表】!B1404="検疫所","-",[1]患者概要【入力表】!A1404)</f>
        <v>1401</v>
      </c>
      <c r="B22" s="9" t="str">
        <f>[1]患者概要【入力表】!E1404</f>
        <v>30代</v>
      </c>
      <c r="C22" s="9" t="str">
        <f>[1]患者概要【入力表】!F1404</f>
        <v>女性</v>
      </c>
      <c r="D22" s="10" t="str">
        <f>IF([1]患者概要【入力表】!B1404="検疫所","-",IF([1]患者概要【入力表】!G1404="仙台市","仙台市",IF([1]患者概要【入力表】!G1404="非公表","（非公表）",[1]患者概要【入力表】!I1404&amp;"保健所管内")))</f>
        <v>仙台市</v>
      </c>
      <c r="E22" s="11">
        <f>[1]患者概要【入力表】!AB1404</f>
        <v>44174</v>
      </c>
      <c r="F22" s="9" t="str">
        <f>IF(OR([1]患者概要【入力表】!AM1404=[1]マスタ!$H$4,[1]患者概要【入力表】!AM1404=[1]マスタ!$H$5),"療養中",IF(OR([1]患者概要【入力表】!AM1404=[1]マスタ!$H$6,[1]患者概要【入力表】!AM1404=[1]マスタ!$H$7),"退院等",[1]患者概要【入力表】!AM1404))</f>
        <v>入院調整中</v>
      </c>
    </row>
    <row r="23" spans="1:6" ht="42" customHeight="1" x14ac:dyDescent="0.4">
      <c r="A23" s="8">
        <f>IF([1]患者概要【入力表】!B1403="検疫所","-",[1]患者概要【入力表】!A1403)</f>
        <v>1400</v>
      </c>
      <c r="B23" s="9" t="str">
        <f>[1]患者概要【入力表】!E1403</f>
        <v>20代</v>
      </c>
      <c r="C23" s="9" t="str">
        <f>[1]患者概要【入力表】!F1403</f>
        <v>女性</v>
      </c>
      <c r="D23" s="10" t="str">
        <f>IF([1]患者概要【入力表】!B1403="検疫所","-",IF([1]患者概要【入力表】!G1403="仙台市","仙台市",IF([1]患者概要【入力表】!G1403="非公表","（非公表）",[1]患者概要【入力表】!I1403&amp;"保健所管内")))</f>
        <v>仙台市</v>
      </c>
      <c r="E23" s="11">
        <f>[1]患者概要【入力表】!AB1403</f>
        <v>44174</v>
      </c>
      <c r="F23" s="9" t="str">
        <f>IF(OR([1]患者概要【入力表】!AM1403=[1]マスタ!$H$4,[1]患者概要【入力表】!AM1403=[1]マスタ!$H$5),"療養中",IF(OR([1]患者概要【入力表】!AM1403=[1]マスタ!$H$6,[1]患者概要【入力表】!AM1403=[1]マスタ!$H$7),"退院等",[1]患者概要【入力表】!AM1403))</f>
        <v>入院調整中</v>
      </c>
    </row>
    <row r="24" spans="1:6" ht="42" customHeight="1" x14ac:dyDescent="0.4">
      <c r="A24" s="8">
        <f>IF([1]患者概要【入力表】!B1402="検疫所","-",[1]患者概要【入力表】!A1402)</f>
        <v>1399</v>
      </c>
      <c r="B24" s="9" t="str">
        <f>[1]患者概要【入力表】!E1402</f>
        <v>20代</v>
      </c>
      <c r="C24" s="9" t="str">
        <f>[1]患者概要【入力表】!F1402</f>
        <v>女性</v>
      </c>
      <c r="D24" s="10" t="str">
        <f>IF([1]患者概要【入力表】!B1402="検疫所","-",IF([1]患者概要【入力表】!G1402="仙台市","仙台市",IF([1]患者概要【入力表】!G1402="非公表","（非公表）",[1]患者概要【入力表】!I1402&amp;"保健所管内")))</f>
        <v>仙台市</v>
      </c>
      <c r="E24" s="11">
        <f>[1]患者概要【入力表】!AB1402</f>
        <v>44174</v>
      </c>
      <c r="F24" s="9" t="str">
        <f>IF(OR([1]患者概要【入力表】!AM1402=[1]マスタ!$H$4,[1]患者概要【入力表】!AM1402=[1]マスタ!$H$5),"療養中",IF(OR([1]患者概要【入力表】!AM1402=[1]マスタ!$H$6,[1]患者概要【入力表】!AM1402=[1]マスタ!$H$7),"退院等",[1]患者概要【入力表】!AM1402))</f>
        <v>入院調整中</v>
      </c>
    </row>
    <row r="25" spans="1:6" ht="42" customHeight="1" x14ac:dyDescent="0.4">
      <c r="A25" s="8">
        <f>IF([1]患者概要【入力表】!B1401="検疫所","-",[1]患者概要【入力表】!A1401)</f>
        <v>1398</v>
      </c>
      <c r="B25" s="9" t="str">
        <f>[1]患者概要【入力表】!E1401</f>
        <v>30代</v>
      </c>
      <c r="C25" s="9" t="str">
        <f>[1]患者概要【入力表】!F1401</f>
        <v>男性</v>
      </c>
      <c r="D25" s="10" t="str">
        <f>IF([1]患者概要【入力表】!B1401="検疫所","-",IF([1]患者概要【入力表】!G1401="仙台市","仙台市",IF([1]患者概要【入力表】!G1401="非公表","（非公表）",[1]患者概要【入力表】!I1401&amp;"保健所管内")))</f>
        <v>仙台市</v>
      </c>
      <c r="E25" s="11">
        <f>[1]患者概要【入力表】!AB1401</f>
        <v>44174</v>
      </c>
      <c r="F25" s="9" t="str">
        <f>IF(OR([1]患者概要【入力表】!AM1401=[1]マスタ!$H$4,[1]患者概要【入力表】!AM1401=[1]マスタ!$H$5),"療養中",IF(OR([1]患者概要【入力表】!AM1401=[1]マスタ!$H$6,[1]患者概要【入力表】!AM1401=[1]マスタ!$H$7),"退院等",[1]患者概要【入力表】!AM1401))</f>
        <v>入院調整中</v>
      </c>
    </row>
    <row r="26" spans="1:6" ht="42" customHeight="1" x14ac:dyDescent="0.4">
      <c r="A26" s="8">
        <f>IF([1]患者概要【入力表】!B1400="検疫所","-",[1]患者概要【入力表】!A1400)</f>
        <v>1397</v>
      </c>
      <c r="B26" s="9" t="str">
        <f>[1]患者概要【入力表】!E1400</f>
        <v>40代</v>
      </c>
      <c r="C26" s="9" t="str">
        <f>[1]患者概要【入力表】!F1400</f>
        <v>男性</v>
      </c>
      <c r="D26" s="10" t="str">
        <f>IF([1]患者概要【入力表】!B1400="検疫所","-",IF([1]患者概要【入力表】!G1400="仙台市","仙台市",IF([1]患者概要【入力表】!G1400="非公表","（非公表）",[1]患者概要【入力表】!I1400&amp;"保健所管内")))</f>
        <v>仙台市</v>
      </c>
      <c r="E26" s="11">
        <f>[1]患者概要【入力表】!AB1400</f>
        <v>44174</v>
      </c>
      <c r="F26" s="9" t="str">
        <f>IF(OR([1]患者概要【入力表】!AM1400=[1]マスタ!$H$4,[1]患者概要【入力表】!AM1400=[1]マスタ!$H$5),"療養中",IF(OR([1]患者概要【入力表】!AM1400=[1]マスタ!$H$6,[1]患者概要【入力表】!AM1400=[1]マスタ!$H$7),"退院等",[1]患者概要【入力表】!AM1400))</f>
        <v>入院調整中</v>
      </c>
    </row>
    <row r="27" spans="1:6" ht="42" customHeight="1" x14ac:dyDescent="0.4">
      <c r="A27" s="8">
        <f>IF([1]患者概要【入力表】!B1399="検疫所","-",[1]患者概要【入力表】!A1399)</f>
        <v>1396</v>
      </c>
      <c r="B27" s="9" t="str">
        <f>[1]患者概要【入力表】!E1399</f>
        <v>60代</v>
      </c>
      <c r="C27" s="9" t="str">
        <f>[1]患者概要【入力表】!F1399</f>
        <v>男性</v>
      </c>
      <c r="D27" s="10" t="str">
        <f>IF([1]患者概要【入力表】!B1399="検疫所","-",IF([1]患者概要【入力表】!G1399="仙台市","仙台市",IF([1]患者概要【入力表】!G1399="非公表","（非公表）",[1]患者概要【入力表】!I1399&amp;"保健所管内")))</f>
        <v>仙台市</v>
      </c>
      <c r="E27" s="11">
        <f>[1]患者概要【入力表】!AB1399</f>
        <v>44174</v>
      </c>
      <c r="F27" s="9" t="str">
        <f>IF(OR([1]患者概要【入力表】!AM1399=[1]マスタ!$H$4,[1]患者概要【入力表】!AM1399=[1]マスタ!$H$5),"療養中",IF(OR([1]患者概要【入力表】!AM1399=[1]マスタ!$H$6,[1]患者概要【入力表】!AM1399=[1]マスタ!$H$7),"退院等",[1]患者概要【入力表】!AM1399))</f>
        <v>入院調整中</v>
      </c>
    </row>
    <row r="28" spans="1:6" ht="42" customHeight="1" x14ac:dyDescent="0.4">
      <c r="A28" s="8">
        <f>IF([1]患者概要【入力表】!B1398="検疫所","-",[1]患者概要【入力表】!A1398)</f>
        <v>1395</v>
      </c>
      <c r="B28" s="9" t="str">
        <f>[1]患者概要【入力表】!E1398</f>
        <v>80代</v>
      </c>
      <c r="C28" s="9" t="str">
        <f>[1]患者概要【入力表】!F1398</f>
        <v>女性</v>
      </c>
      <c r="D28" s="10" t="str">
        <f>IF([1]患者概要【入力表】!B1398="検疫所","-",IF([1]患者概要【入力表】!G1398="仙台市","仙台市",IF([1]患者概要【入力表】!G1398="非公表","（非公表）",[1]患者概要【入力表】!I1398&amp;"保健所管内")))</f>
        <v>石巻保健所管内</v>
      </c>
      <c r="E28" s="11">
        <f>[1]患者概要【入力表】!AB1398</f>
        <v>44175</v>
      </c>
      <c r="F28" s="9" t="str">
        <f>IF(OR([1]患者概要【入力表】!AM1398=[1]マスタ!$H$4,[1]患者概要【入力表】!AM1398=[1]マスタ!$H$5),"療養中",IF(OR([1]患者概要【入力表】!AM1398=[1]マスタ!$H$6,[1]患者概要【入力表】!AM1398=[1]マスタ!$H$7),"退院等",[1]患者概要【入力表】!AM1398))</f>
        <v>入院中</v>
      </c>
    </row>
    <row r="29" spans="1:6" ht="42" customHeight="1" x14ac:dyDescent="0.4">
      <c r="A29" s="8">
        <f>IF([1]患者概要【入力表】!B1397="検疫所","-",[1]患者概要【入力表】!A1397)</f>
        <v>1394</v>
      </c>
      <c r="B29" s="9" t="str">
        <f>[1]患者概要【入力表】!E1397</f>
        <v>80代</v>
      </c>
      <c r="C29" s="9" t="str">
        <f>[1]患者概要【入力表】!F1397</f>
        <v>男性</v>
      </c>
      <c r="D29" s="10" t="str">
        <f>IF([1]患者概要【入力表】!B1397="検疫所","-",IF([1]患者概要【入力表】!G1397="仙台市","仙台市",IF([1]患者概要【入力表】!G1397="非公表","（非公表）",[1]患者概要【入力表】!I1397&amp;"保健所管内")))</f>
        <v>石巻保健所管内</v>
      </c>
      <c r="E29" s="11">
        <f>[1]患者概要【入力表】!AB1397</f>
        <v>44175</v>
      </c>
      <c r="F29" s="9" t="str">
        <f>IF(OR([1]患者概要【入力表】!AM1397=[1]マスタ!$H$4,[1]患者概要【入力表】!AM1397=[1]マスタ!$H$5),"療養中",IF(OR([1]患者概要【入力表】!AM1397=[1]マスタ!$H$6,[1]患者概要【入力表】!AM1397=[1]マスタ!$H$7),"退院等",[1]患者概要【入力表】!AM1397))</f>
        <v>入院中</v>
      </c>
    </row>
    <row r="30" spans="1:6" ht="42" customHeight="1" x14ac:dyDescent="0.4">
      <c r="A30" s="8">
        <f>IF([1]患者概要【入力表】!B1396="検疫所","-",[1]患者概要【入力表】!A1396)</f>
        <v>1393</v>
      </c>
      <c r="B30" s="9" t="str">
        <f>[1]患者概要【入力表】!E1396</f>
        <v>40代</v>
      </c>
      <c r="C30" s="9" t="str">
        <f>[1]患者概要【入力表】!F1396</f>
        <v>女性</v>
      </c>
      <c r="D30" s="10" t="str">
        <f>IF([1]患者概要【入力表】!B1396="検疫所","-",IF([1]患者概要【入力表】!G1396="仙台市","仙台市",IF([1]患者概要【入力表】!G1396="非公表","（非公表）",[1]患者概要【入力表】!I1396&amp;"保健所管内")))</f>
        <v>登米保健所管内</v>
      </c>
      <c r="E30" s="11">
        <f>[1]患者概要【入力表】!AB1396</f>
        <v>44175</v>
      </c>
      <c r="F30" s="9" t="str">
        <f>IF(OR([1]患者概要【入力表】!AM1396=[1]マスタ!$H$4,[1]患者概要【入力表】!AM1396=[1]マスタ!$H$5),"療養中",IF(OR([1]患者概要【入力表】!AM1396=[1]マスタ!$H$6,[1]患者概要【入力表】!AM1396=[1]マスタ!$H$7),"退院等",[1]患者概要【入力表】!AM1396))</f>
        <v>入院調整中</v>
      </c>
    </row>
    <row r="31" spans="1:6" ht="42" customHeight="1" x14ac:dyDescent="0.4">
      <c r="A31" s="8">
        <f>IF([1]患者概要【入力表】!B1395="検疫所","-",[1]患者概要【入力表】!A1395)</f>
        <v>1392</v>
      </c>
      <c r="B31" s="9" t="str">
        <f>[1]患者概要【入力表】!E1395</f>
        <v>30代</v>
      </c>
      <c r="C31" s="9" t="str">
        <f>[1]患者概要【入力表】!F1395</f>
        <v>男性</v>
      </c>
      <c r="D31" s="10" t="str">
        <f>IF([1]患者概要【入力表】!B1395="検疫所","-",IF([1]患者概要【入力表】!G1395="仙台市","仙台市",IF([1]患者概要【入力表】!G1395="非公表","（非公表）",[1]患者概要【入力表】!I1395&amp;"保健所管内")))</f>
        <v>登米保健所管内</v>
      </c>
      <c r="E31" s="11">
        <f>[1]患者概要【入力表】!AB1395</f>
        <v>44175</v>
      </c>
      <c r="F31" s="9" t="str">
        <f>IF(OR([1]患者概要【入力表】!AM1395=[1]マスタ!$H$4,[1]患者概要【入力表】!AM1395=[1]マスタ!$H$5),"療養中",IF(OR([1]患者概要【入力表】!AM1395=[1]マスタ!$H$6,[1]患者概要【入力表】!AM1395=[1]マスタ!$H$7),"退院等",[1]患者概要【入力表】!AM1395))</f>
        <v>入院調整中</v>
      </c>
    </row>
    <row r="32" spans="1:6" ht="42" customHeight="1" x14ac:dyDescent="0.4">
      <c r="A32" s="8">
        <f>IF([1]患者概要【入力表】!B1394="検疫所","-",[1]患者概要【入力表】!A1394)</f>
        <v>1391</v>
      </c>
      <c r="B32" s="9" t="str">
        <f>[1]患者概要【入力表】!E1394</f>
        <v>10代</v>
      </c>
      <c r="C32" s="9" t="str">
        <f>[1]患者概要【入力表】!F1394</f>
        <v>男性</v>
      </c>
      <c r="D32" s="10" t="str">
        <f>IF([1]患者概要【入力表】!B1394="検疫所","-",IF([1]患者概要【入力表】!G1394="仙台市","仙台市",IF([1]患者概要【入力表】!G1394="非公表","（非公表）",[1]患者概要【入力表】!I1394&amp;"保健所管内")))</f>
        <v>栗原保健所管内</v>
      </c>
      <c r="E32" s="11">
        <f>[1]患者概要【入力表】!AB1394</f>
        <v>44175</v>
      </c>
      <c r="F32" s="9" t="str">
        <f>IF(OR([1]患者概要【入力表】!AM1394=[1]マスタ!$H$4,[1]患者概要【入力表】!AM1394=[1]マスタ!$H$5),"療養中",IF(OR([1]患者概要【入力表】!AM1394=[1]マスタ!$H$6,[1]患者概要【入力表】!AM1394=[1]マスタ!$H$7),"退院等",[1]患者概要【入力表】!AM1394))</f>
        <v>入院調整中</v>
      </c>
    </row>
    <row r="33" spans="1:6" ht="42" customHeight="1" x14ac:dyDescent="0.4">
      <c r="A33" s="8">
        <f>IF([1]患者概要【入力表】!B1393="検疫所","-",[1]患者概要【入力表】!A1393)</f>
        <v>1390</v>
      </c>
      <c r="B33" s="9" t="str">
        <f>[1]患者概要【入力表】!E1393</f>
        <v>50代</v>
      </c>
      <c r="C33" s="9" t="str">
        <f>[1]患者概要【入力表】!F1393</f>
        <v>男性</v>
      </c>
      <c r="D33" s="10" t="str">
        <f>IF([1]患者概要【入力表】!B1393="検疫所","-",IF([1]患者概要【入力表】!G1393="仙台市","仙台市",IF([1]患者概要【入力表】!G1393="非公表","（非公表）",[1]患者概要【入力表】!I1393&amp;"保健所管内")))</f>
        <v>栗原保健所管内</v>
      </c>
      <c r="E33" s="11">
        <f>[1]患者概要【入力表】!AB1393</f>
        <v>44175</v>
      </c>
      <c r="F33" s="9" t="str">
        <f>IF(OR([1]患者概要【入力表】!AM1393=[1]マスタ!$H$4,[1]患者概要【入力表】!AM1393=[1]マスタ!$H$5),"療養中",IF(OR([1]患者概要【入力表】!AM1393=[1]マスタ!$H$6,[1]患者概要【入力表】!AM1393=[1]マスタ!$H$7),"退院等",[1]患者概要【入力表】!AM1393))</f>
        <v>入院調整中</v>
      </c>
    </row>
    <row r="34" spans="1:6" ht="42" customHeight="1" x14ac:dyDescent="0.4">
      <c r="A34" s="8">
        <f>IF([1]患者概要【入力表】!B1392="検疫所","-",[1]患者概要【入力表】!A1392)</f>
        <v>1389</v>
      </c>
      <c r="B34" s="9" t="str">
        <f>[1]患者概要【入力表】!E1392</f>
        <v>60代</v>
      </c>
      <c r="C34" s="9" t="str">
        <f>[1]患者概要【入力表】!F1392</f>
        <v>男性</v>
      </c>
      <c r="D34" s="10" t="str">
        <f>IF([1]患者概要【入力表】!B1392="検疫所","-",IF([1]患者概要【入力表】!G1392="仙台市","仙台市",IF([1]患者概要【入力表】!G1392="非公表","（非公表）",[1]患者概要【入力表】!I1392&amp;"保健所管内")))</f>
        <v>栗原保健所管内</v>
      </c>
      <c r="E34" s="11">
        <f>[1]患者概要【入力表】!AB1392</f>
        <v>44174</v>
      </c>
      <c r="F34" s="9" t="str">
        <f>IF(OR([1]患者概要【入力表】!AM1392=[1]マスタ!$H$4,[1]患者概要【入力表】!AM1392=[1]マスタ!$H$5),"療養中",IF(OR([1]患者概要【入力表】!AM1392=[1]マスタ!$H$6,[1]患者概要【入力表】!AM1392=[1]マスタ!$H$7),"退院等",[1]患者概要【入力表】!AM1392))</f>
        <v>入院中</v>
      </c>
    </row>
    <row r="35" spans="1:6" ht="42" customHeight="1" x14ac:dyDescent="0.4">
      <c r="A35" s="8">
        <f>IF([1]患者概要【入力表】!B1391="検疫所","-",[1]患者概要【入力表】!A1391)</f>
        <v>1388</v>
      </c>
      <c r="B35" s="9" t="str">
        <f>[1]患者概要【入力表】!E1391</f>
        <v>10代</v>
      </c>
      <c r="C35" s="9" t="str">
        <f>[1]患者概要【入力表】!F1391</f>
        <v>男性</v>
      </c>
      <c r="D35" s="10" t="str">
        <f>IF([1]患者概要【入力表】!B1391="検疫所","-",IF([1]患者概要【入力表】!G1391="仙台市","仙台市",IF([1]患者概要【入力表】!G1391="非公表","（非公表）",[1]患者概要【入力表】!I1391&amp;"保健所管内")))</f>
        <v>大崎保健所管内</v>
      </c>
      <c r="E35" s="11">
        <f>[1]患者概要【入力表】!AB1391</f>
        <v>44175</v>
      </c>
      <c r="F35" s="9" t="str">
        <f>IF(OR([1]患者概要【入力表】!AM1391=[1]マスタ!$H$4,[1]患者概要【入力表】!AM1391=[1]マスタ!$H$5),"療養中",IF(OR([1]患者概要【入力表】!AM1391=[1]マスタ!$H$6,[1]患者概要【入力表】!AM1391=[1]マスタ!$H$7),"退院等",[1]患者概要【入力表】!AM1391))</f>
        <v>入院中</v>
      </c>
    </row>
    <row r="36" spans="1:6" ht="42" customHeight="1" x14ac:dyDescent="0.4">
      <c r="A36" s="8">
        <f>IF([1]患者概要【入力表】!B1390="検疫所","-",[1]患者概要【入力表】!A1390)</f>
        <v>1387</v>
      </c>
      <c r="B36" s="9" t="str">
        <f>[1]患者概要【入力表】!E1390</f>
        <v>70代</v>
      </c>
      <c r="C36" s="9" t="str">
        <f>[1]患者概要【入力表】!F1390</f>
        <v>男性</v>
      </c>
      <c r="D36" s="10" t="str">
        <f>IF([1]患者概要【入力表】!B1390="検疫所","-",IF([1]患者概要【入力表】!G1390="仙台市","仙台市",IF([1]患者概要【入力表】!G1390="非公表","（非公表）",[1]患者概要【入力表】!I1390&amp;"保健所管内")))</f>
        <v>大崎保健所管内</v>
      </c>
      <c r="E36" s="11">
        <f>[1]患者概要【入力表】!AB1390</f>
        <v>44175</v>
      </c>
      <c r="F36" s="9" t="str">
        <f>IF(OR([1]患者概要【入力表】!AM1390=[1]マスタ!$H$4,[1]患者概要【入力表】!AM1390=[1]マスタ!$H$5),"療養中",IF(OR([1]患者概要【入力表】!AM1390=[1]マスタ!$H$6,[1]患者概要【入力表】!AM1390=[1]マスタ!$H$7),"退院等",[1]患者概要【入力表】!AM1390))</f>
        <v>入院調整中</v>
      </c>
    </row>
    <row r="37" spans="1:6" ht="42" customHeight="1" x14ac:dyDescent="0.4">
      <c r="A37" s="8">
        <f>IF([1]患者概要【入力表】!B1389="検疫所","-",[1]患者概要【入力表】!A1389)</f>
        <v>1386</v>
      </c>
      <c r="B37" s="9" t="str">
        <f>[1]患者概要【入力表】!E1389</f>
        <v>30代</v>
      </c>
      <c r="C37" s="9" t="str">
        <f>[1]患者概要【入力表】!F1389</f>
        <v>男性</v>
      </c>
      <c r="D37" s="10" t="str">
        <f>IF([1]患者概要【入力表】!B1389="検疫所","-",IF([1]患者概要【入力表】!G1389="仙台市","仙台市",IF([1]患者概要【入力表】!G1389="非公表","（非公表）",[1]患者概要【入力表】!I1389&amp;"保健所管内")))</f>
        <v>塩釜保健所管内</v>
      </c>
      <c r="E37" s="11">
        <f>[1]患者概要【入力表】!AB1389</f>
        <v>44175</v>
      </c>
      <c r="F37" s="9" t="str">
        <f>IF(OR([1]患者概要【入力表】!AM1389=[1]マスタ!$H$4,[1]患者概要【入力表】!AM1389=[1]マスタ!$H$5),"療養中",IF(OR([1]患者概要【入力表】!AM1389=[1]マスタ!$H$6,[1]患者概要【入力表】!AM1389=[1]マスタ!$H$7),"退院等",[1]患者概要【入力表】!AM1389))</f>
        <v>入院調整中</v>
      </c>
    </row>
    <row r="38" spans="1:6" ht="42" customHeight="1" x14ac:dyDescent="0.4">
      <c r="A38" s="8">
        <f>IF([1]患者概要【入力表】!B1388="検疫所","-",[1]患者概要【入力表】!A1388)</f>
        <v>1385</v>
      </c>
      <c r="B38" s="9" t="str">
        <f>[1]患者概要【入力表】!E1388</f>
        <v>30代</v>
      </c>
      <c r="C38" s="9" t="str">
        <f>[1]患者概要【入力表】!F1388</f>
        <v>男性</v>
      </c>
      <c r="D38" s="10" t="str">
        <f>IF([1]患者概要【入力表】!B1388="検疫所","-",IF([1]患者概要【入力表】!G1388="仙台市","仙台市",IF([1]患者概要【入力表】!G1388="非公表","（非公表）",[1]患者概要【入力表】!I1388&amp;"保健所管内")))</f>
        <v>塩釜保健所管内</v>
      </c>
      <c r="E38" s="11">
        <f>[1]患者概要【入力表】!AB1388</f>
        <v>44175</v>
      </c>
      <c r="F38" s="9" t="str">
        <f>IF(OR([1]患者概要【入力表】!AM1388=[1]マスタ!$H$4,[1]患者概要【入力表】!AM1388=[1]マスタ!$H$5),"療養中",IF(OR([1]患者概要【入力表】!AM1388=[1]マスタ!$H$6,[1]患者概要【入力表】!AM1388=[1]マスタ!$H$7),"退院等",[1]患者概要【入力表】!AM1388))</f>
        <v>入院調整中</v>
      </c>
    </row>
    <row r="39" spans="1:6" ht="42" customHeight="1" x14ac:dyDescent="0.4">
      <c r="A39" s="8">
        <f>IF([1]患者概要【入力表】!B1387="検疫所","-",[1]患者概要【入力表】!A1387)</f>
        <v>1384</v>
      </c>
      <c r="B39" s="9" t="str">
        <f>[1]患者概要【入力表】!E1387</f>
        <v>20代</v>
      </c>
      <c r="C39" s="9" t="str">
        <f>[1]患者概要【入力表】!F1387</f>
        <v>男性</v>
      </c>
      <c r="D39" s="10" t="str">
        <f>IF([1]患者概要【入力表】!B1387="検疫所","-",IF([1]患者概要【入力表】!G1387="仙台市","仙台市",IF([1]患者概要【入力表】!G1387="非公表","（非公表）",[1]患者概要【入力表】!I1387&amp;"保健所管内")))</f>
        <v>塩釜保健所管内</v>
      </c>
      <c r="E39" s="11">
        <f>[1]患者概要【入力表】!AB1387</f>
        <v>44175</v>
      </c>
      <c r="F39" s="9" t="str">
        <f>IF(OR([1]患者概要【入力表】!AM1387=[1]マスタ!$H$4,[1]患者概要【入力表】!AM1387=[1]マスタ!$H$5),"療養中",IF(OR([1]患者概要【入力表】!AM1387=[1]マスタ!$H$6,[1]患者概要【入力表】!AM1387=[1]マスタ!$H$7),"退院等",[1]患者概要【入力表】!AM1387))</f>
        <v>入院調整中</v>
      </c>
    </row>
    <row r="40" spans="1:6" ht="42" customHeight="1" x14ac:dyDescent="0.4">
      <c r="A40" s="8">
        <f>IF([1]患者概要【入力表】!B1386="検疫所","-",[1]患者概要【入力表】!A1386)</f>
        <v>1383</v>
      </c>
      <c r="B40" s="9" t="str">
        <f>[1]患者概要【入力表】!E1386</f>
        <v>70代</v>
      </c>
      <c r="C40" s="9" t="str">
        <f>[1]患者概要【入力表】!F1386</f>
        <v>女性</v>
      </c>
      <c r="D40" s="10" t="str">
        <f>IF([1]患者概要【入力表】!B1386="検疫所","-",IF([1]患者概要【入力表】!G1386="仙台市","仙台市",IF([1]患者概要【入力表】!G1386="非公表","（非公表）",[1]患者概要【入力表】!I1386&amp;"保健所管内")))</f>
        <v>塩釜保健所管内</v>
      </c>
      <c r="E40" s="11">
        <f>[1]患者概要【入力表】!AB1386</f>
        <v>44175</v>
      </c>
      <c r="F40" s="9" t="str">
        <f>IF(OR([1]患者概要【入力表】!AM1386=[1]マスタ!$H$4,[1]患者概要【入力表】!AM1386=[1]マスタ!$H$5),"療養中",IF(OR([1]患者概要【入力表】!AM1386=[1]マスタ!$H$6,[1]患者概要【入力表】!AM1386=[1]マスタ!$H$7),"退院等",[1]患者概要【入力表】!AM1386))</f>
        <v>入院調整中</v>
      </c>
    </row>
    <row r="41" spans="1:6" ht="42" customHeight="1" x14ac:dyDescent="0.4">
      <c r="A41" s="8">
        <f>IF([1]患者概要【入力表】!B1385="検疫所","-",[1]患者概要【入力表】!A1385)</f>
        <v>1382</v>
      </c>
      <c r="B41" s="9" t="str">
        <f>[1]患者概要【入力表】!E1385</f>
        <v>30代</v>
      </c>
      <c r="C41" s="9" t="str">
        <f>[1]患者概要【入力表】!F1385</f>
        <v>女性</v>
      </c>
      <c r="D41" s="10" t="str">
        <f>IF([1]患者概要【入力表】!B1385="検疫所","-",IF([1]患者概要【入力表】!G1385="仙台市","仙台市",IF([1]患者概要【入力表】!G1385="非公表","（非公表）",[1]患者概要【入力表】!I1385&amp;"保健所管内")))</f>
        <v>塩釜保健所管内</v>
      </c>
      <c r="E41" s="11">
        <f>[1]患者概要【入力表】!AB1385</f>
        <v>44175</v>
      </c>
      <c r="F41" s="9" t="str">
        <f>IF(OR([1]患者概要【入力表】!AM1385=[1]マスタ!$H$4,[1]患者概要【入力表】!AM1385=[1]マスタ!$H$5),"療養中",IF(OR([1]患者概要【入力表】!AM1385=[1]マスタ!$H$6,[1]患者概要【入力表】!AM1385=[1]マスタ!$H$7),"退院等",[1]患者概要【入力表】!AM1385))</f>
        <v>入院調整中</v>
      </c>
    </row>
    <row r="42" spans="1:6" ht="42" customHeight="1" x14ac:dyDescent="0.4">
      <c r="A42" s="8">
        <f>IF([1]患者概要【入力表】!B1384="検疫所","-",[1]患者概要【入力表】!A1384)</f>
        <v>1381</v>
      </c>
      <c r="B42" s="9" t="str">
        <f>[1]患者概要【入力表】!E1384</f>
        <v>20代</v>
      </c>
      <c r="C42" s="9" t="str">
        <f>[1]患者概要【入力表】!F1384</f>
        <v>男性</v>
      </c>
      <c r="D42" s="10" t="str">
        <f>IF([1]患者概要【入力表】!B1384="検疫所","-",IF([1]患者概要【入力表】!G1384="仙台市","仙台市",IF([1]患者概要【入力表】!G1384="非公表","（非公表）",[1]患者概要【入力表】!I1384&amp;"保健所管内")))</f>
        <v>仙台市</v>
      </c>
      <c r="E42" s="11">
        <f>[1]患者概要【入力表】!AB1384</f>
        <v>44174</v>
      </c>
      <c r="F42" s="9" t="str">
        <f>IF(OR([1]患者概要【入力表】!AM1384=[1]マスタ!$H$4,[1]患者概要【入力表】!AM1384=[1]マスタ!$H$5),"療養中",IF(OR([1]患者概要【入力表】!AM1384=[1]マスタ!$H$6,[1]患者概要【入力表】!AM1384=[1]マスタ!$H$7),"退院等",[1]患者概要【入力表】!AM1384))</f>
        <v>入院調整中</v>
      </c>
    </row>
    <row r="43" spans="1:6" ht="42" customHeight="1" x14ac:dyDescent="0.4">
      <c r="A43" s="8">
        <f>IF([1]患者概要【入力表】!B1383="検疫所","-",[1]患者概要【入力表】!A1383)</f>
        <v>1380</v>
      </c>
      <c r="B43" s="9" t="str">
        <f>[1]患者概要【入力表】!E1383</f>
        <v>20代</v>
      </c>
      <c r="C43" s="9" t="str">
        <f>[1]患者概要【入力表】!F1383</f>
        <v>女性</v>
      </c>
      <c r="D43" s="10" t="str">
        <f>IF([1]患者概要【入力表】!B1383="検疫所","-",IF([1]患者概要【入力表】!G1383="仙台市","仙台市",IF([1]患者概要【入力表】!G1383="非公表","（非公表）",[1]患者概要【入力表】!I1383&amp;"保健所管内")))</f>
        <v>仙台市</v>
      </c>
      <c r="E43" s="11">
        <f>[1]患者概要【入力表】!AB1383</f>
        <v>44174</v>
      </c>
      <c r="F43" s="9" t="str">
        <f>IF(OR([1]患者概要【入力表】!AM1383=[1]マスタ!$H$4,[1]患者概要【入力表】!AM1383=[1]マスタ!$H$5),"療養中",IF(OR([1]患者概要【入力表】!AM1383=[1]マスタ!$H$6,[1]患者概要【入力表】!AM1383=[1]マスタ!$H$7),"退院等",[1]患者概要【入力表】!AM1383))</f>
        <v>入院調整中</v>
      </c>
    </row>
    <row r="44" spans="1:6" ht="42" customHeight="1" x14ac:dyDescent="0.4">
      <c r="A44" s="8">
        <f>IF([1]患者概要【入力表】!B1382="検疫所","-",[1]患者概要【入力表】!A1382)</f>
        <v>1379</v>
      </c>
      <c r="B44" s="9" t="str">
        <f>[1]患者概要【入力表】!E1382</f>
        <v>20代</v>
      </c>
      <c r="C44" s="9" t="str">
        <f>[1]患者概要【入力表】!F1382</f>
        <v>男性</v>
      </c>
      <c r="D44" s="10" t="str">
        <f>IF([1]患者概要【入力表】!B1382="検疫所","-",IF([1]患者概要【入力表】!G1382="仙台市","仙台市",IF([1]患者概要【入力表】!G1382="非公表","（非公表）",[1]患者概要【入力表】!I1382&amp;"保健所管内")))</f>
        <v>仙台市</v>
      </c>
      <c r="E44" s="11">
        <f>[1]患者概要【入力表】!AB1382</f>
        <v>44174</v>
      </c>
      <c r="F44" s="9" t="str">
        <f>IF(OR([1]患者概要【入力表】!AM1382=[1]マスタ!$H$4,[1]患者概要【入力表】!AM1382=[1]マスタ!$H$5),"療養中",IF(OR([1]患者概要【入力表】!AM1382=[1]マスタ!$H$6,[1]患者概要【入力表】!AM1382=[1]マスタ!$H$7),"退院等",[1]患者概要【入力表】!AM1382))</f>
        <v>入院調整中</v>
      </c>
    </row>
    <row r="45" spans="1:6" ht="42" customHeight="1" x14ac:dyDescent="0.4">
      <c r="A45" s="8">
        <f>IF([1]患者概要【入力表】!B1381="検疫所","-",[1]患者概要【入力表】!A1381)</f>
        <v>1378</v>
      </c>
      <c r="B45" s="9" t="str">
        <f>[1]患者概要【入力表】!E1381</f>
        <v>20代</v>
      </c>
      <c r="C45" s="9" t="str">
        <f>[1]患者概要【入力表】!F1381</f>
        <v>男性</v>
      </c>
      <c r="D45" s="10" t="str">
        <f>IF([1]患者概要【入力表】!B1381="検疫所","-",IF([1]患者概要【入力表】!G1381="仙台市","仙台市",IF([1]患者概要【入力表】!G1381="非公表","（非公表）",[1]患者概要【入力表】!I1381&amp;"保健所管内")))</f>
        <v>仙台市</v>
      </c>
      <c r="E45" s="11">
        <f>[1]患者概要【入力表】!AB1381</f>
        <v>44174</v>
      </c>
      <c r="F45" s="9" t="str">
        <f>IF(OR([1]患者概要【入力表】!AM1381=[1]マスタ!$H$4,[1]患者概要【入力表】!AM1381=[1]マスタ!$H$5),"療養中",IF(OR([1]患者概要【入力表】!AM1381=[1]マスタ!$H$6,[1]患者概要【入力表】!AM1381=[1]マスタ!$H$7),"退院等",[1]患者概要【入力表】!AM1381))</f>
        <v>入院調整中</v>
      </c>
    </row>
    <row r="46" spans="1:6" ht="42" customHeight="1" x14ac:dyDescent="0.4">
      <c r="A46" s="8">
        <f>IF([1]患者概要【入力表】!B1380="検疫所","-",[1]患者概要【入力表】!A1380)</f>
        <v>1377</v>
      </c>
      <c r="B46" s="9" t="str">
        <f>[1]患者概要【入力表】!E1380</f>
        <v>30代</v>
      </c>
      <c r="C46" s="9" t="str">
        <f>[1]患者概要【入力表】!F1380</f>
        <v>女性</v>
      </c>
      <c r="D46" s="10" t="str">
        <f>IF([1]患者概要【入力表】!B1380="検疫所","-",IF([1]患者概要【入力表】!G1380="仙台市","仙台市",IF([1]患者概要【入力表】!G1380="非公表","（非公表）",[1]患者概要【入力表】!I1380&amp;"保健所管内")))</f>
        <v>仙台市</v>
      </c>
      <c r="E46" s="11">
        <f>[1]患者概要【入力表】!AB1380</f>
        <v>44174</v>
      </c>
      <c r="F46" s="9" t="str">
        <f>IF(OR([1]患者概要【入力表】!AM1380=[1]マスタ!$H$4,[1]患者概要【入力表】!AM1380=[1]マスタ!$H$5),"療養中",IF(OR([1]患者概要【入力表】!AM1380=[1]マスタ!$H$6,[1]患者概要【入力表】!AM1380=[1]マスタ!$H$7),"退院等",[1]患者概要【入力表】!AM1380))</f>
        <v>入院調整中</v>
      </c>
    </row>
    <row r="47" spans="1:6" ht="42" customHeight="1" x14ac:dyDescent="0.4">
      <c r="A47" s="8">
        <f>IF([1]患者概要【入力表】!B1379="検疫所","-",[1]患者概要【入力表】!A1379)</f>
        <v>1376</v>
      </c>
      <c r="B47" s="9" t="str">
        <f>[1]患者概要【入力表】!E1379</f>
        <v>20代</v>
      </c>
      <c r="C47" s="9" t="str">
        <f>[1]患者概要【入力表】!F1379</f>
        <v>男性</v>
      </c>
      <c r="D47" s="10" t="str">
        <f>IF([1]患者概要【入力表】!B1379="検疫所","-",IF([1]患者概要【入力表】!G1379="仙台市","仙台市",IF([1]患者概要【入力表】!G1379="非公表","（非公表）",[1]患者概要【入力表】!I1379&amp;"保健所管内")))</f>
        <v>仙台市</v>
      </c>
      <c r="E47" s="11">
        <f>[1]患者概要【入力表】!AB1379</f>
        <v>44174</v>
      </c>
      <c r="F47" s="9" t="str">
        <f>IF(OR([1]患者概要【入力表】!AM1379=[1]マスタ!$H$4,[1]患者概要【入力表】!AM1379=[1]マスタ!$H$5),"療養中",IF(OR([1]患者概要【入力表】!AM1379=[1]マスタ!$H$6,[1]患者概要【入力表】!AM1379=[1]マスタ!$H$7),"退院等",[1]患者概要【入力表】!AM1379))</f>
        <v>退院等</v>
      </c>
    </row>
    <row r="48" spans="1:6" ht="42" customHeight="1" x14ac:dyDescent="0.4">
      <c r="A48" s="8">
        <f>IF([1]患者概要【入力表】!B1378="検疫所","-",[1]患者概要【入力表】!A1378)</f>
        <v>1375</v>
      </c>
      <c r="B48" s="9" t="str">
        <f>[1]患者概要【入力表】!E1378</f>
        <v>30代</v>
      </c>
      <c r="C48" s="9" t="str">
        <f>[1]患者概要【入力表】!F1378</f>
        <v>男性</v>
      </c>
      <c r="D48" s="10" t="str">
        <f>IF([1]患者概要【入力表】!B1378="検疫所","-",IF([1]患者概要【入力表】!G1378="仙台市","仙台市",IF([1]患者概要【入力表】!G1378="非公表","（非公表）",[1]患者概要【入力表】!I1378&amp;"保健所管内")))</f>
        <v>仙台市</v>
      </c>
      <c r="E48" s="11">
        <f>[1]患者概要【入力表】!AB1378</f>
        <v>44174</v>
      </c>
      <c r="F48" s="9" t="str">
        <f>IF(OR([1]患者概要【入力表】!AM1378=[1]マスタ!$H$4,[1]患者概要【入力表】!AM1378=[1]マスタ!$H$5),"療養中",IF(OR([1]患者概要【入力表】!AM1378=[1]マスタ!$H$6,[1]患者概要【入力表】!AM1378=[1]マスタ!$H$7),"退院等",[1]患者概要【入力表】!AM1378))</f>
        <v>入院調整中</v>
      </c>
    </row>
    <row r="49" spans="1:6" ht="42" customHeight="1" x14ac:dyDescent="0.4">
      <c r="A49" s="8">
        <f>IF([1]患者概要【入力表】!B1377="検疫所","-",[1]患者概要【入力表】!A1377)</f>
        <v>1374</v>
      </c>
      <c r="B49" s="9" t="str">
        <f>[1]患者概要【入力表】!E1377</f>
        <v>30代</v>
      </c>
      <c r="C49" s="9" t="str">
        <f>[1]患者概要【入力表】!F1377</f>
        <v>男性</v>
      </c>
      <c r="D49" s="10" t="str">
        <f>IF([1]患者概要【入力表】!B1377="検疫所","-",IF([1]患者概要【入力表】!G1377="仙台市","仙台市",IF([1]患者概要【入力表】!G1377="非公表","（非公表）",[1]患者概要【入力表】!I1377&amp;"保健所管内")))</f>
        <v>仙台市</v>
      </c>
      <c r="E49" s="11">
        <f>[1]患者概要【入力表】!AB1377</f>
        <v>44174</v>
      </c>
      <c r="F49" s="9" t="str">
        <f>IF(OR([1]患者概要【入力表】!AM1377=[1]マスタ!$H$4,[1]患者概要【入力表】!AM1377=[1]マスタ!$H$5),"療養中",IF(OR([1]患者概要【入力表】!AM1377=[1]マスタ!$H$6,[1]患者概要【入力表】!AM1377=[1]マスタ!$H$7),"退院等",[1]患者概要【入力表】!AM1377))</f>
        <v>入院調整中</v>
      </c>
    </row>
    <row r="50" spans="1:6" ht="42" customHeight="1" x14ac:dyDescent="0.4">
      <c r="A50" s="8">
        <f>IF([1]患者概要【入力表】!B1376="検疫所","-",[1]患者概要【入力表】!A1376)</f>
        <v>1373</v>
      </c>
      <c r="B50" s="9" t="str">
        <f>[1]患者概要【入力表】!E1376</f>
        <v>30代</v>
      </c>
      <c r="C50" s="9" t="str">
        <f>[1]患者概要【入力表】!F1376</f>
        <v>女性</v>
      </c>
      <c r="D50" s="10" t="str">
        <f>IF([1]患者概要【入力表】!B1376="検疫所","-",IF([1]患者概要【入力表】!G1376="仙台市","仙台市",IF([1]患者概要【入力表】!G1376="非公表","（非公表）",[1]患者概要【入力表】!I1376&amp;"保健所管内")))</f>
        <v>仙台市</v>
      </c>
      <c r="E50" s="11">
        <f>[1]患者概要【入力表】!AB1376</f>
        <v>44174</v>
      </c>
      <c r="F50" s="9" t="str">
        <f>IF(OR([1]患者概要【入力表】!AM1376=[1]マスタ!$H$4,[1]患者概要【入力表】!AM1376=[1]マスタ!$H$5),"療養中",IF(OR([1]患者概要【入力表】!AM1376=[1]マスタ!$H$6,[1]患者概要【入力表】!AM1376=[1]マスタ!$H$7),"退院等",[1]患者概要【入力表】!AM1376))</f>
        <v>療養中</v>
      </c>
    </row>
    <row r="51" spans="1:6" ht="42" customHeight="1" x14ac:dyDescent="0.4">
      <c r="A51" s="8">
        <f>IF([1]患者概要【入力表】!B1375="検疫所","-",[1]患者概要【入力表】!A1375)</f>
        <v>1372</v>
      </c>
      <c r="B51" s="9" t="str">
        <f>[1]患者概要【入力表】!E1375</f>
        <v>30代</v>
      </c>
      <c r="C51" s="9" t="str">
        <f>[1]患者概要【入力表】!F1375</f>
        <v>男性</v>
      </c>
      <c r="D51" s="10" t="str">
        <f>IF([1]患者概要【入力表】!B1375="検疫所","-",IF([1]患者概要【入力表】!G1375="仙台市","仙台市",IF([1]患者概要【入力表】!G1375="非公表","（非公表）",[1]患者概要【入力表】!I1375&amp;"保健所管内")))</f>
        <v>仙台市</v>
      </c>
      <c r="E51" s="11">
        <f>[1]患者概要【入力表】!AB1375</f>
        <v>44174</v>
      </c>
      <c r="F51" s="9" t="str">
        <f>IF(OR([1]患者概要【入力表】!AM1375=[1]マスタ!$H$4,[1]患者概要【入力表】!AM1375=[1]マスタ!$H$5),"療養中",IF(OR([1]患者概要【入力表】!AM1375=[1]マスタ!$H$6,[1]患者概要【入力表】!AM1375=[1]マスタ!$H$7),"退院等",[1]患者概要【入力表】!AM1375))</f>
        <v>入院調整中</v>
      </c>
    </row>
    <row r="52" spans="1:6" ht="42" customHeight="1" x14ac:dyDescent="0.4">
      <c r="A52" s="8">
        <f>IF([1]患者概要【入力表】!B1374="検疫所","-",[1]患者概要【入力表】!A1374)</f>
        <v>1371</v>
      </c>
      <c r="B52" s="9" t="str">
        <f>[1]患者概要【入力表】!E1374</f>
        <v>20代</v>
      </c>
      <c r="C52" s="9" t="str">
        <f>[1]患者概要【入力表】!F1374</f>
        <v>男性</v>
      </c>
      <c r="D52" s="10" t="str">
        <f>IF([1]患者概要【入力表】!B1374="検疫所","-",IF([1]患者概要【入力表】!G1374="仙台市","仙台市",IF([1]患者概要【入力表】!G1374="非公表","（非公表）",[1]患者概要【入力表】!I1374&amp;"保健所管内")))</f>
        <v>仙台市</v>
      </c>
      <c r="E52" s="11">
        <f>[1]患者概要【入力表】!AB1374</f>
        <v>44173</v>
      </c>
      <c r="F52" s="9" t="str">
        <f>IF(OR([1]患者概要【入力表】!AM1374=[1]マスタ!$H$4,[1]患者概要【入力表】!AM1374=[1]マスタ!$H$5),"療養中",IF(OR([1]患者概要【入力表】!AM1374=[1]マスタ!$H$6,[1]患者概要【入力表】!AM1374=[1]マスタ!$H$7),"退院等",[1]患者概要【入力表】!AM1374))</f>
        <v>入院調整中</v>
      </c>
    </row>
    <row r="53" spans="1:6" ht="42" customHeight="1" x14ac:dyDescent="0.4">
      <c r="A53" s="8">
        <f>IF([1]患者概要【入力表】!B1373="検疫所","-",[1]患者概要【入力表】!A1373)</f>
        <v>1370</v>
      </c>
      <c r="B53" s="9" t="str">
        <f>[1]患者概要【入力表】!E1373</f>
        <v>20代</v>
      </c>
      <c r="C53" s="9" t="str">
        <f>[1]患者概要【入力表】!F1373</f>
        <v>女性</v>
      </c>
      <c r="D53" s="10" t="str">
        <f>IF([1]患者概要【入力表】!B1373="検疫所","-",IF([1]患者概要【入力表】!G1373="仙台市","仙台市",IF([1]患者概要【入力表】!G1373="非公表","（非公表）",[1]患者概要【入力表】!I1373&amp;"保健所管内")))</f>
        <v>仙台市</v>
      </c>
      <c r="E53" s="11">
        <f>[1]患者概要【入力表】!AB1373</f>
        <v>44173</v>
      </c>
      <c r="F53" s="9" t="str">
        <f>IF(OR([1]患者概要【入力表】!AM1373=[1]マスタ!$H$4,[1]患者概要【入力表】!AM1373=[1]マスタ!$H$5),"療養中",IF(OR([1]患者概要【入力表】!AM1373=[1]マスタ!$H$6,[1]患者概要【入力表】!AM1373=[1]マスタ!$H$7),"退院等",[1]患者概要【入力表】!AM1373))</f>
        <v>入院調整中</v>
      </c>
    </row>
    <row r="54" spans="1:6" ht="42" customHeight="1" x14ac:dyDescent="0.4">
      <c r="A54" s="8">
        <f>IF([1]患者概要【入力表】!B1372="検疫所","-",[1]患者概要【入力表】!A1372)</f>
        <v>1369</v>
      </c>
      <c r="B54" s="9" t="str">
        <f>[1]患者概要【入力表】!E1372</f>
        <v>20代</v>
      </c>
      <c r="C54" s="9" t="str">
        <f>[1]患者概要【入力表】!F1372</f>
        <v>女性</v>
      </c>
      <c r="D54" s="10" t="str">
        <f>IF([1]患者概要【入力表】!B1372="検疫所","-",IF([1]患者概要【入力表】!G1372="仙台市","仙台市",IF([1]患者概要【入力表】!G1372="非公表","（非公表）",[1]患者概要【入力表】!I1372&amp;"保健所管内")))</f>
        <v>仙台市</v>
      </c>
      <c r="E54" s="11">
        <f>[1]患者概要【入力表】!AB1372</f>
        <v>44173</v>
      </c>
      <c r="F54" s="9" t="str">
        <f>IF(OR([1]患者概要【入力表】!AM1372=[1]マスタ!$H$4,[1]患者概要【入力表】!AM1372=[1]マスタ!$H$5),"療養中",IF(OR([1]患者概要【入力表】!AM1372=[1]マスタ!$H$6,[1]患者概要【入力表】!AM1372=[1]マスタ!$H$7),"退院等",[1]患者概要【入力表】!AM1372))</f>
        <v>入院調整中</v>
      </c>
    </row>
    <row r="55" spans="1:6" ht="42" customHeight="1" x14ac:dyDescent="0.4">
      <c r="A55" s="8">
        <f>IF([1]患者概要【入力表】!B1371="検疫所","-",[1]患者概要【入力表】!A1371)</f>
        <v>1368</v>
      </c>
      <c r="B55" s="9" t="str">
        <f>[1]患者概要【入力表】!E1371</f>
        <v>20代</v>
      </c>
      <c r="C55" s="9" t="str">
        <f>[1]患者概要【入力表】!F1371</f>
        <v>女性</v>
      </c>
      <c r="D55" s="10" t="str">
        <f>IF([1]患者概要【入力表】!B1371="検疫所","-",IF([1]患者概要【入力表】!G1371="仙台市","仙台市",IF([1]患者概要【入力表】!G1371="非公表","（非公表）",[1]患者概要【入力表】!I1371&amp;"保健所管内")))</f>
        <v>仙台市</v>
      </c>
      <c r="E55" s="11">
        <f>[1]患者概要【入力表】!AB1371</f>
        <v>44173</v>
      </c>
      <c r="F55" s="9" t="str">
        <f>IF(OR([1]患者概要【入力表】!AM1371=[1]マスタ!$H$4,[1]患者概要【入力表】!AM1371=[1]マスタ!$H$5),"療養中",IF(OR([1]患者概要【入力表】!AM1371=[1]マスタ!$H$6,[1]患者概要【入力表】!AM1371=[1]マスタ!$H$7),"退院等",[1]患者概要【入力表】!AM1371))</f>
        <v>入院調整中</v>
      </c>
    </row>
    <row r="56" spans="1:6" ht="42" customHeight="1" x14ac:dyDescent="0.4">
      <c r="A56" s="8">
        <f>IF([1]患者概要【入力表】!B1370="検疫所","-",[1]患者概要【入力表】!A1370)</f>
        <v>1367</v>
      </c>
      <c r="B56" s="9" t="str">
        <f>[1]患者概要【入力表】!E1370</f>
        <v>20代</v>
      </c>
      <c r="C56" s="9" t="str">
        <f>[1]患者概要【入力表】!F1370</f>
        <v>女性</v>
      </c>
      <c r="D56" s="10" t="str">
        <f>IF([1]患者概要【入力表】!B1370="検疫所","-",IF([1]患者概要【入力表】!G1370="仙台市","仙台市",IF([1]患者概要【入力表】!G1370="非公表","（非公表）",[1]患者概要【入力表】!I1370&amp;"保健所管内")))</f>
        <v>仙台市</v>
      </c>
      <c r="E56" s="11">
        <f>[1]患者概要【入力表】!AB1370</f>
        <v>44173</v>
      </c>
      <c r="F56" s="9" t="str">
        <f>IF(OR([1]患者概要【入力表】!AM1370=[1]マスタ!$H$4,[1]患者概要【入力表】!AM1370=[1]マスタ!$H$5),"療養中",IF(OR([1]患者概要【入力表】!AM1370=[1]マスタ!$H$6,[1]患者概要【入力表】!AM1370=[1]マスタ!$H$7),"退院等",[1]患者概要【入力表】!AM1370))</f>
        <v>入院調整中</v>
      </c>
    </row>
    <row r="57" spans="1:6" ht="42" customHeight="1" x14ac:dyDescent="0.4">
      <c r="A57" s="8">
        <f>IF([1]患者概要【入力表】!B1369="検疫所","-",[1]患者概要【入力表】!A1369)</f>
        <v>1366</v>
      </c>
      <c r="B57" s="9" t="str">
        <f>[1]患者概要【入力表】!E1369</f>
        <v>30代</v>
      </c>
      <c r="C57" s="9" t="str">
        <f>[1]患者概要【入力表】!F1369</f>
        <v>女性</v>
      </c>
      <c r="D57" s="10" t="str">
        <f>IF([1]患者概要【入力表】!B1369="検疫所","-",IF([1]患者概要【入力表】!G1369="仙台市","仙台市",IF([1]患者概要【入力表】!G1369="非公表","（非公表）",[1]患者概要【入力表】!I1369&amp;"保健所管内")))</f>
        <v>仙台市</v>
      </c>
      <c r="E57" s="11">
        <f>[1]患者概要【入力表】!AB1369</f>
        <v>44173</v>
      </c>
      <c r="F57" s="9" t="str">
        <f>IF(OR([1]患者概要【入力表】!AM1369=[1]マスタ!$H$4,[1]患者概要【入力表】!AM1369=[1]マスタ!$H$5),"療養中",IF(OR([1]患者概要【入力表】!AM1369=[1]マスタ!$H$6,[1]患者概要【入力表】!AM1369=[1]マスタ!$H$7),"退院等",[1]患者概要【入力表】!AM1369))</f>
        <v>入院調整中</v>
      </c>
    </row>
    <row r="58" spans="1:6" ht="42" customHeight="1" x14ac:dyDescent="0.4">
      <c r="A58" s="8">
        <f>IF([1]患者概要【入力表】!B1368="検疫所","-",[1]患者概要【入力表】!A1368)</f>
        <v>1365</v>
      </c>
      <c r="B58" s="9" t="str">
        <f>[1]患者概要【入力表】!E1368</f>
        <v>30代</v>
      </c>
      <c r="C58" s="9" t="str">
        <f>[1]患者概要【入力表】!F1368</f>
        <v>女性</v>
      </c>
      <c r="D58" s="10" t="str">
        <f>IF([1]患者概要【入力表】!B1368="検疫所","-",IF([1]患者概要【入力表】!G1368="仙台市","仙台市",IF([1]患者概要【入力表】!G1368="非公表","（非公表）",[1]患者概要【入力表】!I1368&amp;"保健所管内")))</f>
        <v>仙台市</v>
      </c>
      <c r="E58" s="11">
        <f>[1]患者概要【入力表】!AB1368</f>
        <v>44173</v>
      </c>
      <c r="F58" s="9" t="str">
        <f>IF(OR([1]患者概要【入力表】!AM1368=[1]マスタ!$H$4,[1]患者概要【入力表】!AM1368=[1]マスタ!$H$5),"療養中",IF(OR([1]患者概要【入力表】!AM1368=[1]マスタ!$H$6,[1]患者概要【入力表】!AM1368=[1]マスタ!$H$7),"退院等",[1]患者概要【入力表】!AM1368))</f>
        <v>入院中</v>
      </c>
    </row>
    <row r="59" spans="1:6" ht="42" customHeight="1" x14ac:dyDescent="0.4">
      <c r="A59" s="8">
        <f>IF([1]患者概要【入力表】!B1367="検疫所","-",[1]患者概要【入力表】!A1367)</f>
        <v>1364</v>
      </c>
      <c r="B59" s="9" t="str">
        <f>[1]患者概要【入力表】!E1367</f>
        <v>30代</v>
      </c>
      <c r="C59" s="9" t="str">
        <f>[1]患者概要【入力表】!F1367</f>
        <v>女性</v>
      </c>
      <c r="D59" s="10" t="str">
        <f>IF([1]患者概要【入力表】!B1367="検疫所","-",IF([1]患者概要【入力表】!G1367="仙台市","仙台市",IF([1]患者概要【入力表】!G1367="非公表","（非公表）",[1]患者概要【入力表】!I1367&amp;"保健所管内")))</f>
        <v>仙台市</v>
      </c>
      <c r="E59" s="11">
        <f>[1]患者概要【入力表】!AB1367</f>
        <v>44173</v>
      </c>
      <c r="F59" s="9" t="str">
        <f>IF(OR([1]患者概要【入力表】!AM1367=[1]マスタ!$H$4,[1]患者概要【入力表】!AM1367=[1]マスタ!$H$5),"療養中",IF(OR([1]患者概要【入力表】!AM1367=[1]マスタ!$H$6,[1]患者概要【入力表】!AM1367=[1]マスタ!$H$7),"退院等",[1]患者概要【入力表】!AM1367))</f>
        <v>入院調整中</v>
      </c>
    </row>
    <row r="60" spans="1:6" ht="42" customHeight="1" x14ac:dyDescent="0.4">
      <c r="A60" s="8">
        <f>IF([1]患者概要【入力表】!B1366="検疫所","-",[1]患者概要【入力表】!A1366)</f>
        <v>1363</v>
      </c>
      <c r="B60" s="9" t="str">
        <f>[1]患者概要【入力表】!E1366</f>
        <v>30代</v>
      </c>
      <c r="C60" s="9" t="str">
        <f>[1]患者概要【入力表】!F1366</f>
        <v>女性</v>
      </c>
      <c r="D60" s="10" t="str">
        <f>IF([1]患者概要【入力表】!B1366="検疫所","-",IF([1]患者概要【入力表】!G1366="仙台市","仙台市",IF([1]患者概要【入力表】!G1366="非公表","（非公表）",[1]患者概要【入力表】!I1366&amp;"保健所管内")))</f>
        <v>仙台市</v>
      </c>
      <c r="E60" s="11">
        <f>[1]患者概要【入力表】!AB1366</f>
        <v>44173</v>
      </c>
      <c r="F60" s="9" t="str">
        <f>IF(OR([1]患者概要【入力表】!AM1366=[1]マスタ!$H$4,[1]患者概要【入力表】!AM1366=[1]マスタ!$H$5),"療養中",IF(OR([1]患者概要【入力表】!AM1366=[1]マスタ!$H$6,[1]患者概要【入力表】!AM1366=[1]マスタ!$H$7),"退院等",[1]患者概要【入力表】!AM1366))</f>
        <v>療養中</v>
      </c>
    </row>
    <row r="61" spans="1:6" ht="42" customHeight="1" x14ac:dyDescent="0.4">
      <c r="A61" s="8">
        <f>IF([1]患者概要【入力表】!B1365="検疫所","-",[1]患者概要【入力表】!A1365)</f>
        <v>1362</v>
      </c>
      <c r="B61" s="9" t="str">
        <f>[1]患者概要【入力表】!E1365</f>
        <v>30代</v>
      </c>
      <c r="C61" s="9" t="str">
        <f>[1]患者概要【入力表】!F1365</f>
        <v>女性</v>
      </c>
      <c r="D61" s="10" t="str">
        <f>IF([1]患者概要【入力表】!B1365="検疫所","-",IF([1]患者概要【入力表】!G1365="仙台市","仙台市",IF([1]患者概要【入力表】!G1365="非公表","（非公表）",[1]患者概要【入力表】!I1365&amp;"保健所管内")))</f>
        <v>仙台市</v>
      </c>
      <c r="E61" s="11">
        <f>[1]患者概要【入力表】!AB1365</f>
        <v>44173</v>
      </c>
      <c r="F61" s="9" t="str">
        <f>IF(OR([1]患者概要【入力表】!AM1365=[1]マスタ!$H$4,[1]患者概要【入力表】!AM1365=[1]マスタ!$H$5),"療養中",IF(OR([1]患者概要【入力表】!AM1365=[1]マスタ!$H$6,[1]患者概要【入力表】!AM1365=[1]マスタ!$H$7),"退院等",[1]患者概要【入力表】!AM1365))</f>
        <v>療養中</v>
      </c>
    </row>
    <row r="62" spans="1:6" ht="42" customHeight="1" x14ac:dyDescent="0.4">
      <c r="A62" s="8">
        <f>IF([1]患者概要【入力表】!B1364="検疫所","-",[1]患者概要【入力表】!A1364)</f>
        <v>1361</v>
      </c>
      <c r="B62" s="9" t="str">
        <f>[1]患者概要【入力表】!E1364</f>
        <v>30代</v>
      </c>
      <c r="C62" s="9" t="str">
        <f>[1]患者概要【入力表】!F1364</f>
        <v>男性</v>
      </c>
      <c r="D62" s="10" t="str">
        <f>IF([1]患者概要【入力表】!B1364="検疫所","-",IF([1]患者概要【入力表】!G1364="仙台市","仙台市",IF([1]患者概要【入力表】!G1364="非公表","（非公表）",[1]患者概要【入力表】!I1364&amp;"保健所管内")))</f>
        <v>仙台市</v>
      </c>
      <c r="E62" s="11">
        <f>[1]患者概要【入力表】!AB1364</f>
        <v>44173</v>
      </c>
      <c r="F62" s="9" t="str">
        <f>IF(OR([1]患者概要【入力表】!AM1364=[1]マスタ!$H$4,[1]患者概要【入力表】!AM1364=[1]マスタ!$H$5),"療養中",IF(OR([1]患者概要【入力表】!AM1364=[1]マスタ!$H$6,[1]患者概要【入力表】!AM1364=[1]マスタ!$H$7),"退院等",[1]患者概要【入力表】!AM1364))</f>
        <v>療養中</v>
      </c>
    </row>
    <row r="63" spans="1:6" ht="42" customHeight="1" x14ac:dyDescent="0.4">
      <c r="A63" s="8">
        <f>IF([1]患者概要【入力表】!B1363="検疫所","-",[1]患者概要【入力表】!A1363)</f>
        <v>1360</v>
      </c>
      <c r="B63" s="9" t="str">
        <f>[1]患者概要【入力表】!E1363</f>
        <v>30代</v>
      </c>
      <c r="C63" s="9" t="str">
        <f>[1]患者概要【入力表】!F1363</f>
        <v>男性</v>
      </c>
      <c r="D63" s="10" t="str">
        <f>IF([1]患者概要【入力表】!B1363="検疫所","-",IF([1]患者概要【入力表】!G1363="仙台市","仙台市",IF([1]患者概要【入力表】!G1363="非公表","（非公表）",[1]患者概要【入力表】!I1363&amp;"保健所管内")))</f>
        <v>仙台市</v>
      </c>
      <c r="E63" s="11">
        <f>[1]患者概要【入力表】!AB1363</f>
        <v>44173</v>
      </c>
      <c r="F63" s="9" t="str">
        <f>IF(OR([1]患者概要【入力表】!AM1363=[1]マスタ!$H$4,[1]患者概要【入力表】!AM1363=[1]マスタ!$H$5),"療養中",IF(OR([1]患者概要【入力表】!AM1363=[1]マスタ!$H$6,[1]患者概要【入力表】!AM1363=[1]マスタ!$H$7),"退院等",[1]患者概要【入力表】!AM1363))</f>
        <v>入院中</v>
      </c>
    </row>
    <row r="64" spans="1:6" ht="42" customHeight="1" x14ac:dyDescent="0.4">
      <c r="A64" s="8">
        <f>IF([1]患者概要【入力表】!B1362="検疫所","-",[1]患者概要【入力表】!A1362)</f>
        <v>1359</v>
      </c>
      <c r="B64" s="9" t="str">
        <f>[1]患者概要【入力表】!E1362</f>
        <v>40代</v>
      </c>
      <c r="C64" s="9" t="str">
        <f>[1]患者概要【入力表】!F1362</f>
        <v>男性</v>
      </c>
      <c r="D64" s="10" t="str">
        <f>IF([1]患者概要【入力表】!B1362="検疫所","-",IF([1]患者概要【入力表】!G1362="仙台市","仙台市",IF([1]患者概要【入力表】!G1362="非公表","（非公表）",[1]患者概要【入力表】!I1362&amp;"保健所管内")))</f>
        <v>仙台市</v>
      </c>
      <c r="E64" s="11">
        <f>[1]患者概要【入力表】!AB1362</f>
        <v>44173</v>
      </c>
      <c r="F64" s="9" t="str">
        <f>IF(OR([1]患者概要【入力表】!AM1362=[1]マスタ!$H$4,[1]患者概要【入力表】!AM1362=[1]マスタ!$H$5),"療養中",IF(OR([1]患者概要【入力表】!AM1362=[1]マスタ!$H$6,[1]患者概要【入力表】!AM1362=[1]マスタ!$H$7),"退院等",[1]患者概要【入力表】!AM1362))</f>
        <v>入院調整中</v>
      </c>
    </row>
    <row r="65" spans="1:6" ht="42" customHeight="1" x14ac:dyDescent="0.4">
      <c r="A65" s="8">
        <f>IF([1]患者概要【入力表】!B1361="検疫所","-",[1]患者概要【入力表】!A1361)</f>
        <v>1358</v>
      </c>
      <c r="B65" s="9" t="str">
        <f>[1]患者概要【入力表】!E1361</f>
        <v>40代</v>
      </c>
      <c r="C65" s="9" t="str">
        <f>[1]患者概要【入力表】!F1361</f>
        <v>女性</v>
      </c>
      <c r="D65" s="10" t="str">
        <f>IF([1]患者概要【入力表】!B1361="検疫所","-",IF([1]患者概要【入力表】!G1361="仙台市","仙台市",IF([1]患者概要【入力表】!G1361="非公表","（非公表）",[1]患者概要【入力表】!I1361&amp;"保健所管内")))</f>
        <v>仙台市</v>
      </c>
      <c r="E65" s="11">
        <f>[1]患者概要【入力表】!AB1361</f>
        <v>44173</v>
      </c>
      <c r="F65" s="9" t="str">
        <f>IF(OR([1]患者概要【入力表】!AM1361=[1]マスタ!$H$4,[1]患者概要【入力表】!AM1361=[1]マスタ!$H$5),"療養中",IF(OR([1]患者概要【入力表】!AM1361=[1]マスタ!$H$6,[1]患者概要【入力表】!AM1361=[1]マスタ!$H$7),"退院等",[1]患者概要【入力表】!AM1361))</f>
        <v>療養中</v>
      </c>
    </row>
    <row r="66" spans="1:6" ht="42" customHeight="1" x14ac:dyDescent="0.4">
      <c r="A66" s="8">
        <f>IF([1]患者概要【入力表】!B1360="検疫所","-",[1]患者概要【入力表】!A1360)</f>
        <v>1357</v>
      </c>
      <c r="B66" s="9" t="str">
        <f>[1]患者概要【入力表】!E1360</f>
        <v>70代</v>
      </c>
      <c r="C66" s="9" t="str">
        <f>[1]患者概要【入力表】!F1360</f>
        <v>男性</v>
      </c>
      <c r="D66" s="10" t="str">
        <f>IF([1]患者概要【入力表】!B1360="検疫所","-",IF([1]患者概要【入力表】!G1360="仙台市","仙台市",IF([1]患者概要【入力表】!G1360="非公表","（非公表）",[1]患者概要【入力表】!I1360&amp;"保健所管内")))</f>
        <v>仙台市</v>
      </c>
      <c r="E66" s="11">
        <f>[1]患者概要【入力表】!AB1360</f>
        <v>44173</v>
      </c>
      <c r="F66" s="9" t="str">
        <f>IF(OR([1]患者概要【入力表】!AM1360=[1]マスタ!$H$4,[1]患者概要【入力表】!AM1360=[1]マスタ!$H$5),"療養中",IF(OR([1]患者概要【入力表】!AM1360=[1]マスタ!$H$6,[1]患者概要【入力表】!AM1360=[1]マスタ!$H$7),"退院等",[1]患者概要【入力表】!AM1360))</f>
        <v>入院中</v>
      </c>
    </row>
    <row r="67" spans="1:6" ht="42" customHeight="1" x14ac:dyDescent="0.4">
      <c r="A67" s="8">
        <f>IF([1]患者概要【入力表】!B1359="検疫所","-",[1]患者概要【入力表】!A1359)</f>
        <v>1356</v>
      </c>
      <c r="B67" s="9" t="str">
        <f>[1]患者概要【入力表】!E1359</f>
        <v>40代</v>
      </c>
      <c r="C67" s="9" t="str">
        <f>[1]患者概要【入力表】!F1359</f>
        <v>女性</v>
      </c>
      <c r="D67" s="10" t="str">
        <f>IF([1]患者概要【入力表】!B1359="検疫所","-",IF([1]患者概要【入力表】!G1359="仙台市","仙台市",IF([1]患者概要【入力表】!G1359="非公表","（非公表）",[1]患者概要【入力表】!I1359&amp;"保健所管内")))</f>
        <v>石巻保健所管内</v>
      </c>
      <c r="E67" s="11">
        <f>[1]患者概要【入力表】!AB1359</f>
        <v>44174</v>
      </c>
      <c r="F67" s="9" t="str">
        <f>IF(OR([1]患者概要【入力表】!AM1359=[1]マスタ!$H$4,[1]患者概要【入力表】!AM1359=[1]マスタ!$H$5),"療養中",IF(OR([1]患者概要【入力表】!AM1359=[1]マスタ!$H$6,[1]患者概要【入力表】!AM1359=[1]マスタ!$H$7),"退院等",[1]患者概要【入力表】!AM1359))</f>
        <v>療養中</v>
      </c>
    </row>
    <row r="68" spans="1:6" ht="42" customHeight="1" x14ac:dyDescent="0.4">
      <c r="A68" s="8">
        <f>IF([1]患者概要【入力表】!B1358="検疫所","-",[1]患者概要【入力表】!A1358)</f>
        <v>1355</v>
      </c>
      <c r="B68" s="9" t="str">
        <f>[1]患者概要【入力表】!E1358</f>
        <v>60代</v>
      </c>
      <c r="C68" s="9" t="str">
        <f>[1]患者概要【入力表】!F1358</f>
        <v>女性</v>
      </c>
      <c r="D68" s="10" t="str">
        <f>IF([1]患者概要【入力表】!B1358="検疫所","-",IF([1]患者概要【入力表】!G1358="仙台市","仙台市",IF([1]患者概要【入力表】!G1358="非公表","（非公表）",[1]患者概要【入力表】!I1358&amp;"保健所管内")))</f>
        <v>石巻保健所管内</v>
      </c>
      <c r="E68" s="11">
        <f>[1]患者概要【入力表】!AB1358</f>
        <v>44174</v>
      </c>
      <c r="F68" s="9" t="str">
        <f>IF(OR([1]患者概要【入力表】!AM1358=[1]マスタ!$H$4,[1]患者概要【入力表】!AM1358=[1]マスタ!$H$5),"療養中",IF(OR([1]患者概要【入力表】!AM1358=[1]マスタ!$H$6,[1]患者概要【入力表】!AM1358=[1]マスタ!$H$7),"退院等",[1]患者概要【入力表】!AM1358))</f>
        <v>療養中</v>
      </c>
    </row>
    <row r="69" spans="1:6" ht="42" customHeight="1" x14ac:dyDescent="0.4">
      <c r="A69" s="8">
        <f>IF([1]患者概要【入力表】!B1357="検疫所","-",[1]患者概要【入力表】!A1357)</f>
        <v>1354</v>
      </c>
      <c r="B69" s="9" t="str">
        <f>[1]患者概要【入力表】!E1357</f>
        <v>60代</v>
      </c>
      <c r="C69" s="9" t="str">
        <f>[1]患者概要【入力表】!F1357</f>
        <v>男性</v>
      </c>
      <c r="D69" s="10" t="str">
        <f>IF([1]患者概要【入力表】!B1357="検疫所","-",IF([1]患者概要【入力表】!G1357="仙台市","仙台市",IF([1]患者概要【入力表】!G1357="非公表","（非公表）",[1]患者概要【入力表】!I1357&amp;"保健所管内")))</f>
        <v>登米保健所管内</v>
      </c>
      <c r="E69" s="11">
        <f>[1]患者概要【入力表】!AB1357</f>
        <v>44174</v>
      </c>
      <c r="F69" s="9" t="str">
        <f>IF(OR([1]患者概要【入力表】!AM1357=[1]マスタ!$H$4,[1]患者概要【入力表】!AM1357=[1]マスタ!$H$5),"療養中",IF(OR([1]患者概要【入力表】!AM1357=[1]マスタ!$H$6,[1]患者概要【入力表】!AM1357=[1]マスタ!$H$7),"退院等",[1]患者概要【入力表】!AM1357))</f>
        <v>入院中</v>
      </c>
    </row>
    <row r="70" spans="1:6" ht="42" customHeight="1" x14ac:dyDescent="0.4">
      <c r="A70" s="8">
        <f>IF([1]患者概要【入力表】!B1356="検疫所","-",[1]患者概要【入力表】!A1356)</f>
        <v>1353</v>
      </c>
      <c r="B70" s="9" t="str">
        <f>[1]患者概要【入力表】!E1356</f>
        <v>50代</v>
      </c>
      <c r="C70" s="9" t="str">
        <f>[1]患者概要【入力表】!F1356</f>
        <v>女性</v>
      </c>
      <c r="D70" s="10" t="str">
        <f>IF([1]患者概要【入力表】!B1356="検疫所","-",IF([1]患者概要【入力表】!G1356="仙台市","仙台市",IF([1]患者概要【入力表】!G1356="非公表","（非公表）",[1]患者概要【入力表】!I1356&amp;"保健所管内")))</f>
        <v>登米保健所管内</v>
      </c>
      <c r="E70" s="11">
        <f>[1]患者概要【入力表】!AB1356</f>
        <v>44174</v>
      </c>
      <c r="F70" s="9" t="str">
        <f>IF(OR([1]患者概要【入力表】!AM1356=[1]マスタ!$H$4,[1]患者概要【入力表】!AM1356=[1]マスタ!$H$5),"療養中",IF(OR([1]患者概要【入力表】!AM1356=[1]マスタ!$H$6,[1]患者概要【入力表】!AM1356=[1]マスタ!$H$7),"退院等",[1]患者概要【入力表】!AM1356))</f>
        <v>入院中</v>
      </c>
    </row>
    <row r="71" spans="1:6" ht="42" customHeight="1" x14ac:dyDescent="0.4">
      <c r="A71" s="8">
        <f>IF([1]患者概要【入力表】!B1355="検疫所","-",[1]患者概要【入力表】!A1355)</f>
        <v>1352</v>
      </c>
      <c r="B71" s="9" t="str">
        <f>[1]患者概要【入力表】!E1355</f>
        <v>50代</v>
      </c>
      <c r="C71" s="9" t="str">
        <f>[1]患者概要【入力表】!F1355</f>
        <v>女性</v>
      </c>
      <c r="D71" s="10" t="str">
        <f>IF([1]患者概要【入力表】!B1355="検疫所","-",IF([1]患者概要【入力表】!G1355="仙台市","仙台市",IF([1]患者概要【入力表】!G1355="非公表","（非公表）",[1]患者概要【入力表】!I1355&amp;"保健所管内")))</f>
        <v>栗原保健所管内</v>
      </c>
      <c r="E71" s="11">
        <f>[1]患者概要【入力表】!AB1355</f>
        <v>44174</v>
      </c>
      <c r="F71" s="9" t="str">
        <f>IF(OR([1]患者概要【入力表】!AM1355=[1]マスタ!$H$4,[1]患者概要【入力表】!AM1355=[1]マスタ!$H$5),"療養中",IF(OR([1]患者概要【入力表】!AM1355=[1]マスタ!$H$6,[1]患者概要【入力表】!AM1355=[1]マスタ!$H$7),"退院等",[1]患者概要【入力表】!AM1355))</f>
        <v>入院中</v>
      </c>
    </row>
    <row r="72" spans="1:6" ht="42" customHeight="1" x14ac:dyDescent="0.4">
      <c r="A72" s="8">
        <f>IF([1]患者概要【入力表】!B1354="検疫所","-",[1]患者概要【入力表】!A1354)</f>
        <v>1351</v>
      </c>
      <c r="B72" s="9" t="str">
        <f>[1]患者概要【入力表】!E1354</f>
        <v>50代</v>
      </c>
      <c r="C72" s="9" t="str">
        <f>[1]患者概要【入力表】!F1354</f>
        <v>女性</v>
      </c>
      <c r="D72" s="10" t="str">
        <f>IF([1]患者概要【入力表】!B1354="検疫所","-",IF([1]患者概要【入力表】!G1354="仙台市","仙台市",IF([1]患者概要【入力表】!G1354="非公表","（非公表）",[1]患者概要【入力表】!I1354&amp;"保健所管内")))</f>
        <v>栗原保健所管内</v>
      </c>
      <c r="E72" s="11">
        <f>[1]患者概要【入力表】!AB1354</f>
        <v>44174</v>
      </c>
      <c r="F72" s="9" t="str">
        <f>IF(OR([1]患者概要【入力表】!AM1354=[1]マスタ!$H$4,[1]患者概要【入力表】!AM1354=[1]マスタ!$H$5),"療養中",IF(OR([1]患者概要【入力表】!AM1354=[1]マスタ!$H$6,[1]患者概要【入力表】!AM1354=[1]マスタ!$H$7),"退院等",[1]患者概要【入力表】!AM1354))</f>
        <v>入院中</v>
      </c>
    </row>
    <row r="73" spans="1:6" ht="42" customHeight="1" x14ac:dyDescent="0.4">
      <c r="A73" s="8">
        <f>IF([1]患者概要【入力表】!B1353="検疫所","-",[1]患者概要【入力表】!A1353)</f>
        <v>1350</v>
      </c>
      <c r="B73" s="9" t="str">
        <f>[1]患者概要【入力表】!E1353</f>
        <v>40代</v>
      </c>
      <c r="C73" s="9" t="str">
        <f>[1]患者概要【入力表】!F1353</f>
        <v>女性</v>
      </c>
      <c r="D73" s="10" t="str">
        <f>IF([1]患者概要【入力表】!B1353="検疫所","-",IF([1]患者概要【入力表】!G1353="仙台市","仙台市",IF([1]患者概要【入力表】!G1353="非公表","（非公表）",[1]患者概要【入力表】!I1353&amp;"保健所管内")))</f>
        <v>塩釜保健所管内</v>
      </c>
      <c r="E73" s="11">
        <f>[1]患者概要【入力表】!AB1353</f>
        <v>44174</v>
      </c>
      <c r="F73" s="9" t="str">
        <f>IF(OR([1]患者概要【入力表】!AM1353=[1]マスタ!$H$4,[1]患者概要【入力表】!AM1353=[1]マスタ!$H$5),"療養中",IF(OR([1]患者概要【入力表】!AM1353=[1]マスタ!$H$6,[1]患者概要【入力表】!AM1353=[1]マスタ!$H$7),"退院等",[1]患者概要【入力表】!AM1353))</f>
        <v>入院調整中</v>
      </c>
    </row>
    <row r="74" spans="1:6" ht="42" customHeight="1" x14ac:dyDescent="0.4">
      <c r="A74" s="8">
        <f>IF([1]患者概要【入力表】!B1352="検疫所","-",[1]患者概要【入力表】!A1352)</f>
        <v>1349</v>
      </c>
      <c r="B74" s="9" t="str">
        <f>[1]患者概要【入力表】!E1352</f>
        <v>50代</v>
      </c>
      <c r="C74" s="9" t="str">
        <f>[1]患者概要【入力表】!F1352</f>
        <v>女性</v>
      </c>
      <c r="D74" s="10" t="str">
        <f>IF([1]患者概要【入力表】!B1352="検疫所","-",IF([1]患者概要【入力表】!G1352="仙台市","仙台市",IF([1]患者概要【入力表】!G1352="非公表","（非公表）",[1]患者概要【入力表】!I1352&amp;"保健所管内")))</f>
        <v>塩釜保健所管内</v>
      </c>
      <c r="E74" s="11">
        <f>[1]患者概要【入力表】!AB1352</f>
        <v>44174</v>
      </c>
      <c r="F74" s="9" t="str">
        <f>IF(OR([1]患者概要【入力表】!AM1352=[1]マスタ!$H$4,[1]患者概要【入力表】!AM1352=[1]マスタ!$H$5),"療養中",IF(OR([1]患者概要【入力表】!AM1352=[1]マスタ!$H$6,[1]患者概要【入力表】!AM1352=[1]マスタ!$H$7),"退院等",[1]患者概要【入力表】!AM1352))</f>
        <v>入院中</v>
      </c>
    </row>
    <row r="75" spans="1:6" ht="42" customHeight="1" x14ac:dyDescent="0.4">
      <c r="A75" s="8">
        <f>IF([1]患者概要【入力表】!B1351="検疫所","-",[1]患者概要【入力表】!A1351)</f>
        <v>1348</v>
      </c>
      <c r="B75" s="9" t="str">
        <f>[1]患者概要【入力表】!E1351</f>
        <v>50代</v>
      </c>
      <c r="C75" s="9" t="str">
        <f>[1]患者概要【入力表】!F1351</f>
        <v>女性</v>
      </c>
      <c r="D75" s="10" t="str">
        <f>IF([1]患者概要【入力表】!B1351="検疫所","-",IF([1]患者概要【入力表】!G1351="仙台市","仙台市",IF([1]患者概要【入力表】!G1351="非公表","（非公表）",[1]患者概要【入力表】!I1351&amp;"保健所管内")))</f>
        <v>石巻保健所管内</v>
      </c>
      <c r="E75" s="11">
        <f>[1]患者概要【入力表】!AB1351</f>
        <v>44173</v>
      </c>
      <c r="F75" s="9" t="str">
        <f>IF(OR([1]患者概要【入力表】!AM1351=[1]マスタ!$H$4,[1]患者概要【入力表】!AM1351=[1]マスタ!$H$5),"療養中",IF(OR([1]患者概要【入力表】!AM1351=[1]マスタ!$H$6,[1]患者概要【入力表】!AM1351=[1]マスタ!$H$7),"退院等",[1]患者概要【入力表】!AM1351))</f>
        <v>入院中</v>
      </c>
    </row>
    <row r="76" spans="1:6" ht="42" customHeight="1" x14ac:dyDescent="0.4">
      <c r="A76" s="8">
        <f>IF([1]患者概要【入力表】!B1350="検疫所","-",[1]患者概要【入力表】!A1350)</f>
        <v>1347</v>
      </c>
      <c r="B76" s="9" t="str">
        <f>[1]患者概要【入力表】!E1350</f>
        <v>70代</v>
      </c>
      <c r="C76" s="9" t="str">
        <f>[1]患者概要【入力表】!F1350</f>
        <v>女性</v>
      </c>
      <c r="D76" s="10" t="str">
        <f>IF([1]患者概要【入力表】!B1350="検疫所","-",IF([1]患者概要【入力表】!G1350="仙台市","仙台市",IF([1]患者概要【入力表】!G1350="非公表","（非公表）",[1]患者概要【入力表】!I1350&amp;"保健所管内")))</f>
        <v>石巻保健所管内</v>
      </c>
      <c r="E76" s="11">
        <f>[1]患者概要【入力表】!AB1350</f>
        <v>44173</v>
      </c>
      <c r="F76" s="9" t="str">
        <f>IF(OR([1]患者概要【入力表】!AM1350=[1]マスタ!$H$4,[1]患者概要【入力表】!AM1350=[1]マスタ!$H$5),"療養中",IF(OR([1]患者概要【入力表】!AM1350=[1]マスタ!$H$6,[1]患者概要【入力表】!AM1350=[1]マスタ!$H$7),"退院等",[1]患者概要【入力表】!AM1350))</f>
        <v>入院中</v>
      </c>
    </row>
    <row r="77" spans="1:6" ht="42" customHeight="1" x14ac:dyDescent="0.4">
      <c r="A77" s="8">
        <f>IF([1]患者概要【入力表】!B1349="検疫所","-",[1]患者概要【入力表】!A1349)</f>
        <v>1346</v>
      </c>
      <c r="B77" s="9" t="str">
        <f>[1]患者概要【入力表】!E1349</f>
        <v>90代以上</v>
      </c>
      <c r="C77" s="9" t="str">
        <f>[1]患者概要【入力表】!F1349</f>
        <v>女性</v>
      </c>
      <c r="D77" s="10" t="str">
        <f>IF([1]患者概要【入力表】!B1349="検疫所","-",IF([1]患者概要【入力表】!G1349="仙台市","仙台市",IF([1]患者概要【入力表】!G1349="非公表","（非公表）",[1]患者概要【入力表】!I1349&amp;"保健所管内")))</f>
        <v>大崎保健所管内</v>
      </c>
      <c r="E77" s="11">
        <f>[1]患者概要【入力表】!AB1349</f>
        <v>44173</v>
      </c>
      <c r="F77" s="9" t="str">
        <f>IF(OR([1]患者概要【入力表】!AM1349=[1]マスタ!$H$4,[1]患者概要【入力表】!AM1349=[1]マスタ!$H$5),"療養中",IF(OR([1]患者概要【入力表】!AM1349=[1]マスタ!$H$6,[1]患者概要【入力表】!AM1349=[1]マスタ!$H$7),"退院等",[1]患者概要【入力表】!AM1349))</f>
        <v>入院中</v>
      </c>
    </row>
    <row r="78" spans="1:6" ht="42" customHeight="1" x14ac:dyDescent="0.4">
      <c r="A78" s="8">
        <f>IF([1]患者概要【入力表】!B1348="検疫所","-",[1]患者概要【入力表】!A1348)</f>
        <v>1345</v>
      </c>
      <c r="B78" s="9" t="str">
        <f>[1]患者概要【入力表】!E1348</f>
        <v>70代</v>
      </c>
      <c r="C78" s="9" t="str">
        <f>[1]患者概要【入力表】!F1348</f>
        <v>女性</v>
      </c>
      <c r="D78" s="10" t="str">
        <f>IF([1]患者概要【入力表】!B1348="検疫所","-",IF([1]患者概要【入力表】!G1348="仙台市","仙台市",IF([1]患者概要【入力表】!G1348="非公表","（非公表）",[1]患者概要【入力表】!I1348&amp;"保健所管内")))</f>
        <v>大崎保健所管内</v>
      </c>
      <c r="E78" s="11">
        <f>[1]患者概要【入力表】!AB1348</f>
        <v>44173</v>
      </c>
      <c r="F78" s="9" t="str">
        <f>IF(OR([1]患者概要【入力表】!AM1348=[1]マスタ!$H$4,[1]患者概要【入力表】!AM1348=[1]マスタ!$H$5),"療養中",IF(OR([1]患者概要【入力表】!AM1348=[1]マスタ!$H$6,[1]患者概要【入力表】!AM1348=[1]マスタ!$H$7),"退院等",[1]患者概要【入力表】!AM1348))</f>
        <v>入院中</v>
      </c>
    </row>
    <row r="79" spans="1:6" ht="42" customHeight="1" x14ac:dyDescent="0.4">
      <c r="A79" s="8">
        <f>IF([1]患者概要【入力表】!B1347="検疫所","-",[1]患者概要【入力表】!A1347)</f>
        <v>1344</v>
      </c>
      <c r="B79" s="9" t="str">
        <f>[1]患者概要【入力表】!E1347</f>
        <v>70代</v>
      </c>
      <c r="C79" s="9" t="str">
        <f>[1]患者概要【入力表】!F1347</f>
        <v>男性</v>
      </c>
      <c r="D79" s="10" t="str">
        <f>IF([1]患者概要【入力表】!B1347="検疫所","-",IF([1]患者概要【入力表】!G1347="仙台市","仙台市",IF([1]患者概要【入力表】!G1347="非公表","（非公表）",[1]患者概要【入力表】!I1347&amp;"保健所管内")))</f>
        <v>大崎保健所管内</v>
      </c>
      <c r="E79" s="11">
        <f>[1]患者概要【入力表】!AB1347</f>
        <v>44173</v>
      </c>
      <c r="F79" s="9" t="str">
        <f>IF(OR([1]患者概要【入力表】!AM1347=[1]マスタ!$H$4,[1]患者概要【入力表】!AM1347=[1]マスタ!$H$5),"療養中",IF(OR([1]患者概要【入力表】!AM1347=[1]マスタ!$H$6,[1]患者概要【入力表】!AM1347=[1]マスタ!$H$7),"退院等",[1]患者概要【入力表】!AM1347))</f>
        <v>退院等</v>
      </c>
    </row>
    <row r="80" spans="1:6" ht="42" customHeight="1" x14ac:dyDescent="0.4">
      <c r="A80" s="8">
        <f>IF([1]患者概要【入力表】!B1346="検疫所","-",[1]患者概要【入力表】!A1346)</f>
        <v>1343</v>
      </c>
      <c r="B80" s="9" t="str">
        <f>[1]患者概要【入力表】!E1346</f>
        <v>30代</v>
      </c>
      <c r="C80" s="9" t="str">
        <f>[1]患者概要【入力表】!F1346</f>
        <v>女性</v>
      </c>
      <c r="D80" s="10" t="str">
        <f>IF([1]患者概要【入力表】!B1346="検疫所","-",IF([1]患者概要【入力表】!G1346="仙台市","仙台市",IF([1]患者概要【入力表】!G1346="非公表","（非公表）",[1]患者概要【入力表】!I1346&amp;"保健所管内")))</f>
        <v>塩釜保健所管内</v>
      </c>
      <c r="E80" s="11">
        <f>[1]患者概要【入力表】!AB1346</f>
        <v>44173</v>
      </c>
      <c r="F80" s="9" t="str">
        <f>IF(OR([1]患者概要【入力表】!AM1346=[1]マスタ!$H$4,[1]患者概要【入力表】!AM1346=[1]マスタ!$H$5),"療養中",IF(OR([1]患者概要【入力表】!AM1346=[1]マスタ!$H$6,[1]患者概要【入力表】!AM1346=[1]マスタ!$H$7),"退院等",[1]患者概要【入力表】!AM1346))</f>
        <v>療養中</v>
      </c>
    </row>
    <row r="81" spans="1:6" ht="42" customHeight="1" x14ac:dyDescent="0.4">
      <c r="A81" s="8">
        <f>IF([1]患者概要【入力表】!B1345="検疫所","-",[1]患者概要【入力表】!A1345)</f>
        <v>1342</v>
      </c>
      <c r="B81" s="9" t="str">
        <f>[1]患者概要【入力表】!E1345</f>
        <v>70代</v>
      </c>
      <c r="C81" s="9" t="str">
        <f>[1]患者概要【入力表】!F1345</f>
        <v>女性</v>
      </c>
      <c r="D81" s="10" t="str">
        <f>IF([1]患者概要【入力表】!B1345="検疫所","-",IF([1]患者概要【入力表】!G1345="仙台市","仙台市",IF([1]患者概要【入力表】!G1345="非公表","（非公表）",[1]患者概要【入力表】!I1345&amp;"保健所管内")))</f>
        <v>塩釜保健所管内</v>
      </c>
      <c r="E81" s="11">
        <f>[1]患者概要【入力表】!AB1345</f>
        <v>44173</v>
      </c>
      <c r="F81" s="9" t="str">
        <f>IF(OR([1]患者概要【入力表】!AM1345=[1]マスタ!$H$4,[1]患者概要【入力表】!AM1345=[1]マスタ!$H$5),"療養中",IF(OR([1]患者概要【入力表】!AM1345=[1]マスタ!$H$6,[1]患者概要【入力表】!AM1345=[1]マスタ!$H$7),"退院等",[1]患者概要【入力表】!AM1345))</f>
        <v>入院中</v>
      </c>
    </row>
    <row r="82" spans="1:6" ht="42" customHeight="1" x14ac:dyDescent="0.4">
      <c r="A82" s="8">
        <f>IF([1]患者概要【入力表】!B1344="検疫所","-",[1]患者概要【入力表】!A1344)</f>
        <v>1341</v>
      </c>
      <c r="B82" s="9" t="str">
        <f>[1]患者概要【入力表】!E1344</f>
        <v>30代</v>
      </c>
      <c r="C82" s="9" t="str">
        <f>[1]患者概要【入力表】!F1344</f>
        <v>男性</v>
      </c>
      <c r="D82" s="10" t="str">
        <f>IF([1]患者概要【入力表】!B1344="検疫所","-",IF([1]患者概要【入力表】!G1344="仙台市","仙台市",IF([1]患者概要【入力表】!G1344="非公表","（非公表）",[1]患者概要【入力表】!I1344&amp;"保健所管内")))</f>
        <v>塩釜保健所管内</v>
      </c>
      <c r="E82" s="11">
        <f>[1]患者概要【入力表】!AB1344</f>
        <v>44173</v>
      </c>
      <c r="F82" s="9" t="str">
        <f>IF(OR([1]患者概要【入力表】!AM1344=[1]マスタ!$H$4,[1]患者概要【入力表】!AM1344=[1]マスタ!$H$5),"療養中",IF(OR([1]患者概要【入力表】!AM1344=[1]マスタ!$H$6,[1]患者概要【入力表】!AM1344=[1]マスタ!$H$7),"退院等",[1]患者概要【入力表】!AM1344))</f>
        <v>療養中</v>
      </c>
    </row>
    <row r="83" spans="1:6" ht="42" customHeight="1" x14ac:dyDescent="0.4">
      <c r="A83" s="8">
        <f>IF([1]患者概要【入力表】!B1343="検疫所","-",[1]患者概要【入力表】!A1343)</f>
        <v>1340</v>
      </c>
      <c r="B83" s="9" t="str">
        <f>[1]患者概要【入力表】!E1343</f>
        <v>20代</v>
      </c>
      <c r="C83" s="9" t="str">
        <f>[1]患者概要【入力表】!F1343</f>
        <v>女性</v>
      </c>
      <c r="D83" s="10" t="str">
        <f>IF([1]患者概要【入力表】!B1343="検疫所","-",IF([1]患者概要【入力表】!G1343="仙台市","仙台市",IF([1]患者概要【入力表】!G1343="非公表","（非公表）",[1]患者概要【入力表】!I1343&amp;"保健所管内")))</f>
        <v>塩釜保健所管内</v>
      </c>
      <c r="E83" s="11">
        <f>[1]患者概要【入力表】!AB1343</f>
        <v>44173</v>
      </c>
      <c r="F83" s="9" t="str">
        <f>IF(OR([1]患者概要【入力表】!AM1343=[1]マスタ!$H$4,[1]患者概要【入力表】!AM1343=[1]マスタ!$H$5),"療養中",IF(OR([1]患者概要【入力表】!AM1343=[1]マスタ!$H$6,[1]患者概要【入力表】!AM1343=[1]マスタ!$H$7),"退院等",[1]患者概要【入力表】!AM1343))</f>
        <v>療養中</v>
      </c>
    </row>
    <row r="84" spans="1:6" ht="42" customHeight="1" x14ac:dyDescent="0.4">
      <c r="A84" s="8">
        <f>IF([1]患者概要【入力表】!B1342="検疫所","-",[1]患者概要【入力表】!A1342)</f>
        <v>1339</v>
      </c>
      <c r="B84" s="9" t="str">
        <f>[1]患者概要【入力表】!E1342</f>
        <v>60代</v>
      </c>
      <c r="C84" s="9" t="str">
        <f>[1]患者概要【入力表】!F1342</f>
        <v>女性</v>
      </c>
      <c r="D84" s="10" t="str">
        <f>IF([1]患者概要【入力表】!B1342="検疫所","-",IF([1]患者概要【入力表】!G1342="仙台市","仙台市",IF([1]患者概要【入力表】!G1342="非公表","（非公表）",[1]患者概要【入力表】!I1342&amp;"保健所管内")))</f>
        <v>塩釜保健所管内</v>
      </c>
      <c r="E84" s="11">
        <f>[1]患者概要【入力表】!AB1342</f>
        <v>44173</v>
      </c>
      <c r="F84" s="9" t="str">
        <f>IF(OR([1]患者概要【入力表】!AM1342=[1]マスタ!$H$4,[1]患者概要【入力表】!AM1342=[1]マスタ!$H$5),"療養中",IF(OR([1]患者概要【入力表】!AM1342=[1]マスタ!$H$6,[1]患者概要【入力表】!AM1342=[1]マスタ!$H$7),"退院等",[1]患者概要【入力表】!AM1342))</f>
        <v>入院調整中</v>
      </c>
    </row>
    <row r="85" spans="1:6" ht="42" customHeight="1" x14ac:dyDescent="0.4">
      <c r="A85" s="8">
        <f>IF([1]患者概要【入力表】!B1341="検疫所","-",[1]患者概要【入力表】!A1341)</f>
        <v>1338</v>
      </c>
      <c r="B85" s="9" t="str">
        <f>[1]患者概要【入力表】!E1341</f>
        <v>20代</v>
      </c>
      <c r="C85" s="9" t="str">
        <f>[1]患者概要【入力表】!F1341</f>
        <v>女性</v>
      </c>
      <c r="D85" s="10" t="str">
        <f>IF([1]患者概要【入力表】!B1341="検疫所","-",IF([1]患者概要【入力表】!G1341="仙台市","仙台市",IF([1]患者概要【入力表】!G1341="非公表","（非公表）",[1]患者概要【入力表】!I1341&amp;"保健所管内")))</f>
        <v>仙台市</v>
      </c>
      <c r="E85" s="11">
        <f>[1]患者概要【入力表】!AB1341</f>
        <v>44172</v>
      </c>
      <c r="F85" s="9" t="str">
        <f>IF(OR([1]患者概要【入力表】!AM1341=[1]マスタ!$H$4,[1]患者概要【入力表】!AM1341=[1]マスタ!$H$5),"療養中",IF(OR([1]患者概要【入力表】!AM1341=[1]マスタ!$H$6,[1]患者概要【入力表】!AM1341=[1]マスタ!$H$7),"退院等",[1]患者概要【入力表】!AM1341))</f>
        <v>入院調整中</v>
      </c>
    </row>
    <row r="86" spans="1:6" ht="42" customHeight="1" x14ac:dyDescent="0.4">
      <c r="A86" s="8">
        <f>IF([1]患者概要【入力表】!B1340="検疫所","-",[1]患者概要【入力表】!A1340)</f>
        <v>1337</v>
      </c>
      <c r="B86" s="9" t="str">
        <f>[1]患者概要【入力表】!E1340</f>
        <v>20代</v>
      </c>
      <c r="C86" s="9" t="str">
        <f>[1]患者概要【入力表】!F1340</f>
        <v>男性</v>
      </c>
      <c r="D86" s="10" t="str">
        <f>IF([1]患者概要【入力表】!B1340="検疫所","-",IF([1]患者概要【入力表】!G1340="仙台市","仙台市",IF([1]患者概要【入力表】!G1340="非公表","（非公表）",[1]患者概要【入力表】!I1340&amp;"保健所管内")))</f>
        <v>仙台市</v>
      </c>
      <c r="E86" s="11">
        <f>[1]患者概要【入力表】!AB1340</f>
        <v>44173</v>
      </c>
      <c r="F86" s="9" t="str">
        <f>IF(OR([1]患者概要【入力表】!AM1340=[1]マスタ!$H$4,[1]患者概要【入力表】!AM1340=[1]マスタ!$H$5),"療養中",IF(OR([1]患者概要【入力表】!AM1340=[1]マスタ!$H$6,[1]患者概要【入力表】!AM1340=[1]マスタ!$H$7),"退院等",[1]患者概要【入力表】!AM1340))</f>
        <v>療養中</v>
      </c>
    </row>
    <row r="87" spans="1:6" ht="42" customHeight="1" x14ac:dyDescent="0.4">
      <c r="A87" s="8">
        <f>IF([1]患者概要【入力表】!B1339="検疫所","-",[1]患者概要【入力表】!A1339)</f>
        <v>1336</v>
      </c>
      <c r="B87" s="9" t="str">
        <f>[1]患者概要【入力表】!E1339</f>
        <v>20代</v>
      </c>
      <c r="C87" s="9" t="str">
        <f>[1]患者概要【入力表】!F1339</f>
        <v>男性</v>
      </c>
      <c r="D87" s="10" t="str">
        <f>IF([1]患者概要【入力表】!B1339="検疫所","-",IF([1]患者概要【入力表】!G1339="仙台市","仙台市",IF([1]患者概要【入力表】!G1339="非公表","（非公表）",[1]患者概要【入力表】!I1339&amp;"保健所管内")))</f>
        <v>仙台市</v>
      </c>
      <c r="E87" s="11">
        <f>[1]患者概要【入力表】!AB1339</f>
        <v>44173</v>
      </c>
      <c r="F87" s="9" t="str">
        <f>IF(OR([1]患者概要【入力表】!AM1339=[1]マスタ!$H$4,[1]患者概要【入力表】!AM1339=[1]マスタ!$H$5),"療養中",IF(OR([1]患者概要【入力表】!AM1339=[1]マスタ!$H$6,[1]患者概要【入力表】!AM1339=[1]マスタ!$H$7),"退院等",[1]患者概要【入力表】!AM1339))</f>
        <v>療養中</v>
      </c>
    </row>
    <row r="88" spans="1:6" ht="42" customHeight="1" x14ac:dyDescent="0.4">
      <c r="A88" s="8">
        <f>IF([1]患者概要【入力表】!B1338="検疫所","-",[1]患者概要【入力表】!A1338)</f>
        <v>1335</v>
      </c>
      <c r="B88" s="9" t="str">
        <f>[1]患者概要【入力表】!E1338</f>
        <v>20代</v>
      </c>
      <c r="C88" s="9" t="str">
        <f>[1]患者概要【入力表】!F1338</f>
        <v>女性</v>
      </c>
      <c r="D88" s="10" t="str">
        <f>IF([1]患者概要【入力表】!B1338="検疫所","-",IF([1]患者概要【入力表】!G1338="仙台市","仙台市",IF([1]患者概要【入力表】!G1338="非公表","（非公表）",[1]患者概要【入力表】!I1338&amp;"保健所管内")))</f>
        <v>仙台市</v>
      </c>
      <c r="E88" s="11">
        <f>[1]患者概要【入力表】!AB1338</f>
        <v>44173</v>
      </c>
      <c r="F88" s="9" t="str">
        <f>IF(OR([1]患者概要【入力表】!AM1338=[1]マスタ!$H$4,[1]患者概要【入力表】!AM1338=[1]マスタ!$H$5),"療養中",IF(OR([1]患者概要【入力表】!AM1338=[1]マスタ!$H$6,[1]患者概要【入力表】!AM1338=[1]マスタ!$H$7),"退院等",[1]患者概要【入力表】!AM1338))</f>
        <v>入院調整中</v>
      </c>
    </row>
    <row r="89" spans="1:6" ht="42" customHeight="1" x14ac:dyDescent="0.4">
      <c r="A89" s="8">
        <f>IF([1]患者概要【入力表】!B1337="検疫所","-",[1]患者概要【入力表】!A1337)</f>
        <v>1334</v>
      </c>
      <c r="B89" s="9" t="str">
        <f>[1]患者概要【入力表】!E1337</f>
        <v>20代</v>
      </c>
      <c r="C89" s="9" t="str">
        <f>[1]患者概要【入力表】!F1337</f>
        <v>男性</v>
      </c>
      <c r="D89" s="10" t="str">
        <f>IF([1]患者概要【入力表】!B1337="検疫所","-",IF([1]患者概要【入力表】!G1337="仙台市","仙台市",IF([1]患者概要【入力表】!G1337="非公表","（非公表）",[1]患者概要【入力表】!I1337&amp;"保健所管内")))</f>
        <v>仙台市</v>
      </c>
      <c r="E89" s="11">
        <f>[1]患者概要【入力表】!AB1337</f>
        <v>44173</v>
      </c>
      <c r="F89" s="9" t="str">
        <f>IF(OR([1]患者概要【入力表】!AM1337=[1]マスタ!$H$4,[1]患者概要【入力表】!AM1337=[1]マスタ!$H$5),"療養中",IF(OR([1]患者概要【入力表】!AM1337=[1]マスタ!$H$6,[1]患者概要【入力表】!AM1337=[1]マスタ!$H$7),"退院等",[1]患者概要【入力表】!AM1337))</f>
        <v>療養中</v>
      </c>
    </row>
    <row r="90" spans="1:6" ht="42" customHeight="1" x14ac:dyDescent="0.4">
      <c r="A90" s="8">
        <f>IF([1]患者概要【入力表】!B1336="検疫所","-",[1]患者概要【入力表】!A1336)</f>
        <v>1333</v>
      </c>
      <c r="B90" s="9" t="str">
        <f>[1]患者概要【入力表】!E1336</f>
        <v>30代</v>
      </c>
      <c r="C90" s="9" t="str">
        <f>[1]患者概要【入力表】!F1336</f>
        <v>男性</v>
      </c>
      <c r="D90" s="10" t="str">
        <f>IF([1]患者概要【入力表】!B1336="検疫所","-",IF([1]患者概要【入力表】!G1336="仙台市","仙台市",IF([1]患者概要【入力表】!G1336="非公表","（非公表）",[1]患者概要【入力表】!I1336&amp;"保健所管内")))</f>
        <v>仙台市</v>
      </c>
      <c r="E90" s="11">
        <f>[1]患者概要【入力表】!AB1336</f>
        <v>44173</v>
      </c>
      <c r="F90" s="9" t="str">
        <f>IF(OR([1]患者概要【入力表】!AM1336=[1]マスタ!$H$4,[1]患者概要【入力表】!AM1336=[1]マスタ!$H$5),"療養中",IF(OR([1]患者概要【入力表】!AM1336=[1]マスタ!$H$6,[1]患者概要【入力表】!AM1336=[1]マスタ!$H$7),"退院等",[1]患者概要【入力表】!AM1336))</f>
        <v>療養中</v>
      </c>
    </row>
    <row r="91" spans="1:6" ht="42" customHeight="1" x14ac:dyDescent="0.4">
      <c r="A91" s="8">
        <f>IF([1]患者概要【入力表】!B1335="検疫所","-",[1]患者概要【入力表】!A1335)</f>
        <v>1332</v>
      </c>
      <c r="B91" s="9" t="str">
        <f>[1]患者概要【入力表】!E1335</f>
        <v>40代</v>
      </c>
      <c r="C91" s="9" t="str">
        <f>[1]患者概要【入力表】!F1335</f>
        <v>男性</v>
      </c>
      <c r="D91" s="10" t="str">
        <f>IF([1]患者概要【入力表】!B1335="検疫所","-",IF([1]患者概要【入力表】!G1335="仙台市","仙台市",IF([1]患者概要【入力表】!G1335="非公表","（非公表）",[1]患者概要【入力表】!I1335&amp;"保健所管内")))</f>
        <v>仙台市</v>
      </c>
      <c r="E91" s="11">
        <f>[1]患者概要【入力表】!AB1335</f>
        <v>44173</v>
      </c>
      <c r="F91" s="9" t="str">
        <f>IF(OR([1]患者概要【入力表】!AM1335=[1]マスタ!$H$4,[1]患者概要【入力表】!AM1335=[1]マスタ!$H$5),"療養中",IF(OR([1]患者概要【入力表】!AM1335=[1]マスタ!$H$6,[1]患者概要【入力表】!AM1335=[1]マスタ!$H$7),"退院等",[1]患者概要【入力表】!AM1335))</f>
        <v>療養中</v>
      </c>
    </row>
    <row r="92" spans="1:6" ht="42" customHeight="1" x14ac:dyDescent="0.4">
      <c r="A92" s="8">
        <f>IF([1]患者概要【入力表】!B1334="検疫所","-",[1]患者概要【入力表】!A1334)</f>
        <v>1331</v>
      </c>
      <c r="B92" s="9" t="str">
        <f>[1]患者概要【入力表】!E1334</f>
        <v>20代</v>
      </c>
      <c r="C92" s="9" t="str">
        <f>[1]患者概要【入力表】!F1334</f>
        <v>男性</v>
      </c>
      <c r="D92" s="10" t="str">
        <f>IF([1]患者概要【入力表】!B1334="検疫所","-",IF([1]患者概要【入力表】!G1334="仙台市","仙台市",IF([1]患者概要【入力表】!G1334="非公表","（非公表）",[1]患者概要【入力表】!I1334&amp;"保健所管内")))</f>
        <v>仙台市</v>
      </c>
      <c r="E92" s="11">
        <f>[1]患者概要【入力表】!AB1334</f>
        <v>44172</v>
      </c>
      <c r="F92" s="9" t="str">
        <f>IF(OR([1]患者概要【入力表】!AM1334=[1]マスタ!$H$4,[1]患者概要【入力表】!AM1334=[1]マスタ!$H$5),"療養中",IF(OR([1]患者概要【入力表】!AM1334=[1]マスタ!$H$6,[1]患者概要【入力表】!AM1334=[1]マスタ!$H$7),"退院等",[1]患者概要【入力表】!AM1334))</f>
        <v>療養中</v>
      </c>
    </row>
    <row r="93" spans="1:6" ht="42" customHeight="1" x14ac:dyDescent="0.4">
      <c r="A93" s="8">
        <f>IF([1]患者概要【入力表】!B1333="検疫所","-",[1]患者概要【入力表】!A1333)</f>
        <v>1330</v>
      </c>
      <c r="B93" s="9" t="str">
        <f>[1]患者概要【入力表】!E1333</f>
        <v>30代</v>
      </c>
      <c r="C93" s="9" t="str">
        <f>[1]患者概要【入力表】!F1333</f>
        <v>女性</v>
      </c>
      <c r="D93" s="10" t="str">
        <f>IF([1]患者概要【入力表】!B1333="検疫所","-",IF([1]患者概要【入力表】!G1333="仙台市","仙台市",IF([1]患者概要【入力表】!G1333="非公表","（非公表）",[1]患者概要【入力表】!I1333&amp;"保健所管内")))</f>
        <v>仙台市</v>
      </c>
      <c r="E93" s="11">
        <f>[1]患者概要【入力表】!AB1333</f>
        <v>44172</v>
      </c>
      <c r="F93" s="9" t="str">
        <f>IF(OR([1]患者概要【入力表】!AM1333=[1]マスタ!$H$4,[1]患者概要【入力表】!AM1333=[1]マスタ!$H$5),"療養中",IF(OR([1]患者概要【入力表】!AM1333=[1]マスタ!$H$6,[1]患者概要【入力表】!AM1333=[1]マスタ!$H$7),"退院等",[1]患者概要【入力表】!AM1333))</f>
        <v>入院中</v>
      </c>
    </row>
    <row r="94" spans="1:6" ht="42" customHeight="1" x14ac:dyDescent="0.4">
      <c r="A94" s="8">
        <f>IF([1]患者概要【入力表】!B1332="検疫所","-",[1]患者概要【入力表】!A1332)</f>
        <v>1329</v>
      </c>
      <c r="B94" s="9" t="str">
        <f>[1]患者概要【入力表】!E1332</f>
        <v>70代</v>
      </c>
      <c r="C94" s="9" t="str">
        <f>[1]患者概要【入力表】!F1332</f>
        <v>男性</v>
      </c>
      <c r="D94" s="10" t="str">
        <f>IF([1]患者概要【入力表】!B1332="検疫所","-",IF([1]患者概要【入力表】!G1332="仙台市","仙台市",IF([1]患者概要【入力表】!G1332="非公表","（非公表）",[1]患者概要【入力表】!I1332&amp;"保健所管内")))</f>
        <v>大崎保健所管内</v>
      </c>
      <c r="E94" s="11">
        <f>[1]患者概要【入力表】!AB1332</f>
        <v>44167</v>
      </c>
      <c r="F94" s="9" t="str">
        <f>IF(OR([1]患者概要【入力表】!AM1332=[1]マスタ!$H$4,[1]患者概要【入力表】!AM1332=[1]マスタ!$H$5),"療養中",IF(OR([1]患者概要【入力表】!AM1332=[1]マスタ!$H$6,[1]患者概要【入力表】!AM1332=[1]マスタ!$H$7),"退院等",[1]患者概要【入力表】!AM1332))</f>
        <v>入院中</v>
      </c>
    </row>
    <row r="95" spans="1:6" ht="42" customHeight="1" x14ac:dyDescent="0.4">
      <c r="A95" s="8">
        <f>IF([1]患者概要【入力表】!B1331="検疫所","-",[1]患者概要【入力表】!A1331)</f>
        <v>1328</v>
      </c>
      <c r="B95" s="9" t="str">
        <f>[1]患者概要【入力表】!E1331</f>
        <v>60代</v>
      </c>
      <c r="C95" s="9" t="str">
        <f>[1]患者概要【入力表】!F1331</f>
        <v>男性</v>
      </c>
      <c r="D95" s="10" t="str">
        <f>IF([1]患者概要【入力表】!B1331="検疫所","-",IF([1]患者概要【入力表】!G1331="仙台市","仙台市",IF([1]患者概要【入力表】!G1331="非公表","（非公表）",[1]患者概要【入力表】!I1331&amp;"保健所管内")))</f>
        <v>石巻保健所管内</v>
      </c>
      <c r="E95" s="11">
        <f>[1]患者概要【入力表】!AB1331</f>
        <v>44172</v>
      </c>
      <c r="F95" s="9" t="str">
        <f>IF(OR([1]患者概要【入力表】!AM1331=[1]マスタ!$H$4,[1]患者概要【入力表】!AM1331=[1]マスタ!$H$5),"療養中",IF(OR([1]患者概要【入力表】!AM1331=[1]マスタ!$H$6,[1]患者概要【入力表】!AM1331=[1]マスタ!$H$7),"退院等",[1]患者概要【入力表】!AM1331))</f>
        <v>療養中</v>
      </c>
    </row>
    <row r="96" spans="1:6" ht="42" customHeight="1" x14ac:dyDescent="0.4">
      <c r="A96" s="8">
        <f>IF([1]患者概要【入力表】!B1330="検疫所","-",[1]患者概要【入力表】!A1330)</f>
        <v>1327</v>
      </c>
      <c r="B96" s="9" t="str">
        <f>[1]患者概要【入力表】!E1330</f>
        <v>80代</v>
      </c>
      <c r="C96" s="9" t="str">
        <f>[1]患者概要【入力表】!F1330</f>
        <v>女性</v>
      </c>
      <c r="D96" s="10" t="str">
        <f>IF([1]患者概要【入力表】!B1330="検疫所","-",IF([1]患者概要【入力表】!G1330="仙台市","仙台市",IF([1]患者概要【入力表】!G1330="非公表","（非公表）",[1]患者概要【入力表】!I1330&amp;"保健所管内")))</f>
        <v>石巻保健所管内</v>
      </c>
      <c r="E96" s="11">
        <f>[1]患者概要【入力表】!AB1330</f>
        <v>44162</v>
      </c>
      <c r="F96" s="9" t="str">
        <f>IF(OR([1]患者概要【入力表】!AM1330=[1]マスタ!$H$4,[1]患者概要【入力表】!AM1330=[1]マスタ!$H$5),"療養中",IF(OR([1]患者概要【入力表】!AM1330=[1]マスタ!$H$6,[1]患者概要【入力表】!AM1330=[1]マスタ!$H$7),"退院等",[1]患者概要【入力表】!AM1330))</f>
        <v>入院中</v>
      </c>
    </row>
    <row r="97" spans="1:6" ht="42" customHeight="1" x14ac:dyDescent="0.4">
      <c r="A97" s="8">
        <f>IF([1]患者概要【入力表】!B1329="検疫所","-",[1]患者概要【入力表】!A1329)</f>
        <v>1326</v>
      </c>
      <c r="B97" s="9" t="str">
        <f>[1]患者概要【入力表】!E1329</f>
        <v>70代</v>
      </c>
      <c r="C97" s="9" t="str">
        <f>[1]患者概要【入力表】!F1329</f>
        <v>女性</v>
      </c>
      <c r="D97" s="10" t="str">
        <f>IF([1]患者概要【入力表】!B1329="検疫所","-",IF([1]患者概要【入力表】!G1329="仙台市","仙台市",IF([1]患者概要【入力表】!G1329="非公表","（非公表）",[1]患者概要【入力表】!I1329&amp;"保健所管内")))</f>
        <v>大崎保健所管内</v>
      </c>
      <c r="E97" s="11">
        <f>[1]患者概要【入力表】!AB1329</f>
        <v>44161</v>
      </c>
      <c r="F97" s="9" t="str">
        <f>IF(OR([1]患者概要【入力表】!AM1329=[1]マスタ!$H$4,[1]患者概要【入力表】!AM1329=[1]マスタ!$H$5),"療養中",IF(OR([1]患者概要【入力表】!AM1329=[1]マスタ!$H$6,[1]患者概要【入力表】!AM1329=[1]マスタ!$H$7),"退院等",[1]患者概要【入力表】!AM1329))</f>
        <v>入院中</v>
      </c>
    </row>
    <row r="98" spans="1:6" ht="42" customHeight="1" x14ac:dyDescent="0.4">
      <c r="A98" s="8">
        <f>IF([1]患者概要【入力表】!B1328="検疫所","-",[1]患者概要【入力表】!A1328)</f>
        <v>1325</v>
      </c>
      <c r="B98" s="9" t="str">
        <f>[1]患者概要【入力表】!E1328</f>
        <v>60代</v>
      </c>
      <c r="C98" s="9" t="str">
        <f>[1]患者概要【入力表】!F1328</f>
        <v>女性</v>
      </c>
      <c r="D98" s="10" t="str">
        <f>IF([1]患者概要【入力表】!B1328="検疫所","-",IF([1]患者概要【入力表】!G1328="仙台市","仙台市",IF([1]患者概要【入力表】!G1328="非公表","（非公表）",[1]患者概要【入力表】!I1328&amp;"保健所管内")))</f>
        <v>仙南保健所管内</v>
      </c>
      <c r="E98" s="11">
        <f>[1]患者概要【入力表】!AB1328</f>
        <v>44171</v>
      </c>
      <c r="F98" s="9" t="str">
        <f>IF(OR([1]患者概要【入力表】!AM1328=[1]マスタ!$H$4,[1]患者概要【入力表】!AM1328=[1]マスタ!$H$5),"療養中",IF(OR([1]患者概要【入力表】!AM1328=[1]マスタ!$H$6,[1]患者概要【入力表】!AM1328=[1]マスタ!$H$7),"退院等",[1]患者概要【入力表】!AM1328))</f>
        <v>入院中</v>
      </c>
    </row>
    <row r="99" spans="1:6" ht="42" customHeight="1" x14ac:dyDescent="0.4">
      <c r="A99" s="8">
        <f>IF([1]患者概要【入力表】!B1327="検疫所","-",[1]患者概要【入力表】!A1327)</f>
        <v>1324</v>
      </c>
      <c r="B99" s="9" t="str">
        <f>[1]患者概要【入力表】!E1327</f>
        <v>50代</v>
      </c>
      <c r="C99" s="9" t="str">
        <f>[1]患者概要【入力表】!F1327</f>
        <v>女性</v>
      </c>
      <c r="D99" s="10" t="str">
        <f>IF([1]患者概要【入力表】!B1327="検疫所","-",IF([1]患者概要【入力表】!G1327="仙台市","仙台市",IF([1]患者概要【入力表】!G1327="非公表","（非公表）",[1]患者概要【入力表】!I1327&amp;"保健所管内")))</f>
        <v>登米保健所管内</v>
      </c>
      <c r="E99" s="11">
        <f>[1]患者概要【入力表】!AB1327</f>
        <v>44172</v>
      </c>
      <c r="F99" s="9" t="str">
        <f>IF(OR([1]患者概要【入力表】!AM1327=[1]マスタ!$H$4,[1]患者概要【入力表】!AM1327=[1]マスタ!$H$5),"療養中",IF(OR([1]患者概要【入力表】!AM1327=[1]マスタ!$H$6,[1]患者概要【入力表】!AM1327=[1]マスタ!$H$7),"退院等",[1]患者概要【入力表】!AM1327))</f>
        <v>入院中</v>
      </c>
    </row>
    <row r="100" spans="1:6" ht="42" customHeight="1" x14ac:dyDescent="0.4">
      <c r="A100" s="8">
        <f>IF([1]患者概要【入力表】!B1326="検疫所","-",[1]患者概要【入力表】!A1326)</f>
        <v>1323</v>
      </c>
      <c r="B100" s="9" t="str">
        <f>[1]患者概要【入力表】!E1326</f>
        <v>10代</v>
      </c>
      <c r="C100" s="9" t="str">
        <f>[1]患者概要【入力表】!F1326</f>
        <v>女性</v>
      </c>
      <c r="D100" s="10" t="str">
        <f>IF([1]患者概要【入力表】!B1326="検疫所","-",IF([1]患者概要【入力表】!G1326="仙台市","仙台市",IF([1]患者概要【入力表】!G1326="非公表","（非公表）",[1]患者概要【入力表】!I1326&amp;"保健所管内")))</f>
        <v>塩釜保健所管内</v>
      </c>
      <c r="E100" s="11">
        <f>[1]患者概要【入力表】!AB1326</f>
        <v>44172</v>
      </c>
      <c r="F100" s="9" t="str">
        <f>IF(OR([1]患者概要【入力表】!AM1326=[1]マスタ!$H$4,[1]患者概要【入力表】!AM1326=[1]マスタ!$H$5),"療養中",IF(OR([1]患者概要【入力表】!AM1326=[1]マスタ!$H$6,[1]患者概要【入力表】!AM1326=[1]マスタ!$H$7),"退院等",[1]患者概要【入力表】!AM1326))</f>
        <v>療養中</v>
      </c>
    </row>
    <row r="101" spans="1:6" ht="42" customHeight="1" x14ac:dyDescent="0.4">
      <c r="A101" s="8">
        <f>IF([1]患者概要【入力表】!B1325="検疫所","-",[1]患者概要【入力表】!A1325)</f>
        <v>1322</v>
      </c>
      <c r="B101" s="9" t="str">
        <f>[1]患者概要【入力表】!E1325</f>
        <v>10代</v>
      </c>
      <c r="C101" s="9" t="str">
        <f>[1]患者概要【入力表】!F1325</f>
        <v>男性</v>
      </c>
      <c r="D101" s="10" t="str">
        <f>IF([1]患者概要【入力表】!B1325="検疫所","-",IF([1]患者概要【入力表】!G1325="仙台市","仙台市",IF([1]患者概要【入力表】!G1325="非公表","（非公表）",[1]患者概要【入力表】!I1325&amp;"保健所管内")))</f>
        <v>登米保健所管内</v>
      </c>
      <c r="E101" s="11">
        <f>[1]患者概要【入力表】!AB1325</f>
        <v>44172</v>
      </c>
      <c r="F101" s="9" t="str">
        <f>IF(OR([1]患者概要【入力表】!AM1325=[1]マスタ!$H$4,[1]患者概要【入力表】!AM1325=[1]マスタ!$H$5),"療養中",IF(OR([1]患者概要【入力表】!AM1325=[1]マスタ!$H$6,[1]患者概要【入力表】!AM1325=[1]マスタ!$H$7),"退院等",[1]患者概要【入力表】!AM1325))</f>
        <v>療養中</v>
      </c>
    </row>
    <row r="102" spans="1:6" ht="42" customHeight="1" x14ac:dyDescent="0.4">
      <c r="A102" s="8">
        <f>IF([1]患者概要【入力表】!B1324="検疫所","-",[1]患者概要【入力表】!A1324)</f>
        <v>1321</v>
      </c>
      <c r="B102" s="9" t="str">
        <f>[1]患者概要【入力表】!E1324</f>
        <v>10歳未満</v>
      </c>
      <c r="C102" s="9" t="str">
        <f>[1]患者概要【入力表】!F1324</f>
        <v>男性</v>
      </c>
      <c r="D102" s="10" t="str">
        <f>IF([1]患者概要【入力表】!B1324="検疫所","-",IF([1]患者概要【入力表】!G1324="仙台市","仙台市",IF([1]患者概要【入力表】!G1324="非公表","（非公表）",[1]患者概要【入力表】!I1324&amp;"保健所管内")))</f>
        <v>仙台市</v>
      </c>
      <c r="E102" s="11">
        <f>[1]患者概要【入力表】!AB1324</f>
        <v>44172</v>
      </c>
      <c r="F102" s="9" t="str">
        <f>IF(OR([1]患者概要【入力表】!AM1324=[1]マスタ!$H$4,[1]患者概要【入力表】!AM1324=[1]マスタ!$H$5),"療養中",IF(OR([1]患者概要【入力表】!AM1324=[1]マスタ!$H$6,[1]患者概要【入力表】!AM1324=[1]マスタ!$H$7),"退院等",[1]患者概要【入力表】!AM1324))</f>
        <v>療養中</v>
      </c>
    </row>
    <row r="103" spans="1:6" ht="42" customHeight="1" x14ac:dyDescent="0.4">
      <c r="A103" s="8">
        <f>IF([1]患者概要【入力表】!B1323="検疫所","-",[1]患者概要【入力表】!A1323)</f>
        <v>1320</v>
      </c>
      <c r="B103" s="9" t="str">
        <f>[1]患者概要【入力表】!E1323</f>
        <v>10代</v>
      </c>
      <c r="C103" s="9" t="str">
        <f>[1]患者概要【入力表】!F1323</f>
        <v>女性</v>
      </c>
      <c r="D103" s="10" t="str">
        <f>IF([1]患者概要【入力表】!B1323="検疫所","-",IF([1]患者概要【入力表】!G1323="仙台市","仙台市",IF([1]患者概要【入力表】!G1323="非公表","（非公表）",[1]患者概要【入力表】!I1323&amp;"保健所管内")))</f>
        <v>仙台市</v>
      </c>
      <c r="E103" s="11">
        <f>[1]患者概要【入力表】!AB1323</f>
        <v>44172</v>
      </c>
      <c r="F103" s="9" t="str">
        <f>IF(OR([1]患者概要【入力表】!AM1323=[1]マスタ!$H$4,[1]患者概要【入力表】!AM1323=[1]マスタ!$H$5),"療養中",IF(OR([1]患者概要【入力表】!AM1323=[1]マスタ!$H$6,[1]患者概要【入力表】!AM1323=[1]マスタ!$H$7),"退院等",[1]患者概要【入力表】!AM1323))</f>
        <v>療養中</v>
      </c>
    </row>
    <row r="104" spans="1:6" ht="42" customHeight="1" x14ac:dyDescent="0.4">
      <c r="A104" s="8">
        <f>IF([1]患者概要【入力表】!B1322="検疫所","-",[1]患者概要【入力表】!A1322)</f>
        <v>1319</v>
      </c>
      <c r="B104" s="9" t="str">
        <f>[1]患者概要【入力表】!E1322</f>
        <v>20代</v>
      </c>
      <c r="C104" s="9" t="str">
        <f>[1]患者概要【入力表】!F1322</f>
        <v>女性</v>
      </c>
      <c r="D104" s="10" t="str">
        <f>IF([1]患者概要【入力表】!B1322="検疫所","-",IF([1]患者概要【入力表】!G1322="仙台市","仙台市",IF([1]患者概要【入力表】!G1322="非公表","（非公表）",[1]患者概要【入力表】!I1322&amp;"保健所管内")))</f>
        <v>仙台市</v>
      </c>
      <c r="E104" s="11">
        <f>[1]患者概要【入力表】!AB1322</f>
        <v>44172</v>
      </c>
      <c r="F104" s="9" t="str">
        <f>IF(OR([1]患者概要【入力表】!AM1322=[1]マスタ!$H$4,[1]患者概要【入力表】!AM1322=[1]マスタ!$H$5),"療養中",IF(OR([1]患者概要【入力表】!AM1322=[1]マスタ!$H$6,[1]患者概要【入力表】!AM1322=[1]マスタ!$H$7),"退院等",[1]患者概要【入力表】!AM1322))</f>
        <v>入院調整中</v>
      </c>
    </row>
    <row r="105" spans="1:6" ht="42" customHeight="1" x14ac:dyDescent="0.4">
      <c r="A105" s="8">
        <f>IF([1]患者概要【入力表】!B1321="検疫所","-",[1]患者概要【入力表】!A1321)</f>
        <v>1318</v>
      </c>
      <c r="B105" s="9" t="str">
        <f>[1]患者概要【入力表】!E1321</f>
        <v>30代</v>
      </c>
      <c r="C105" s="9" t="str">
        <f>[1]患者概要【入力表】!F1321</f>
        <v>男性</v>
      </c>
      <c r="D105" s="10" t="str">
        <f>IF([1]患者概要【入力表】!B1321="検疫所","-",IF([1]患者概要【入力表】!G1321="仙台市","仙台市",IF([1]患者概要【入力表】!G1321="非公表","（非公表）",[1]患者概要【入力表】!I1321&amp;"保健所管内")))</f>
        <v>仙台市</v>
      </c>
      <c r="E105" s="11">
        <f>[1]患者概要【入力表】!AB1321</f>
        <v>44171</v>
      </c>
      <c r="F105" s="9" t="str">
        <f>IF(OR([1]患者概要【入力表】!AM1321=[1]マスタ!$H$4,[1]患者概要【入力表】!AM1321=[1]マスタ!$H$5),"療養中",IF(OR([1]患者概要【入力表】!AM1321=[1]マスタ!$H$6,[1]患者概要【入力表】!AM1321=[1]マスタ!$H$7),"退院等",[1]患者概要【入力表】!AM1321))</f>
        <v>入院調整中</v>
      </c>
    </row>
    <row r="106" spans="1:6" ht="42" customHeight="1" x14ac:dyDescent="0.4">
      <c r="A106" s="8">
        <f>IF([1]患者概要【入力表】!B1320="検疫所","-",[1]患者概要【入力表】!A1320)</f>
        <v>1317</v>
      </c>
      <c r="B106" s="9" t="str">
        <f>[1]患者概要【入力表】!E1320</f>
        <v>70代</v>
      </c>
      <c r="C106" s="9" t="str">
        <f>[1]患者概要【入力表】!F1320</f>
        <v>女性</v>
      </c>
      <c r="D106" s="10" t="str">
        <f>IF([1]患者概要【入力表】!B1320="検疫所","-",IF([1]患者概要【入力表】!G1320="仙台市","仙台市",IF([1]患者概要【入力表】!G1320="非公表","（非公表）",[1]患者概要【入力表】!I1320&amp;"保健所管内")))</f>
        <v>大崎保健所管内</v>
      </c>
      <c r="E106" s="11">
        <f>[1]患者概要【入力表】!AB1320</f>
        <v>44172</v>
      </c>
      <c r="F106" s="9" t="str">
        <f>IF(OR([1]患者概要【入力表】!AM1320=[1]マスタ!$H$4,[1]患者概要【入力表】!AM1320=[1]マスタ!$H$5),"療養中",IF(OR([1]患者概要【入力表】!AM1320=[1]マスタ!$H$6,[1]患者概要【入力表】!AM1320=[1]マスタ!$H$7),"退院等",[1]患者概要【入力表】!AM1320))</f>
        <v>療養中</v>
      </c>
    </row>
    <row r="107" spans="1:6" ht="42" customHeight="1" x14ac:dyDescent="0.4">
      <c r="A107" s="8">
        <f>IF([1]患者概要【入力表】!B1319="検疫所","-",[1]患者概要【入力表】!A1319)</f>
        <v>1316</v>
      </c>
      <c r="B107" s="9" t="str">
        <f>[1]患者概要【入力表】!E1319</f>
        <v>60代</v>
      </c>
      <c r="C107" s="9" t="str">
        <f>[1]患者概要【入力表】!F1319</f>
        <v>女性</v>
      </c>
      <c r="D107" s="10" t="str">
        <f>IF([1]患者概要【入力表】!B1319="検疫所","-",IF([1]患者概要【入力表】!G1319="仙台市","仙台市",IF([1]患者概要【入力表】!G1319="非公表","（非公表）",[1]患者概要【入力表】!I1319&amp;"保健所管内")))</f>
        <v>石巻保健所管内</v>
      </c>
      <c r="E107" s="11">
        <f>[1]患者概要【入力表】!AB1319</f>
        <v>44171</v>
      </c>
      <c r="F107" s="9" t="str">
        <f>IF(OR([1]患者概要【入力表】!AM1319=[1]マスタ!$H$4,[1]患者概要【入力表】!AM1319=[1]マスタ!$H$5),"療養中",IF(OR([1]患者概要【入力表】!AM1319=[1]マスタ!$H$6,[1]患者概要【入力表】!AM1319=[1]マスタ!$H$7),"退院等",[1]患者概要【入力表】!AM1319))</f>
        <v>入院中</v>
      </c>
    </row>
    <row r="108" spans="1:6" ht="42" customHeight="1" x14ac:dyDescent="0.4">
      <c r="A108" s="8">
        <f>IF([1]患者概要【入力表】!B1318="検疫所","-",[1]患者概要【入力表】!A1318)</f>
        <v>1315</v>
      </c>
      <c r="B108" s="9" t="str">
        <f>[1]患者概要【入力表】!E1318</f>
        <v>90代以上</v>
      </c>
      <c r="C108" s="9" t="str">
        <f>[1]患者概要【入力表】!F1318</f>
        <v>女性</v>
      </c>
      <c r="D108" s="10" t="str">
        <f>IF([1]患者概要【入力表】!B1318="検疫所","-",IF([1]患者概要【入力表】!G1318="仙台市","仙台市",IF([1]患者概要【入力表】!G1318="非公表","（非公表）",[1]患者概要【入力表】!I1318&amp;"保健所管内")))</f>
        <v>登米保健所管内</v>
      </c>
      <c r="E108" s="11">
        <f>[1]患者概要【入力表】!AB1318</f>
        <v>44171</v>
      </c>
      <c r="F108" s="9" t="str">
        <f>IF(OR([1]患者概要【入力表】!AM1318=[1]マスタ!$H$4,[1]患者概要【入力表】!AM1318=[1]マスタ!$H$5),"療養中",IF(OR([1]患者概要【入力表】!AM1318=[1]マスタ!$H$6,[1]患者概要【入力表】!AM1318=[1]マスタ!$H$7),"退院等",[1]患者概要【入力表】!AM1318))</f>
        <v>入院中</v>
      </c>
    </row>
    <row r="109" spans="1:6" ht="42" customHeight="1" x14ac:dyDescent="0.4">
      <c r="A109" s="8">
        <f>IF([1]患者概要【入力表】!B1317="検疫所","-",[1]患者概要【入力表】!A1317)</f>
        <v>1314</v>
      </c>
      <c r="B109" s="9" t="str">
        <f>[1]患者概要【入力表】!E1317</f>
        <v>30代</v>
      </c>
      <c r="C109" s="9" t="str">
        <f>[1]患者概要【入力表】!F1317</f>
        <v>男性</v>
      </c>
      <c r="D109" s="10" t="str">
        <f>IF([1]患者概要【入力表】!B1317="検疫所","-",IF([1]患者概要【入力表】!G1317="仙台市","仙台市",IF([1]患者概要【入力表】!G1317="非公表","（非公表）",[1]患者概要【入力表】!I1317&amp;"保健所管内")))</f>
        <v>登米保健所管内</v>
      </c>
      <c r="E109" s="11">
        <f>[1]患者概要【入力表】!AB1317</f>
        <v>44171</v>
      </c>
      <c r="F109" s="9" t="str">
        <f>IF(OR([1]患者概要【入力表】!AM1317=[1]マスタ!$H$4,[1]患者概要【入力表】!AM1317=[1]マスタ!$H$5),"療養中",IF(OR([1]患者概要【入力表】!AM1317=[1]マスタ!$H$6,[1]患者概要【入力表】!AM1317=[1]マスタ!$H$7),"退院等",[1]患者概要【入力表】!AM1317))</f>
        <v>療養中</v>
      </c>
    </row>
    <row r="110" spans="1:6" ht="42" customHeight="1" x14ac:dyDescent="0.4">
      <c r="A110" s="8">
        <f>IF([1]患者概要【入力表】!B1316="検疫所","-",[1]患者概要【入力表】!A1316)</f>
        <v>1313</v>
      </c>
      <c r="B110" s="9" t="str">
        <f>[1]患者概要【入力表】!E1316</f>
        <v>70代</v>
      </c>
      <c r="C110" s="9" t="str">
        <f>[1]患者概要【入力表】!F1316</f>
        <v>女性</v>
      </c>
      <c r="D110" s="10" t="str">
        <f>IF([1]患者概要【入力表】!B1316="検疫所","-",IF([1]患者概要【入力表】!G1316="仙台市","仙台市",IF([1]患者概要【入力表】!G1316="非公表","（非公表）",[1]患者概要【入力表】!I1316&amp;"保健所管内")))</f>
        <v>仙台市</v>
      </c>
      <c r="E110" s="11">
        <f>[1]患者概要【入力表】!AB1316</f>
        <v>44171</v>
      </c>
      <c r="F110" s="9" t="str">
        <f>IF(OR([1]患者概要【入力表】!AM1316=[1]マスタ!$H$4,[1]患者概要【入力表】!AM1316=[1]マスタ!$H$5),"療養中",IF(OR([1]患者概要【入力表】!AM1316=[1]マスタ!$H$6,[1]患者概要【入力表】!AM1316=[1]マスタ!$H$7),"退院等",[1]患者概要【入力表】!AM1316))</f>
        <v>入院中</v>
      </c>
    </row>
    <row r="111" spans="1:6" ht="42" customHeight="1" x14ac:dyDescent="0.4">
      <c r="A111" s="8">
        <f>IF([1]患者概要【入力表】!B1315="検疫所","-",[1]患者概要【入力表】!A1315)</f>
        <v>1312</v>
      </c>
      <c r="B111" s="9" t="str">
        <f>[1]患者概要【入力表】!E1315</f>
        <v>20代</v>
      </c>
      <c r="C111" s="9" t="str">
        <f>[1]患者概要【入力表】!F1315</f>
        <v>男性</v>
      </c>
      <c r="D111" s="10" t="str">
        <f>IF([1]患者概要【入力表】!B1315="検疫所","-",IF([1]患者概要【入力表】!G1315="仙台市","仙台市",IF([1]患者概要【入力表】!G1315="非公表","（非公表）",[1]患者概要【入力表】!I1315&amp;"保健所管内")))</f>
        <v>仙台市</v>
      </c>
      <c r="E111" s="11">
        <f>[1]患者概要【入力表】!AB1315</f>
        <v>44171</v>
      </c>
      <c r="F111" s="9" t="str">
        <f>IF(OR([1]患者概要【入力表】!AM1315=[1]マスタ!$H$4,[1]患者概要【入力表】!AM1315=[1]マスタ!$H$5),"療養中",IF(OR([1]患者概要【入力表】!AM1315=[1]マスタ!$H$6,[1]患者概要【入力表】!AM1315=[1]マスタ!$H$7),"退院等",[1]患者概要【入力表】!AM1315))</f>
        <v>入院調整中</v>
      </c>
    </row>
    <row r="112" spans="1:6" ht="42" customHeight="1" x14ac:dyDescent="0.4">
      <c r="A112" s="8">
        <f>IF([1]患者概要【入力表】!B1314="検疫所","-",[1]患者概要【入力表】!A1314)</f>
        <v>1311</v>
      </c>
      <c r="B112" s="9" t="str">
        <f>[1]患者概要【入力表】!E1314</f>
        <v>30代</v>
      </c>
      <c r="C112" s="9" t="str">
        <f>[1]患者概要【入力表】!F1314</f>
        <v>女性</v>
      </c>
      <c r="D112" s="10" t="str">
        <f>IF([1]患者概要【入力表】!B1314="検疫所","-",IF([1]患者概要【入力表】!G1314="仙台市","仙台市",IF([1]患者概要【入力表】!G1314="非公表","（非公表）",[1]患者概要【入力表】!I1314&amp;"保健所管内")))</f>
        <v>仙台市</v>
      </c>
      <c r="E112" s="11">
        <f>[1]患者概要【入力表】!AB1314</f>
        <v>44170</v>
      </c>
      <c r="F112" s="9" t="str">
        <f>IF(OR([1]患者概要【入力表】!AM1314=[1]マスタ!$H$4,[1]患者概要【入力表】!AM1314=[1]マスタ!$H$5),"療養中",IF(OR([1]患者概要【入力表】!AM1314=[1]マスタ!$H$6,[1]患者概要【入力表】!AM1314=[1]マスタ!$H$7),"退院等",[1]患者概要【入力表】!AM1314))</f>
        <v>療養中</v>
      </c>
    </row>
    <row r="113" spans="1:6" ht="42" customHeight="1" x14ac:dyDescent="0.4">
      <c r="A113" s="8">
        <f>IF([1]患者概要【入力表】!B1313="検疫所","-",[1]患者概要【入力表】!A1313)</f>
        <v>1310</v>
      </c>
      <c r="B113" s="9" t="str">
        <f>[1]患者概要【入力表】!E1313</f>
        <v>20代</v>
      </c>
      <c r="C113" s="9" t="str">
        <f>[1]患者概要【入力表】!F1313</f>
        <v>女性</v>
      </c>
      <c r="D113" s="10" t="str">
        <f>IF([1]患者概要【入力表】!B1313="検疫所","-",IF([1]患者概要【入力表】!G1313="仙台市","仙台市",IF([1]患者概要【入力表】!G1313="非公表","（非公表）",[1]患者概要【入力表】!I1313&amp;"保健所管内")))</f>
        <v>仙台市</v>
      </c>
      <c r="E113" s="11">
        <f>[1]患者概要【入力表】!AB1313</f>
        <v>44170</v>
      </c>
      <c r="F113" s="9" t="str">
        <f>IF(OR([1]患者概要【入力表】!AM1313=[1]マスタ!$H$4,[1]患者概要【入力表】!AM1313=[1]マスタ!$H$5),"療養中",IF(OR([1]患者概要【入力表】!AM1313=[1]マスタ!$H$6,[1]患者概要【入力表】!AM1313=[1]マスタ!$H$7),"退院等",[1]患者概要【入力表】!AM1313))</f>
        <v>療養中</v>
      </c>
    </row>
    <row r="114" spans="1:6" ht="42" customHeight="1" x14ac:dyDescent="0.4">
      <c r="A114" s="8">
        <f>IF([1]患者概要【入力表】!B1312="検疫所","-",[1]患者概要【入力表】!A1312)</f>
        <v>1309</v>
      </c>
      <c r="B114" s="9" t="str">
        <f>[1]患者概要【入力表】!E1312</f>
        <v>30代</v>
      </c>
      <c r="C114" s="9" t="str">
        <f>[1]患者概要【入力表】!F1312</f>
        <v>男性</v>
      </c>
      <c r="D114" s="10" t="str">
        <f>IF([1]患者概要【入力表】!B1312="検疫所","-",IF([1]患者概要【入力表】!G1312="仙台市","仙台市",IF([1]患者概要【入力表】!G1312="非公表","（非公表）",[1]患者概要【入力表】!I1312&amp;"保健所管内")))</f>
        <v>仙台市</v>
      </c>
      <c r="E114" s="11">
        <f>[1]患者概要【入力表】!AB1312</f>
        <v>44170</v>
      </c>
      <c r="F114" s="9" t="str">
        <f>IF(OR([1]患者概要【入力表】!AM1312=[1]マスタ!$H$4,[1]患者概要【入力表】!AM1312=[1]マスタ!$H$5),"療養中",IF(OR([1]患者概要【入力表】!AM1312=[1]マスタ!$H$6,[1]患者概要【入力表】!AM1312=[1]マスタ!$H$7),"退院等",[1]患者概要【入力表】!AM1312))</f>
        <v>療養中</v>
      </c>
    </row>
    <row r="115" spans="1:6" ht="42" customHeight="1" x14ac:dyDescent="0.4">
      <c r="A115" s="8">
        <f>IF([1]患者概要【入力表】!B1311="検疫所","-",[1]患者概要【入力表】!A1311)</f>
        <v>1308</v>
      </c>
      <c r="B115" s="9" t="str">
        <f>[1]患者概要【入力表】!E1311</f>
        <v>40代</v>
      </c>
      <c r="C115" s="9" t="str">
        <f>[1]患者概要【入力表】!F1311</f>
        <v>女性</v>
      </c>
      <c r="D115" s="10" t="str">
        <f>IF([1]患者概要【入力表】!B1311="検疫所","-",IF([1]患者概要【入力表】!G1311="仙台市","仙台市",IF([1]患者概要【入力表】!G1311="非公表","（非公表）",[1]患者概要【入力表】!I1311&amp;"保健所管内")))</f>
        <v>石巻保健所管内</v>
      </c>
      <c r="E115" s="11">
        <f>[1]患者概要【入力表】!AB1311</f>
        <v>44171</v>
      </c>
      <c r="F115" s="9" t="str">
        <f>IF(OR([1]患者概要【入力表】!AM1311=[1]マスタ!$H$4,[1]患者概要【入力表】!AM1311=[1]マスタ!$H$5),"療養中",IF(OR([1]患者概要【入力表】!AM1311=[1]マスタ!$H$6,[1]患者概要【入力表】!AM1311=[1]マスタ!$H$7),"退院等",[1]患者概要【入力表】!AM1311))</f>
        <v>療養中</v>
      </c>
    </row>
    <row r="116" spans="1:6" ht="42" customHeight="1" x14ac:dyDescent="0.4">
      <c r="A116" s="8">
        <f>IF([1]患者概要【入力表】!B1310="検疫所","-",[1]患者概要【入力表】!A1310)</f>
        <v>1307</v>
      </c>
      <c r="B116" s="9" t="str">
        <f>[1]患者概要【入力表】!E1310</f>
        <v>10歳未満</v>
      </c>
      <c r="C116" s="9" t="str">
        <f>[1]患者概要【入力表】!F1310</f>
        <v>女性</v>
      </c>
      <c r="D116" s="10" t="str">
        <f>IF([1]患者概要【入力表】!B1310="検疫所","-",IF([1]患者概要【入力表】!G1310="仙台市","仙台市",IF([1]患者概要【入力表】!G1310="非公表","（非公表）",[1]患者概要【入力表】!I1310&amp;"保健所管内")))</f>
        <v>石巻保健所管内</v>
      </c>
      <c r="E116" s="11">
        <f>[1]患者概要【入力表】!AB1310</f>
        <v>44171</v>
      </c>
      <c r="F116" s="9" t="str">
        <f>IF(OR([1]患者概要【入力表】!AM1310=[1]マスタ!$H$4,[1]患者概要【入力表】!AM1310=[1]マスタ!$H$5),"療養中",IF(OR([1]患者概要【入力表】!AM1310=[1]マスタ!$H$6,[1]患者概要【入力表】!AM1310=[1]マスタ!$H$7),"退院等",[1]患者概要【入力表】!AM1310))</f>
        <v>療養中</v>
      </c>
    </row>
    <row r="117" spans="1:6" ht="42" customHeight="1" x14ac:dyDescent="0.4">
      <c r="A117" s="8">
        <f>IF([1]患者概要【入力表】!B1309="検疫所","-",[1]患者概要【入力表】!A1309)</f>
        <v>1306</v>
      </c>
      <c r="B117" s="9" t="str">
        <f>[1]患者概要【入力表】!E1309</f>
        <v>30代</v>
      </c>
      <c r="C117" s="9" t="str">
        <f>[1]患者概要【入力表】!F1309</f>
        <v>男性</v>
      </c>
      <c r="D117" s="10" t="str">
        <f>IF([1]患者概要【入力表】!B1309="検疫所","-",IF([1]患者概要【入力表】!G1309="仙台市","仙台市",IF([1]患者概要【入力表】!G1309="非公表","（非公表）",[1]患者概要【入力表】!I1309&amp;"保健所管内")))</f>
        <v>石巻保健所管内</v>
      </c>
      <c r="E117" s="11">
        <f>[1]患者概要【入力表】!AB1309</f>
        <v>44171</v>
      </c>
      <c r="F117" s="9" t="str">
        <f>IF(OR([1]患者概要【入力表】!AM1309=[1]マスタ!$H$4,[1]患者概要【入力表】!AM1309=[1]マスタ!$H$5),"療養中",IF(OR([1]患者概要【入力表】!AM1309=[1]マスタ!$H$6,[1]患者概要【入力表】!AM1309=[1]マスタ!$H$7),"退院等",[1]患者概要【入力表】!AM1309))</f>
        <v>療養中</v>
      </c>
    </row>
    <row r="118" spans="1:6" ht="42" customHeight="1" x14ac:dyDescent="0.4">
      <c r="A118" s="8">
        <f>IF([1]患者概要【入力表】!B1308="検疫所","-",[1]患者概要【入力表】!A1308)</f>
        <v>1305</v>
      </c>
      <c r="B118" s="9" t="str">
        <f>[1]患者概要【入力表】!E1308</f>
        <v>80代</v>
      </c>
      <c r="C118" s="9" t="str">
        <f>[1]患者概要【入力表】!F1308</f>
        <v>女性</v>
      </c>
      <c r="D118" s="10" t="str">
        <f>IF([1]患者概要【入力表】!B1308="検疫所","-",IF([1]患者概要【入力表】!G1308="仙台市","仙台市",IF([1]患者概要【入力表】!G1308="非公表","（非公表）",[1]患者概要【入力表】!I1308&amp;"保健所管内")))</f>
        <v>石巻保健所管内</v>
      </c>
      <c r="E118" s="11">
        <f>[1]患者概要【入力表】!AB1308</f>
        <v>44171</v>
      </c>
      <c r="F118" s="9" t="str">
        <f>IF(OR([1]患者概要【入力表】!AM1308=[1]マスタ!$H$4,[1]患者概要【入力表】!AM1308=[1]マスタ!$H$5),"療養中",IF(OR([1]患者概要【入力表】!AM1308=[1]マスタ!$H$6,[1]患者概要【入力表】!AM1308=[1]マスタ!$H$7),"退院等",[1]患者概要【入力表】!AM1308))</f>
        <v>入院中</v>
      </c>
    </row>
    <row r="119" spans="1:6" ht="42" customHeight="1" x14ac:dyDescent="0.4">
      <c r="A119" s="8">
        <f>IF([1]患者概要【入力表】!B1307="検疫所","-",[1]患者概要【入力表】!A1307)</f>
        <v>1304</v>
      </c>
      <c r="B119" s="9" t="str">
        <f>[1]患者概要【入力表】!E1307</f>
        <v>30代</v>
      </c>
      <c r="C119" s="9" t="str">
        <f>[1]患者概要【入力表】!F1307</f>
        <v>女性</v>
      </c>
      <c r="D119" s="10" t="str">
        <f>IF([1]患者概要【入力表】!B1307="検疫所","-",IF([1]患者概要【入力表】!G1307="仙台市","仙台市",IF([1]患者概要【入力表】!G1307="非公表","（非公表）",[1]患者概要【入力表】!I1307&amp;"保健所管内")))</f>
        <v>石巻保健所管内</v>
      </c>
      <c r="E119" s="11">
        <f>[1]患者概要【入力表】!AB1307</f>
        <v>44171</v>
      </c>
      <c r="F119" s="9" t="str">
        <f>IF(OR([1]患者概要【入力表】!AM1307=[1]マスタ!$H$4,[1]患者概要【入力表】!AM1307=[1]マスタ!$H$5),"療養中",IF(OR([1]患者概要【入力表】!AM1307=[1]マスタ!$H$6,[1]患者概要【入力表】!AM1307=[1]マスタ!$H$7),"退院等",[1]患者概要【入力表】!AM1307))</f>
        <v>療養中</v>
      </c>
    </row>
    <row r="120" spans="1:6" ht="42" customHeight="1" x14ac:dyDescent="0.4">
      <c r="A120" s="8">
        <f>IF([1]患者概要【入力表】!B1306="検疫所","-",[1]患者概要【入力表】!A1306)</f>
        <v>1303</v>
      </c>
      <c r="B120" s="9" t="str">
        <f>[1]患者概要【入力表】!E1306</f>
        <v>30代</v>
      </c>
      <c r="C120" s="9" t="str">
        <f>[1]患者概要【入力表】!F1306</f>
        <v>男性</v>
      </c>
      <c r="D120" s="10" t="str">
        <f>IF([1]患者概要【入力表】!B1306="検疫所","-",IF([1]患者概要【入力表】!G1306="仙台市","仙台市",IF([1]患者概要【入力表】!G1306="非公表","（非公表）",[1]患者概要【入力表】!I1306&amp;"保健所管内")))</f>
        <v>石巻保健所管内</v>
      </c>
      <c r="E120" s="11">
        <f>[1]患者概要【入力表】!AB1306</f>
        <v>44171</v>
      </c>
      <c r="F120" s="9" t="str">
        <f>IF(OR([1]患者概要【入力表】!AM1306=[1]マスタ!$H$4,[1]患者概要【入力表】!AM1306=[1]マスタ!$H$5),"療養中",IF(OR([1]患者概要【入力表】!AM1306=[1]マスタ!$H$6,[1]患者概要【入力表】!AM1306=[1]マスタ!$H$7),"退院等",[1]患者概要【入力表】!AM1306))</f>
        <v>療養中</v>
      </c>
    </row>
    <row r="121" spans="1:6" ht="42" customHeight="1" x14ac:dyDescent="0.4">
      <c r="A121" s="8">
        <f>IF([1]患者概要【入力表】!B1305="検疫所","-",[1]患者概要【入力表】!A1305)</f>
        <v>1302</v>
      </c>
      <c r="B121" s="9" t="str">
        <f>[1]患者概要【入力表】!E1305</f>
        <v>90代以上</v>
      </c>
      <c r="C121" s="9" t="str">
        <f>[1]患者概要【入力表】!F1305</f>
        <v>女性</v>
      </c>
      <c r="D121" s="10" t="str">
        <f>IF([1]患者概要【入力表】!B1305="検疫所","-",IF([1]患者概要【入力表】!G1305="仙台市","仙台市",IF([1]患者概要【入力表】!G1305="非公表","（非公表）",[1]患者概要【入力表】!I1305&amp;"保健所管内")))</f>
        <v>登米保健所管内</v>
      </c>
      <c r="E121" s="11">
        <f>[1]患者概要【入力表】!AB1305</f>
        <v>44171</v>
      </c>
      <c r="F121" s="9" t="str">
        <f>IF(OR([1]患者概要【入力表】!AM1305=[1]マスタ!$H$4,[1]患者概要【入力表】!AM1305=[1]マスタ!$H$5),"療養中",IF(OR([1]患者概要【入力表】!AM1305=[1]マスタ!$H$6,[1]患者概要【入力表】!AM1305=[1]マスタ!$H$7),"退院等",[1]患者概要【入力表】!AM1305))</f>
        <v>入院中</v>
      </c>
    </row>
    <row r="122" spans="1:6" ht="42" customHeight="1" x14ac:dyDescent="0.4">
      <c r="A122" s="8">
        <f>IF([1]患者概要【入力表】!B1304="検疫所","-",[1]患者概要【入力表】!A1304)</f>
        <v>1301</v>
      </c>
      <c r="B122" s="9" t="str">
        <f>[1]患者概要【入力表】!E1304</f>
        <v>70代</v>
      </c>
      <c r="C122" s="9" t="str">
        <f>[1]患者概要【入力表】!F1304</f>
        <v>男性</v>
      </c>
      <c r="D122" s="10" t="str">
        <f>IF([1]患者概要【入力表】!B1304="検疫所","-",IF([1]患者概要【入力表】!G1304="仙台市","仙台市",IF([1]患者概要【入力表】!G1304="非公表","（非公表）",[1]患者概要【入力表】!I1304&amp;"保健所管内")))</f>
        <v>登米保健所管内</v>
      </c>
      <c r="E122" s="11">
        <f>[1]患者概要【入力表】!AB1304</f>
        <v>44171</v>
      </c>
      <c r="F122" s="9" t="str">
        <f>IF(OR([1]患者概要【入力表】!AM1304=[1]マスタ!$H$4,[1]患者概要【入力表】!AM1304=[1]マスタ!$H$5),"療養中",IF(OR([1]患者概要【入力表】!AM1304=[1]マスタ!$H$6,[1]患者概要【入力表】!AM1304=[1]マスタ!$H$7),"退院等",[1]患者概要【入力表】!AM1304))</f>
        <v>入院中</v>
      </c>
    </row>
    <row r="123" spans="1:6" ht="42" customHeight="1" x14ac:dyDescent="0.4">
      <c r="A123" s="8">
        <f>IF([1]患者概要【入力表】!B1303="検疫所","-",[1]患者概要【入力表】!A1303)</f>
        <v>1300</v>
      </c>
      <c r="B123" s="9" t="str">
        <f>[1]患者概要【入力表】!E1303</f>
        <v>60代</v>
      </c>
      <c r="C123" s="9" t="str">
        <f>[1]患者概要【入力表】!F1303</f>
        <v>男性</v>
      </c>
      <c r="D123" s="10" t="str">
        <f>IF([1]患者概要【入力表】!B1303="検疫所","-",IF([1]患者概要【入力表】!G1303="仙台市","仙台市",IF([1]患者概要【入力表】!G1303="非公表","（非公表）",[1]患者概要【入力表】!I1303&amp;"保健所管内")))</f>
        <v>登米保健所管内</v>
      </c>
      <c r="E123" s="11">
        <f>[1]患者概要【入力表】!AB1303</f>
        <v>44171</v>
      </c>
      <c r="F123" s="9" t="str">
        <f>IF(OR([1]患者概要【入力表】!AM1303=[1]マスタ!$H$4,[1]患者概要【入力表】!AM1303=[1]マスタ!$H$5),"療養中",IF(OR([1]患者概要【入力表】!AM1303=[1]マスタ!$H$6,[1]患者概要【入力表】!AM1303=[1]マスタ!$H$7),"退院等",[1]患者概要【入力表】!AM1303))</f>
        <v>療養中</v>
      </c>
    </row>
    <row r="124" spans="1:6" ht="42" customHeight="1" x14ac:dyDescent="0.4">
      <c r="A124" s="8">
        <f>IF([1]患者概要【入力表】!B1302="検疫所","-",[1]患者概要【入力表】!A1302)</f>
        <v>1299</v>
      </c>
      <c r="B124" s="9" t="str">
        <f>[1]患者概要【入力表】!E1302</f>
        <v>40代</v>
      </c>
      <c r="C124" s="9" t="str">
        <f>[1]患者概要【入力表】!F1302</f>
        <v>男性</v>
      </c>
      <c r="D124" s="10" t="str">
        <f>IF([1]患者概要【入力表】!B1302="検疫所","-",IF([1]患者概要【入力表】!G1302="仙台市","仙台市",IF([1]患者概要【入力表】!G1302="非公表","（非公表）",[1]患者概要【入力表】!I1302&amp;"保健所管内")))</f>
        <v>登米保健所管内</v>
      </c>
      <c r="E124" s="11">
        <f>[1]患者概要【入力表】!AB1302</f>
        <v>44171</v>
      </c>
      <c r="F124" s="9" t="str">
        <f>IF(OR([1]患者概要【入力表】!AM1302=[1]マスタ!$H$4,[1]患者概要【入力表】!AM1302=[1]マスタ!$H$5),"療養中",IF(OR([1]患者概要【入力表】!AM1302=[1]マスタ!$H$6,[1]患者概要【入力表】!AM1302=[1]マスタ!$H$7),"退院等",[1]患者概要【入力表】!AM1302))</f>
        <v>療養中</v>
      </c>
    </row>
    <row r="125" spans="1:6" ht="42" customHeight="1" x14ac:dyDescent="0.4">
      <c r="A125" s="8">
        <f>IF([1]患者概要【入力表】!B1301="検疫所","-",[1]患者概要【入力表】!A1301)</f>
        <v>1298</v>
      </c>
      <c r="B125" s="9" t="str">
        <f>[1]患者概要【入力表】!E1301</f>
        <v>50代</v>
      </c>
      <c r="C125" s="9" t="str">
        <f>[1]患者概要【入力表】!F1301</f>
        <v>女性</v>
      </c>
      <c r="D125" s="10" t="str">
        <f>IF([1]患者概要【入力表】!B1301="検疫所","-",IF([1]患者概要【入力表】!G1301="仙台市","仙台市",IF([1]患者概要【入力表】!G1301="非公表","（非公表）",[1]患者概要【入力表】!I1301&amp;"保健所管内")))</f>
        <v>石巻保健所管内</v>
      </c>
      <c r="E125" s="11">
        <f>[1]患者概要【入力表】!AB1301</f>
        <v>44170</v>
      </c>
      <c r="F125" s="9" t="str">
        <f>IF(OR([1]患者概要【入力表】!AM1301=[1]マスタ!$H$4,[1]患者概要【入力表】!AM1301=[1]マスタ!$H$5),"療養中",IF(OR([1]患者概要【入力表】!AM1301=[1]マスタ!$H$6,[1]患者概要【入力表】!AM1301=[1]マスタ!$H$7),"退院等",[1]患者概要【入力表】!AM1301))</f>
        <v>療養中</v>
      </c>
    </row>
    <row r="126" spans="1:6" ht="42" customHeight="1" x14ac:dyDescent="0.4">
      <c r="A126" s="8">
        <f>IF([1]患者概要【入力表】!B1300="検疫所","-",[1]患者概要【入力表】!A1300)</f>
        <v>1297</v>
      </c>
      <c r="B126" s="9" t="str">
        <f>[1]患者概要【入力表】!E1300</f>
        <v>70代</v>
      </c>
      <c r="C126" s="9" t="str">
        <f>[1]患者概要【入力表】!F1300</f>
        <v>女性</v>
      </c>
      <c r="D126" s="10" t="str">
        <f>IF([1]患者概要【入力表】!B1300="検疫所","-",IF([1]患者概要【入力表】!G1300="仙台市","仙台市",IF([1]患者概要【入力表】!G1300="非公表","（非公表）",[1]患者概要【入力表】!I1300&amp;"保健所管内")))</f>
        <v>石巻保健所管内</v>
      </c>
      <c r="E126" s="11">
        <f>[1]患者概要【入力表】!AB1300</f>
        <v>44170</v>
      </c>
      <c r="F126" s="9" t="str">
        <f>IF(OR([1]患者概要【入力表】!AM1300=[1]マスタ!$H$4,[1]患者概要【入力表】!AM1300=[1]マスタ!$H$5),"療養中",IF(OR([1]患者概要【入力表】!AM1300=[1]マスタ!$H$6,[1]患者概要【入力表】!AM1300=[1]マスタ!$H$7),"退院等",[1]患者概要【入力表】!AM1300))</f>
        <v>入院中</v>
      </c>
    </row>
    <row r="127" spans="1:6" ht="42" customHeight="1" x14ac:dyDescent="0.4">
      <c r="A127" s="8">
        <f>IF([1]患者概要【入力表】!B1299="検疫所","-",[1]患者概要【入力表】!A1299)</f>
        <v>1296</v>
      </c>
      <c r="B127" s="9" t="str">
        <f>[1]患者概要【入力表】!E1299</f>
        <v>70代</v>
      </c>
      <c r="C127" s="9" t="str">
        <f>[1]患者概要【入力表】!F1299</f>
        <v>男性</v>
      </c>
      <c r="D127" s="10" t="str">
        <f>IF([1]患者概要【入力表】!B1299="検疫所","-",IF([1]患者概要【入力表】!G1299="仙台市","仙台市",IF([1]患者概要【入力表】!G1299="非公表","（非公表）",[1]患者概要【入力表】!I1299&amp;"保健所管内")))</f>
        <v>大崎保健所管内</v>
      </c>
      <c r="E127" s="11">
        <f>[1]患者概要【入力表】!AB1299</f>
        <v>44170</v>
      </c>
      <c r="F127" s="9" t="str">
        <f>IF(OR([1]患者概要【入力表】!AM1299=[1]マスタ!$H$4,[1]患者概要【入力表】!AM1299=[1]マスタ!$H$5),"療養中",IF(OR([1]患者概要【入力表】!AM1299=[1]マスタ!$H$6,[1]患者概要【入力表】!AM1299=[1]マスタ!$H$7),"退院等",[1]患者概要【入力表】!AM1299))</f>
        <v>入院中</v>
      </c>
    </row>
    <row r="128" spans="1:6" ht="42" customHeight="1" x14ac:dyDescent="0.4">
      <c r="A128" s="8">
        <f>IF([1]患者概要【入力表】!B1298="検疫所","-",[1]患者概要【入力表】!A1298)</f>
        <v>1295</v>
      </c>
      <c r="B128" s="9" t="str">
        <f>[1]患者概要【入力表】!E1298</f>
        <v>20代</v>
      </c>
      <c r="C128" s="9" t="str">
        <f>[1]患者概要【入力表】!F1298</f>
        <v>女性</v>
      </c>
      <c r="D128" s="10" t="str">
        <f>IF([1]患者概要【入力表】!B1298="検疫所","-",IF([1]患者概要【入力表】!G1298="仙台市","仙台市",IF([1]患者概要【入力表】!G1298="非公表","（非公表）",[1]患者概要【入力表】!I1298&amp;"保健所管内")))</f>
        <v>仙台市</v>
      </c>
      <c r="E128" s="11">
        <f>[1]患者概要【入力表】!AB1298</f>
        <v>44170</v>
      </c>
      <c r="F128" s="9" t="str">
        <f>IF(OR([1]患者概要【入力表】!AM1298=[1]マスタ!$H$4,[1]患者概要【入力表】!AM1298=[1]マスタ!$H$5),"療養中",IF(OR([1]患者概要【入力表】!AM1298=[1]マスタ!$H$6,[1]患者概要【入力表】!AM1298=[1]マスタ!$H$7),"退院等",[1]患者概要【入力表】!AM1298))</f>
        <v>入院調整中</v>
      </c>
    </row>
    <row r="129" spans="1:6" ht="42" customHeight="1" x14ac:dyDescent="0.4">
      <c r="A129" s="8">
        <f>IF([1]患者概要【入力表】!B1297="検疫所","-",[1]患者概要【入力表】!A1297)</f>
        <v>1294</v>
      </c>
      <c r="B129" s="9" t="str">
        <f>[1]患者概要【入力表】!E1297</f>
        <v>30代</v>
      </c>
      <c r="C129" s="9" t="str">
        <f>[1]患者概要【入力表】!F1297</f>
        <v>男性</v>
      </c>
      <c r="D129" s="10" t="str">
        <f>IF([1]患者概要【入力表】!B1297="検疫所","-",IF([1]患者概要【入力表】!G1297="仙台市","仙台市",IF([1]患者概要【入力表】!G1297="非公表","（非公表）",[1]患者概要【入力表】!I1297&amp;"保健所管内")))</f>
        <v>仙台市</v>
      </c>
      <c r="E129" s="11">
        <f>[1]患者概要【入力表】!AB1297</f>
        <v>44170</v>
      </c>
      <c r="F129" s="9" t="str">
        <f>IF(OR([1]患者概要【入力表】!AM1297=[1]マスタ!$H$4,[1]患者概要【入力表】!AM1297=[1]マスタ!$H$5),"療養中",IF(OR([1]患者概要【入力表】!AM1297=[1]マスタ!$H$6,[1]患者概要【入力表】!AM1297=[1]マスタ!$H$7),"退院等",[1]患者概要【入力表】!AM1297))</f>
        <v>療養中</v>
      </c>
    </row>
    <row r="130" spans="1:6" ht="42" customHeight="1" x14ac:dyDescent="0.4">
      <c r="A130" s="8">
        <f>IF([1]患者概要【入力表】!B1296="検疫所","-",[1]患者概要【入力表】!A1296)</f>
        <v>1293</v>
      </c>
      <c r="B130" s="9" t="str">
        <f>[1]患者概要【入力表】!E1296</f>
        <v>40代</v>
      </c>
      <c r="C130" s="9" t="str">
        <f>[1]患者概要【入力表】!F1296</f>
        <v>男性</v>
      </c>
      <c r="D130" s="10" t="str">
        <f>IF([1]患者概要【入力表】!B1296="検疫所","-",IF([1]患者概要【入力表】!G1296="仙台市","仙台市",IF([1]患者概要【入力表】!G1296="非公表","（非公表）",[1]患者概要【入力表】!I1296&amp;"保健所管内")))</f>
        <v>仙台市</v>
      </c>
      <c r="E130" s="11">
        <f>[1]患者概要【入力表】!AB1296</f>
        <v>44170</v>
      </c>
      <c r="F130" s="9" t="str">
        <f>IF(OR([1]患者概要【入力表】!AM1296=[1]マスタ!$H$4,[1]患者概要【入力表】!AM1296=[1]マスタ!$H$5),"療養中",IF(OR([1]患者概要【入力表】!AM1296=[1]マスタ!$H$6,[1]患者概要【入力表】!AM1296=[1]マスタ!$H$7),"退院等",[1]患者概要【入力表】!AM1296))</f>
        <v>療養中</v>
      </c>
    </row>
    <row r="131" spans="1:6" ht="42" customHeight="1" x14ac:dyDescent="0.4">
      <c r="A131" s="8">
        <f>IF([1]患者概要【入力表】!B1295="検疫所","-",[1]患者概要【入力表】!A1295)</f>
        <v>1292</v>
      </c>
      <c r="B131" s="9" t="str">
        <f>[1]患者概要【入力表】!E1295</f>
        <v>50代</v>
      </c>
      <c r="C131" s="9" t="str">
        <f>[1]患者概要【入力表】!F1295</f>
        <v>女性</v>
      </c>
      <c r="D131" s="10" t="str">
        <f>IF([1]患者概要【入力表】!B1295="検疫所","-",IF([1]患者概要【入力表】!G1295="仙台市","仙台市",IF([1]患者概要【入力表】!G1295="非公表","（非公表）",[1]患者概要【入力表】!I1295&amp;"保健所管内")))</f>
        <v>仙台市</v>
      </c>
      <c r="E131" s="11">
        <f>[1]患者概要【入力表】!AB1295</f>
        <v>44170</v>
      </c>
      <c r="F131" s="9" t="str">
        <f>IF(OR([1]患者概要【入力表】!AM1295=[1]マスタ!$H$4,[1]患者概要【入力表】!AM1295=[1]マスタ!$H$5),"療養中",IF(OR([1]患者概要【入力表】!AM1295=[1]マスタ!$H$6,[1]患者概要【入力表】!AM1295=[1]マスタ!$H$7),"退院等",[1]患者概要【入力表】!AM1295))</f>
        <v>療養中</v>
      </c>
    </row>
    <row r="132" spans="1:6" ht="42" customHeight="1" x14ac:dyDescent="0.4">
      <c r="A132" s="8">
        <f>IF([1]患者概要【入力表】!B1294="検疫所","-",[1]患者概要【入力表】!A1294)</f>
        <v>1291</v>
      </c>
      <c r="B132" s="9" t="str">
        <f>[1]患者概要【入力表】!E1294</f>
        <v>40代</v>
      </c>
      <c r="C132" s="9" t="str">
        <f>[1]患者概要【入力表】!F1294</f>
        <v>男性</v>
      </c>
      <c r="D132" s="10" t="str">
        <f>IF([1]患者概要【入力表】!B1294="検疫所","-",IF([1]患者概要【入力表】!G1294="仙台市","仙台市",IF([1]患者概要【入力表】!G1294="非公表","（非公表）",[1]患者概要【入力表】!I1294&amp;"保健所管内")))</f>
        <v>仙台市</v>
      </c>
      <c r="E132" s="11">
        <f>[1]患者概要【入力表】!AB1294</f>
        <v>44170</v>
      </c>
      <c r="F132" s="9" t="str">
        <f>IF(OR([1]患者概要【入力表】!AM1294=[1]マスタ!$H$4,[1]患者概要【入力表】!AM1294=[1]マスタ!$H$5),"療養中",IF(OR([1]患者概要【入力表】!AM1294=[1]マスタ!$H$6,[1]患者概要【入力表】!AM1294=[1]マスタ!$H$7),"退院等",[1]患者概要【入力表】!AM1294))</f>
        <v>療養中</v>
      </c>
    </row>
    <row r="133" spans="1:6" ht="42" customHeight="1" x14ac:dyDescent="0.4">
      <c r="A133" s="8">
        <f>IF([1]患者概要【入力表】!B1293="検疫所","-",[1]患者概要【入力表】!A1293)</f>
        <v>1290</v>
      </c>
      <c r="B133" s="9" t="str">
        <f>[1]患者概要【入力表】!E1293</f>
        <v>20代</v>
      </c>
      <c r="C133" s="9" t="str">
        <f>[1]患者概要【入力表】!F1293</f>
        <v>女性</v>
      </c>
      <c r="D133" s="10" t="str">
        <f>IF([1]患者概要【入力表】!B1293="検疫所","-",IF([1]患者概要【入力表】!G1293="仙台市","仙台市",IF([1]患者概要【入力表】!G1293="非公表","（非公表）",[1]患者概要【入力表】!I1293&amp;"保健所管内")))</f>
        <v>仙台市</v>
      </c>
      <c r="E133" s="11">
        <f>[1]患者概要【入力表】!AB1293</f>
        <v>44170</v>
      </c>
      <c r="F133" s="9" t="str">
        <f>IF(OR([1]患者概要【入力表】!AM1293=[1]マスタ!$H$4,[1]患者概要【入力表】!AM1293=[1]マスタ!$H$5),"療養中",IF(OR([1]患者概要【入力表】!AM1293=[1]マスタ!$H$6,[1]患者概要【入力表】!AM1293=[1]マスタ!$H$7),"退院等",[1]患者概要【入力表】!AM1293))</f>
        <v>療養中</v>
      </c>
    </row>
    <row r="134" spans="1:6" ht="42" customHeight="1" x14ac:dyDescent="0.4">
      <c r="A134" s="8">
        <f>IF([1]患者概要【入力表】!B1292="検疫所","-",[1]患者概要【入力表】!A1292)</f>
        <v>1289</v>
      </c>
      <c r="B134" s="9" t="str">
        <f>[1]患者概要【入力表】!E1292</f>
        <v>20代</v>
      </c>
      <c r="C134" s="9" t="str">
        <f>[1]患者概要【入力表】!F1292</f>
        <v>女性</v>
      </c>
      <c r="D134" s="10" t="str">
        <f>IF([1]患者概要【入力表】!B1292="検疫所","-",IF([1]患者概要【入力表】!G1292="仙台市","仙台市",IF([1]患者概要【入力表】!G1292="非公表","（非公表）",[1]患者概要【入力表】!I1292&amp;"保健所管内")))</f>
        <v>仙台市</v>
      </c>
      <c r="E134" s="11">
        <f>[1]患者概要【入力表】!AB1292</f>
        <v>44170</v>
      </c>
      <c r="F134" s="9" t="str">
        <f>IF(OR([1]患者概要【入力表】!AM1292=[1]マスタ!$H$4,[1]患者概要【入力表】!AM1292=[1]マスタ!$H$5),"療養中",IF(OR([1]患者概要【入力表】!AM1292=[1]マスタ!$H$6,[1]患者概要【入力表】!AM1292=[1]マスタ!$H$7),"退院等",[1]患者概要【入力表】!AM1292))</f>
        <v>入院調整中</v>
      </c>
    </row>
    <row r="135" spans="1:6" ht="42" customHeight="1" x14ac:dyDescent="0.4">
      <c r="A135" s="8">
        <f>IF([1]患者概要【入力表】!B1291="検疫所","-",[1]患者概要【入力表】!A1291)</f>
        <v>1288</v>
      </c>
      <c r="B135" s="9" t="str">
        <f>[1]患者概要【入力表】!E1291</f>
        <v>20代</v>
      </c>
      <c r="C135" s="9" t="str">
        <f>[1]患者概要【入力表】!F1291</f>
        <v>男性</v>
      </c>
      <c r="D135" s="10" t="str">
        <f>IF([1]患者概要【入力表】!B1291="検疫所","-",IF([1]患者概要【入力表】!G1291="仙台市","仙台市",IF([1]患者概要【入力表】!G1291="非公表","（非公表）",[1]患者概要【入力表】!I1291&amp;"保健所管内")))</f>
        <v>仙台市</v>
      </c>
      <c r="E135" s="11">
        <f>[1]患者概要【入力表】!AB1291</f>
        <v>44170</v>
      </c>
      <c r="F135" s="9" t="str">
        <f>IF(OR([1]患者概要【入力表】!AM1291=[1]マスタ!$H$4,[1]患者概要【入力表】!AM1291=[1]マスタ!$H$5),"療養中",IF(OR([1]患者概要【入力表】!AM1291=[1]マスタ!$H$6,[1]患者概要【入力表】!AM1291=[1]マスタ!$H$7),"退院等",[1]患者概要【入力表】!AM1291))</f>
        <v>退院等</v>
      </c>
    </row>
    <row r="136" spans="1:6" ht="42" customHeight="1" x14ac:dyDescent="0.4">
      <c r="A136" s="8">
        <f>IF([1]患者概要【入力表】!B1290="検疫所","-",[1]患者概要【入力表】!A1290)</f>
        <v>1287</v>
      </c>
      <c r="B136" s="9" t="str">
        <f>[1]患者概要【入力表】!E1290</f>
        <v>30代</v>
      </c>
      <c r="C136" s="9" t="str">
        <f>[1]患者概要【入力表】!F1290</f>
        <v>女性</v>
      </c>
      <c r="D136" s="10" t="str">
        <f>IF([1]患者概要【入力表】!B1290="検疫所","-",IF([1]患者概要【入力表】!G1290="仙台市","仙台市",IF([1]患者概要【入力表】!G1290="非公表","（非公表）",[1]患者概要【入力表】!I1290&amp;"保健所管内")))</f>
        <v>仙台市</v>
      </c>
      <c r="E136" s="11">
        <f>[1]患者概要【入力表】!AB1290</f>
        <v>44170</v>
      </c>
      <c r="F136" s="9" t="str">
        <f>IF(OR([1]患者概要【入力表】!AM1290=[1]マスタ!$H$4,[1]患者概要【入力表】!AM1290=[1]マスタ!$H$5),"療養中",IF(OR([1]患者概要【入力表】!AM1290=[1]マスタ!$H$6,[1]患者概要【入力表】!AM1290=[1]マスタ!$H$7),"退院等",[1]患者概要【入力表】!AM1290))</f>
        <v>療養中</v>
      </c>
    </row>
    <row r="137" spans="1:6" ht="42" customHeight="1" x14ac:dyDescent="0.4">
      <c r="A137" s="8">
        <f>IF([1]患者概要【入力表】!B1289="検疫所","-",[1]患者概要【入力表】!A1289)</f>
        <v>1286</v>
      </c>
      <c r="B137" s="9" t="str">
        <f>[1]患者概要【入力表】!E1289</f>
        <v>20代</v>
      </c>
      <c r="C137" s="9" t="str">
        <f>[1]患者概要【入力表】!F1289</f>
        <v>男性</v>
      </c>
      <c r="D137" s="10" t="str">
        <f>IF([1]患者概要【入力表】!B1289="検疫所","-",IF([1]患者概要【入力表】!G1289="仙台市","仙台市",IF([1]患者概要【入力表】!G1289="非公表","（非公表）",[1]患者概要【入力表】!I1289&amp;"保健所管内")))</f>
        <v>仙台市</v>
      </c>
      <c r="E137" s="11">
        <f>[1]患者概要【入力表】!AB1289</f>
        <v>44169</v>
      </c>
      <c r="F137" s="9" t="str">
        <f>IF(OR([1]患者概要【入力表】!AM1289=[1]マスタ!$H$4,[1]患者概要【入力表】!AM1289=[1]マスタ!$H$5),"療養中",IF(OR([1]患者概要【入力表】!AM1289=[1]マスタ!$H$6,[1]患者概要【入力表】!AM1289=[1]マスタ!$H$7),"退院等",[1]患者概要【入力表】!AM1289))</f>
        <v>療養中</v>
      </c>
    </row>
    <row r="138" spans="1:6" ht="42" customHeight="1" x14ac:dyDescent="0.4">
      <c r="A138" s="8">
        <f>IF([1]患者概要【入力表】!B1288="検疫所","-",[1]患者概要【入力表】!A1288)</f>
        <v>1285</v>
      </c>
      <c r="B138" s="9" t="str">
        <f>[1]患者概要【入力表】!E1288</f>
        <v>10代</v>
      </c>
      <c r="C138" s="9" t="str">
        <f>[1]患者概要【入力表】!F1288</f>
        <v>男性</v>
      </c>
      <c r="D138" s="10" t="str">
        <f>IF([1]患者概要【入力表】!B1288="検疫所","-",IF([1]患者概要【入力表】!G1288="仙台市","仙台市",IF([1]患者概要【入力表】!G1288="非公表","（非公表）",[1]患者概要【入力表】!I1288&amp;"保健所管内")))</f>
        <v>仙台市</v>
      </c>
      <c r="E138" s="11">
        <f>[1]患者概要【入力表】!AB1288</f>
        <v>44169</v>
      </c>
      <c r="F138" s="9" t="str">
        <f>IF(OR([1]患者概要【入力表】!AM1288=[1]マスタ!$H$4,[1]患者概要【入力表】!AM1288=[1]マスタ!$H$5),"療養中",IF(OR([1]患者概要【入力表】!AM1288=[1]マスタ!$H$6,[1]患者概要【入力表】!AM1288=[1]マスタ!$H$7),"退院等",[1]患者概要【入力表】!AM1288))</f>
        <v>療養中</v>
      </c>
    </row>
    <row r="139" spans="1:6" ht="42" customHeight="1" x14ac:dyDescent="0.4">
      <c r="A139" s="8">
        <f>IF([1]患者概要【入力表】!B1287="検疫所","-",[1]患者概要【入力表】!A1287)</f>
        <v>1284</v>
      </c>
      <c r="B139" s="9" t="str">
        <f>[1]患者概要【入力表】!E1287</f>
        <v>40代</v>
      </c>
      <c r="C139" s="9" t="str">
        <f>[1]患者概要【入力表】!F1287</f>
        <v>女性</v>
      </c>
      <c r="D139" s="10" t="str">
        <f>IF([1]患者概要【入力表】!B1287="検疫所","-",IF([1]患者概要【入力表】!G1287="仙台市","仙台市",IF([1]患者概要【入力表】!G1287="非公表","（非公表）",[1]患者概要【入力表】!I1287&amp;"保健所管内")))</f>
        <v>仙台市</v>
      </c>
      <c r="E139" s="11">
        <f>[1]患者概要【入力表】!AB1287</f>
        <v>44169</v>
      </c>
      <c r="F139" s="9" t="str">
        <f>IF(OR([1]患者概要【入力表】!AM1287=[1]マスタ!$H$4,[1]患者概要【入力表】!AM1287=[1]マスタ!$H$5),"療養中",IF(OR([1]患者概要【入力表】!AM1287=[1]マスタ!$H$6,[1]患者概要【入力表】!AM1287=[1]マスタ!$H$7),"退院等",[1]患者概要【入力表】!AM1287))</f>
        <v>療養中</v>
      </c>
    </row>
    <row r="140" spans="1:6" ht="42" customHeight="1" x14ac:dyDescent="0.4">
      <c r="A140" s="8">
        <f>IF([1]患者概要【入力表】!B1286="検疫所","-",[1]患者概要【入力表】!A1286)</f>
        <v>1283</v>
      </c>
      <c r="B140" s="9" t="str">
        <f>[1]患者概要【入力表】!E1286</f>
        <v>30代</v>
      </c>
      <c r="C140" s="9" t="str">
        <f>[1]患者概要【入力表】!F1286</f>
        <v>女性</v>
      </c>
      <c r="D140" s="10" t="str">
        <f>IF([1]患者概要【入力表】!B1286="検疫所","-",IF([1]患者概要【入力表】!G1286="仙台市","仙台市",IF([1]患者概要【入力表】!G1286="非公表","（非公表）",[1]患者概要【入力表】!I1286&amp;"保健所管内")))</f>
        <v>仙台市</v>
      </c>
      <c r="E140" s="11">
        <f>[1]患者概要【入力表】!AB1286</f>
        <v>44169</v>
      </c>
      <c r="F140" s="9" t="str">
        <f>IF(OR([1]患者概要【入力表】!AM1286=[1]マスタ!$H$4,[1]患者概要【入力表】!AM1286=[1]マスタ!$H$5),"療養中",IF(OR([1]患者概要【入力表】!AM1286=[1]マスタ!$H$6,[1]患者概要【入力表】!AM1286=[1]マスタ!$H$7),"退院等",[1]患者概要【入力表】!AM1286))</f>
        <v>療養中</v>
      </c>
    </row>
    <row r="141" spans="1:6" ht="42" customHeight="1" x14ac:dyDescent="0.4">
      <c r="A141" s="8">
        <f>IF([1]患者概要【入力表】!B1285="検疫所","-",[1]患者概要【入力表】!A1285)</f>
        <v>1282</v>
      </c>
      <c r="B141" s="9" t="str">
        <f>[1]患者概要【入力表】!E1285</f>
        <v>40代</v>
      </c>
      <c r="C141" s="9" t="str">
        <f>[1]患者概要【入力表】!F1285</f>
        <v>男性</v>
      </c>
      <c r="D141" s="10" t="str">
        <f>IF([1]患者概要【入力表】!B1285="検疫所","-",IF([1]患者概要【入力表】!G1285="仙台市","仙台市",IF([1]患者概要【入力表】!G1285="非公表","（非公表）",[1]患者概要【入力表】!I1285&amp;"保健所管内")))</f>
        <v>石巻保健所管内</v>
      </c>
      <c r="E141" s="11">
        <f>[1]患者概要【入力表】!AB1285</f>
        <v>44170</v>
      </c>
      <c r="F141" s="9" t="str">
        <f>IF(OR([1]患者概要【入力表】!AM1285=[1]マスタ!$H$4,[1]患者概要【入力表】!AM1285=[1]マスタ!$H$5),"療養中",IF(OR([1]患者概要【入力表】!AM1285=[1]マスタ!$H$6,[1]患者概要【入力表】!AM1285=[1]マスタ!$H$7),"退院等",[1]患者概要【入力表】!AM1285))</f>
        <v>入院中</v>
      </c>
    </row>
    <row r="142" spans="1:6" ht="42" customHeight="1" x14ac:dyDescent="0.4">
      <c r="A142" s="8">
        <f>IF([1]患者概要【入力表】!B1284="検疫所","-",[1]患者概要【入力表】!A1284)</f>
        <v>1281</v>
      </c>
      <c r="B142" s="9" t="str">
        <f>[1]患者概要【入力表】!E1284</f>
        <v>60代</v>
      </c>
      <c r="C142" s="9" t="str">
        <f>[1]患者概要【入力表】!F1284</f>
        <v>男性</v>
      </c>
      <c r="D142" s="10" t="str">
        <f>IF([1]患者概要【入力表】!B1284="検疫所","-",IF([1]患者概要【入力表】!G1284="仙台市","仙台市",IF([1]患者概要【入力表】!G1284="非公表","（非公表）",[1]患者概要【入力表】!I1284&amp;"保健所管内")))</f>
        <v>仙南保健所管内</v>
      </c>
      <c r="E142" s="11">
        <f>[1]患者概要【入力表】!AB1284</f>
        <v>44170</v>
      </c>
      <c r="F142" s="9" t="str">
        <f>IF(OR([1]患者概要【入力表】!AM1284=[1]マスタ!$H$4,[1]患者概要【入力表】!AM1284=[1]マスタ!$H$5),"療養中",IF(OR([1]患者概要【入力表】!AM1284=[1]マスタ!$H$6,[1]患者概要【入力表】!AM1284=[1]マスタ!$H$7),"退院等",[1]患者概要【入力表】!AM1284))</f>
        <v>入院中</v>
      </c>
    </row>
    <row r="143" spans="1:6" ht="42" customHeight="1" x14ac:dyDescent="0.4">
      <c r="A143" s="8">
        <f>IF([1]患者概要【入力表】!B1283="検疫所","-",[1]患者概要【入力表】!A1283)</f>
        <v>1280</v>
      </c>
      <c r="B143" s="9" t="str">
        <f>[1]患者概要【入力表】!E1283</f>
        <v>30代</v>
      </c>
      <c r="C143" s="9" t="str">
        <f>[1]患者概要【入力表】!F1283</f>
        <v>女性</v>
      </c>
      <c r="D143" s="10" t="str">
        <f>IF([1]患者概要【入力表】!B1283="検疫所","-",IF([1]患者概要【入力表】!G1283="仙台市","仙台市",IF([1]患者概要【入力表】!G1283="非公表","（非公表）",[1]患者概要【入力表】!I1283&amp;"保健所管内")))</f>
        <v>石巻保健所管内</v>
      </c>
      <c r="E143" s="11">
        <f>[1]患者概要【入力表】!AB1283</f>
        <v>44170</v>
      </c>
      <c r="F143" s="9" t="str">
        <f>IF(OR([1]患者概要【入力表】!AM1283=[1]マスタ!$H$4,[1]患者概要【入力表】!AM1283=[1]マスタ!$H$5),"療養中",IF(OR([1]患者概要【入力表】!AM1283=[1]マスタ!$H$6,[1]患者概要【入力表】!AM1283=[1]マスタ!$H$7),"退院等",[1]患者概要【入力表】!AM1283))</f>
        <v>療養中</v>
      </c>
    </row>
    <row r="144" spans="1:6" ht="42" customHeight="1" x14ac:dyDescent="0.4">
      <c r="A144" s="8">
        <f>IF([1]患者概要【入力表】!B1282="検疫所","-",[1]患者概要【入力表】!A1282)</f>
        <v>1279</v>
      </c>
      <c r="B144" s="9" t="str">
        <f>[1]患者概要【入力表】!E1282</f>
        <v>30代</v>
      </c>
      <c r="C144" s="9" t="str">
        <f>[1]患者概要【入力表】!F1282</f>
        <v>女性</v>
      </c>
      <c r="D144" s="10" t="str">
        <f>IF([1]患者概要【入力表】!B1282="検疫所","-",IF([1]患者概要【入力表】!G1282="仙台市","仙台市",IF([1]患者概要【入力表】!G1282="非公表","（非公表）",[1]患者概要【入力表】!I1282&amp;"保健所管内")))</f>
        <v>石巻保健所管内</v>
      </c>
      <c r="E144" s="11">
        <f>[1]患者概要【入力表】!AB1282</f>
        <v>44170</v>
      </c>
      <c r="F144" s="9" t="str">
        <f>IF(OR([1]患者概要【入力表】!AM1282=[1]マスタ!$H$4,[1]患者概要【入力表】!AM1282=[1]マスタ!$H$5),"療養中",IF(OR([1]患者概要【入力表】!AM1282=[1]マスタ!$H$6,[1]患者概要【入力表】!AM1282=[1]マスタ!$H$7),"退院等",[1]患者概要【入力表】!AM1282))</f>
        <v>療養中</v>
      </c>
    </row>
    <row r="145" spans="1:6" ht="42" customHeight="1" x14ac:dyDescent="0.4">
      <c r="A145" s="8">
        <f>IF([1]患者概要【入力表】!B1281="検疫所","-",[1]患者概要【入力表】!A1281)</f>
        <v>1278</v>
      </c>
      <c r="B145" s="9" t="str">
        <f>[1]患者概要【入力表】!E1281</f>
        <v>60代</v>
      </c>
      <c r="C145" s="9" t="str">
        <f>[1]患者概要【入力表】!F1281</f>
        <v>女性</v>
      </c>
      <c r="D145" s="10" t="str">
        <f>IF([1]患者概要【入力表】!B1281="検疫所","-",IF([1]患者概要【入力表】!G1281="仙台市","仙台市",IF([1]患者概要【入力表】!G1281="非公表","（非公表）",[1]患者概要【入力表】!I1281&amp;"保健所管内")))</f>
        <v>登米保健所管内</v>
      </c>
      <c r="E145" s="11">
        <f>[1]患者概要【入力表】!AB1281</f>
        <v>44170</v>
      </c>
      <c r="F145" s="9" t="str">
        <f>IF(OR([1]患者概要【入力表】!AM1281=[1]マスタ!$H$4,[1]患者概要【入力表】!AM1281=[1]マスタ!$H$5),"療養中",IF(OR([1]患者概要【入力表】!AM1281=[1]マスタ!$H$6,[1]患者概要【入力表】!AM1281=[1]マスタ!$H$7),"退院等",[1]患者概要【入力表】!AM1281))</f>
        <v>入院中</v>
      </c>
    </row>
    <row r="146" spans="1:6" ht="42" customHeight="1" x14ac:dyDescent="0.4">
      <c r="A146" s="8">
        <f>IF([1]患者概要【入力表】!B1280="検疫所","-",[1]患者概要【入力表】!A1280)</f>
        <v>1277</v>
      </c>
      <c r="B146" s="9" t="str">
        <f>[1]患者概要【入力表】!E1280</f>
        <v>20代</v>
      </c>
      <c r="C146" s="9" t="str">
        <f>[1]患者概要【入力表】!F1280</f>
        <v>男性</v>
      </c>
      <c r="D146" s="10" t="str">
        <f>IF([1]患者概要【入力表】!B1280="検疫所","-",IF([1]患者概要【入力表】!G1280="仙台市","仙台市",IF([1]患者概要【入力表】!G1280="非公表","（非公表）",[1]患者概要【入力表】!I1280&amp;"保健所管内")))</f>
        <v>塩釜保健所管内</v>
      </c>
      <c r="E146" s="11">
        <f>[1]患者概要【入力表】!AB1280</f>
        <v>44169</v>
      </c>
      <c r="F146" s="9" t="str">
        <f>IF(OR([1]患者概要【入力表】!AM1280=[1]マスタ!$H$4,[1]患者概要【入力表】!AM1280=[1]マスタ!$H$5),"療養中",IF(OR([1]患者概要【入力表】!AM1280=[1]マスタ!$H$6,[1]患者概要【入力表】!AM1280=[1]マスタ!$H$7),"退院等",[1]患者概要【入力表】!AM1280))</f>
        <v>退院等</v>
      </c>
    </row>
    <row r="147" spans="1:6" ht="42" customHeight="1" x14ac:dyDescent="0.4">
      <c r="A147" s="8">
        <f>IF([1]患者概要【入力表】!B1279="検疫所","-",[1]患者概要【入力表】!A1279)</f>
        <v>1276</v>
      </c>
      <c r="B147" s="9" t="str">
        <f>[1]患者概要【入力表】!E1279</f>
        <v>30代</v>
      </c>
      <c r="C147" s="9" t="str">
        <f>[1]患者概要【入力表】!F1279</f>
        <v>女性</v>
      </c>
      <c r="D147" s="10" t="str">
        <f>IF([1]患者概要【入力表】!B1279="検疫所","-",IF([1]患者概要【入力表】!G1279="仙台市","仙台市",IF([1]患者概要【入力表】!G1279="非公表","（非公表）",[1]患者概要【入力表】!I1279&amp;"保健所管内")))</f>
        <v>石巻保健所管内</v>
      </c>
      <c r="E147" s="11">
        <f>[1]患者概要【入力表】!AB1279</f>
        <v>44169</v>
      </c>
      <c r="F147" s="9" t="str">
        <f>IF(OR([1]患者概要【入力表】!AM1279=[1]マスタ!$H$4,[1]患者概要【入力表】!AM1279=[1]マスタ!$H$5),"療養中",IF(OR([1]患者概要【入力表】!AM1279=[1]マスタ!$H$6,[1]患者概要【入力表】!AM1279=[1]マスタ!$H$7),"退院等",[1]患者概要【入力表】!AM1279))</f>
        <v>入院中</v>
      </c>
    </row>
    <row r="148" spans="1:6" ht="42" customHeight="1" x14ac:dyDescent="0.4">
      <c r="A148" s="8">
        <f>IF([1]患者概要【入力表】!B1278="検疫所","-",[1]患者概要【入力表】!A1278)</f>
        <v>1275</v>
      </c>
      <c r="B148" s="9" t="str">
        <f>[1]患者概要【入力表】!E1278</f>
        <v>70代</v>
      </c>
      <c r="C148" s="9" t="str">
        <f>[1]患者概要【入力表】!F1278</f>
        <v>男性</v>
      </c>
      <c r="D148" s="10" t="str">
        <f>IF([1]患者概要【入力表】!B1278="検疫所","-",IF([1]患者概要【入力表】!G1278="仙台市","仙台市",IF([1]患者概要【入力表】!G1278="非公表","（非公表）",[1]患者概要【入力表】!I1278&amp;"保健所管内")))</f>
        <v>塩釜保健所管内</v>
      </c>
      <c r="E148" s="11">
        <f>[1]患者概要【入力表】!AB1278</f>
        <v>44169</v>
      </c>
      <c r="F148" s="9" t="str">
        <f>IF(OR([1]患者概要【入力表】!AM1278=[1]マスタ!$H$4,[1]患者概要【入力表】!AM1278=[1]マスタ!$H$5),"療養中",IF(OR([1]患者概要【入力表】!AM1278=[1]マスタ!$H$6,[1]患者概要【入力表】!AM1278=[1]マスタ!$H$7),"退院等",[1]患者概要【入力表】!AM1278))</f>
        <v>入院中</v>
      </c>
    </row>
    <row r="149" spans="1:6" ht="42" customHeight="1" x14ac:dyDescent="0.4">
      <c r="A149" s="8">
        <f>IF([1]患者概要【入力表】!B1277="検疫所","-",[1]患者概要【入力表】!A1277)</f>
        <v>1274</v>
      </c>
      <c r="B149" s="9" t="str">
        <f>[1]患者概要【入力表】!E1277</f>
        <v>30代</v>
      </c>
      <c r="C149" s="9" t="str">
        <f>[1]患者概要【入力表】!F1277</f>
        <v>男性</v>
      </c>
      <c r="D149" s="10" t="str">
        <f>IF([1]患者概要【入力表】!B1277="検疫所","-",IF([1]患者概要【入力表】!G1277="仙台市","仙台市",IF([1]患者概要【入力表】!G1277="非公表","（非公表）",[1]患者概要【入力表】!I1277&amp;"保健所管内")))</f>
        <v>仙台市</v>
      </c>
      <c r="E149" s="11">
        <f>[1]患者概要【入力表】!AB1277</f>
        <v>44169</v>
      </c>
      <c r="F149" s="9" t="str">
        <f>IF(OR([1]患者概要【入力表】!AM1277=[1]マスタ!$H$4,[1]患者概要【入力表】!AM1277=[1]マスタ!$H$5),"療養中",IF(OR([1]患者概要【入力表】!AM1277=[1]マスタ!$H$6,[1]患者概要【入力表】!AM1277=[1]マスタ!$H$7),"退院等",[1]患者概要【入力表】!AM1277))</f>
        <v>入院中</v>
      </c>
    </row>
    <row r="150" spans="1:6" ht="42" customHeight="1" x14ac:dyDescent="0.4">
      <c r="A150" s="8">
        <f>IF([1]患者概要【入力表】!B1276="検疫所","-",[1]患者概要【入力表】!A1276)</f>
        <v>1273</v>
      </c>
      <c r="B150" s="9" t="str">
        <f>[1]患者概要【入力表】!E1276</f>
        <v>30代</v>
      </c>
      <c r="C150" s="9" t="str">
        <f>[1]患者概要【入力表】!F1276</f>
        <v>女性</v>
      </c>
      <c r="D150" s="10" t="str">
        <f>IF([1]患者概要【入力表】!B1276="検疫所","-",IF([1]患者概要【入力表】!G1276="仙台市","仙台市",IF([1]患者概要【入力表】!G1276="非公表","（非公表）",[1]患者概要【入力表】!I1276&amp;"保健所管内")))</f>
        <v>仙台市</v>
      </c>
      <c r="E150" s="11">
        <f>[1]患者概要【入力表】!AB1276</f>
        <v>44169</v>
      </c>
      <c r="F150" s="9" t="str">
        <f>IF(OR([1]患者概要【入力表】!AM1276=[1]マスタ!$H$4,[1]患者概要【入力表】!AM1276=[1]マスタ!$H$5),"療養中",IF(OR([1]患者概要【入力表】!AM1276=[1]マスタ!$H$6,[1]患者概要【入力表】!AM1276=[1]マスタ!$H$7),"退院等",[1]患者概要【入力表】!AM1276))</f>
        <v>退院等</v>
      </c>
    </row>
    <row r="151" spans="1:6" ht="42" customHeight="1" x14ac:dyDescent="0.4">
      <c r="A151" s="8">
        <f>IF([1]患者概要【入力表】!B1275="検疫所","-",[1]患者概要【入力表】!A1275)</f>
        <v>1272</v>
      </c>
      <c r="B151" s="9" t="str">
        <f>[1]患者概要【入力表】!E1275</f>
        <v>40代</v>
      </c>
      <c r="C151" s="9" t="str">
        <f>[1]患者概要【入力表】!F1275</f>
        <v>男性</v>
      </c>
      <c r="D151" s="10" t="str">
        <f>IF([1]患者概要【入力表】!B1275="検疫所","-",IF([1]患者概要【入力表】!G1275="仙台市","仙台市",IF([1]患者概要【入力表】!G1275="非公表","（非公表）",[1]患者概要【入力表】!I1275&amp;"保健所管内")))</f>
        <v>仙台市</v>
      </c>
      <c r="E151" s="11">
        <f>[1]患者概要【入力表】!AB1275</f>
        <v>44169</v>
      </c>
      <c r="F151" s="9" t="str">
        <f>IF(OR([1]患者概要【入力表】!AM1275=[1]マスタ!$H$4,[1]患者概要【入力表】!AM1275=[1]マスタ!$H$5),"療養中",IF(OR([1]患者概要【入力表】!AM1275=[1]マスタ!$H$6,[1]患者概要【入力表】!AM1275=[1]マスタ!$H$7),"退院等",[1]患者概要【入力表】!AM1275))</f>
        <v>入院中</v>
      </c>
    </row>
    <row r="152" spans="1:6" ht="42" customHeight="1" x14ac:dyDescent="0.4">
      <c r="A152" s="8">
        <f>IF([1]患者概要【入力表】!B1274="検疫所","-",[1]患者概要【入力表】!A1274)</f>
        <v>1271</v>
      </c>
      <c r="B152" s="9" t="str">
        <f>[1]患者概要【入力表】!E1274</f>
        <v>80代</v>
      </c>
      <c r="C152" s="9" t="str">
        <f>[1]患者概要【入力表】!F1274</f>
        <v>男性</v>
      </c>
      <c r="D152" s="10" t="str">
        <f>IF([1]患者概要【入力表】!B1274="検疫所","-",IF([1]患者概要【入力表】!G1274="仙台市","仙台市",IF([1]患者概要【入力表】!G1274="非公表","（非公表）",[1]患者概要【入力表】!I1274&amp;"保健所管内")))</f>
        <v>仙台市</v>
      </c>
      <c r="E152" s="11">
        <f>[1]患者概要【入力表】!AB1274</f>
        <v>44168</v>
      </c>
      <c r="F152" s="9" t="str">
        <f>IF(OR([1]患者概要【入力表】!AM1274=[1]マスタ!$H$4,[1]患者概要【入力表】!AM1274=[1]マスタ!$H$5),"療養中",IF(OR([1]患者概要【入力表】!AM1274=[1]マスタ!$H$6,[1]患者概要【入力表】!AM1274=[1]マスタ!$H$7),"退院等",[1]患者概要【入力表】!AM1274))</f>
        <v>入院中</v>
      </c>
    </row>
    <row r="153" spans="1:6" ht="42" customHeight="1" x14ac:dyDescent="0.4">
      <c r="A153" s="8">
        <f>IF([1]患者概要【入力表】!B1273="検疫所","-",[1]患者概要【入力表】!A1273)</f>
        <v>1270</v>
      </c>
      <c r="B153" s="9" t="str">
        <f>[1]患者概要【入力表】!E1273</f>
        <v>40代</v>
      </c>
      <c r="C153" s="9" t="str">
        <f>[1]患者概要【入力表】!F1273</f>
        <v>男性</v>
      </c>
      <c r="D153" s="10" t="str">
        <f>IF([1]患者概要【入力表】!B1273="検疫所","-",IF([1]患者概要【入力表】!G1273="仙台市","仙台市",IF([1]患者概要【入力表】!G1273="非公表","（非公表）",[1]患者概要【入力表】!I1273&amp;"保健所管内")))</f>
        <v>仙台市</v>
      </c>
      <c r="E153" s="11">
        <f>[1]患者概要【入力表】!AB1273</f>
        <v>44168</v>
      </c>
      <c r="F153" s="9" t="str">
        <f>IF(OR([1]患者概要【入力表】!AM1273=[1]マスタ!$H$4,[1]患者概要【入力表】!AM1273=[1]マスタ!$H$5),"療養中",IF(OR([1]患者概要【入力表】!AM1273=[1]マスタ!$H$6,[1]患者概要【入力表】!AM1273=[1]マスタ!$H$7),"退院等",[1]患者概要【入力表】!AM1273))</f>
        <v>療養中</v>
      </c>
    </row>
    <row r="154" spans="1:6" ht="42" customHeight="1" x14ac:dyDescent="0.4">
      <c r="A154" s="8">
        <f>IF([1]患者概要【入力表】!B1272="検疫所","-",[1]患者概要【入力表】!A1272)</f>
        <v>1269</v>
      </c>
      <c r="B154" s="9" t="str">
        <f>[1]患者概要【入力表】!E1272</f>
        <v>20代</v>
      </c>
      <c r="C154" s="9" t="str">
        <f>[1]患者概要【入力表】!F1272</f>
        <v>男性</v>
      </c>
      <c r="D154" s="10" t="str">
        <f>IF([1]患者概要【入力表】!B1272="検疫所","-",IF([1]患者概要【入力表】!G1272="仙台市","仙台市",IF([1]患者概要【入力表】!G1272="非公表","（非公表）",[1]患者概要【入力表】!I1272&amp;"保健所管内")))</f>
        <v>仙台市</v>
      </c>
      <c r="E154" s="11">
        <f>[1]患者概要【入力表】!AB1272</f>
        <v>44168</v>
      </c>
      <c r="F154" s="9" t="str">
        <f>IF(OR([1]患者概要【入力表】!AM1272=[1]マスタ!$H$4,[1]患者概要【入力表】!AM1272=[1]マスタ!$H$5),"療養中",IF(OR([1]患者概要【入力表】!AM1272=[1]マスタ!$H$6,[1]患者概要【入力表】!AM1272=[1]マスタ!$H$7),"退院等",[1]患者概要【入力表】!AM1272))</f>
        <v>療養中</v>
      </c>
    </row>
    <row r="155" spans="1:6" ht="42" customHeight="1" x14ac:dyDescent="0.4">
      <c r="A155" s="8">
        <f>IF([1]患者概要【入力表】!B1271="検疫所","-",[1]患者概要【入力表】!A1271)</f>
        <v>1268</v>
      </c>
      <c r="B155" s="9" t="str">
        <f>[1]患者概要【入力表】!E1271</f>
        <v>20代</v>
      </c>
      <c r="C155" s="9" t="str">
        <f>[1]患者概要【入力表】!F1271</f>
        <v>男性</v>
      </c>
      <c r="D155" s="10" t="str">
        <f>IF([1]患者概要【入力表】!B1271="検疫所","-",IF([1]患者概要【入力表】!G1271="仙台市","仙台市",IF([1]患者概要【入力表】!G1271="非公表","（非公表）",[1]患者概要【入力表】!I1271&amp;"保健所管内")))</f>
        <v>仙台市</v>
      </c>
      <c r="E155" s="11">
        <f>[1]患者概要【入力表】!AB1271</f>
        <v>44168</v>
      </c>
      <c r="F155" s="9" t="str">
        <f>IF(OR([1]患者概要【入力表】!AM1271=[1]マスタ!$H$4,[1]患者概要【入力表】!AM1271=[1]マスタ!$H$5),"療養中",IF(OR([1]患者概要【入力表】!AM1271=[1]マスタ!$H$6,[1]患者概要【入力表】!AM1271=[1]マスタ!$H$7),"退院等",[1]患者概要【入力表】!AM1271))</f>
        <v>入院調整中</v>
      </c>
    </row>
    <row r="156" spans="1:6" ht="42" customHeight="1" x14ac:dyDescent="0.4">
      <c r="A156" s="8">
        <f>IF([1]患者概要【入力表】!B1270="検疫所","-",[1]患者概要【入力表】!A1270)</f>
        <v>1267</v>
      </c>
      <c r="B156" s="9" t="str">
        <f>[1]患者概要【入力表】!E1270</f>
        <v>20代</v>
      </c>
      <c r="C156" s="9" t="str">
        <f>[1]患者概要【入力表】!F1270</f>
        <v>女性</v>
      </c>
      <c r="D156" s="10" t="str">
        <f>IF([1]患者概要【入力表】!B1270="検疫所","-",IF([1]患者概要【入力表】!G1270="仙台市","仙台市",IF([1]患者概要【入力表】!G1270="非公表","（非公表）",[1]患者概要【入力表】!I1270&amp;"保健所管内")))</f>
        <v>仙南保健所管内</v>
      </c>
      <c r="E156" s="11">
        <f>[1]患者概要【入力表】!AB1270</f>
        <v>44169</v>
      </c>
      <c r="F156" s="9" t="str">
        <f>IF(OR([1]患者概要【入力表】!AM1270=[1]マスタ!$H$4,[1]患者概要【入力表】!AM1270=[1]マスタ!$H$5),"療養中",IF(OR([1]患者概要【入力表】!AM1270=[1]マスタ!$H$6,[1]患者概要【入力表】!AM1270=[1]マスタ!$H$7),"退院等",[1]患者概要【入力表】!AM1270))</f>
        <v>入院中</v>
      </c>
    </row>
    <row r="157" spans="1:6" ht="42" customHeight="1" x14ac:dyDescent="0.4">
      <c r="A157" s="8">
        <f>IF([1]患者概要【入力表】!B1269="検疫所","-",[1]患者概要【入力表】!A1269)</f>
        <v>1266</v>
      </c>
      <c r="B157" s="9" t="str">
        <f>[1]患者概要【入力表】!E1269</f>
        <v>50代</v>
      </c>
      <c r="C157" s="9" t="str">
        <f>[1]患者概要【入力表】!F1269</f>
        <v>男性</v>
      </c>
      <c r="D157" s="10" t="str">
        <f>IF([1]患者概要【入力表】!B1269="検疫所","-",IF([1]患者概要【入力表】!G1269="仙台市","仙台市",IF([1]患者概要【入力表】!G1269="非公表","（非公表）",[1]患者概要【入力表】!I1269&amp;"保健所管内")))</f>
        <v>石巻保健所管内</v>
      </c>
      <c r="E157" s="11">
        <f>[1]患者概要【入力表】!AB1269</f>
        <v>44169</v>
      </c>
      <c r="F157" s="9" t="str">
        <f>IF(OR([1]患者概要【入力表】!AM1269=[1]マスタ!$H$4,[1]患者概要【入力表】!AM1269=[1]マスタ!$H$5),"療養中",IF(OR([1]患者概要【入力表】!AM1269=[1]マスタ!$H$6,[1]患者概要【入力表】!AM1269=[1]マスタ!$H$7),"退院等",[1]患者概要【入力表】!AM1269))</f>
        <v>退院等</v>
      </c>
    </row>
    <row r="158" spans="1:6" ht="42" customHeight="1" x14ac:dyDescent="0.4">
      <c r="A158" s="8">
        <f>IF([1]患者概要【入力表】!B1268="検疫所","-",[1]患者概要【入力表】!A1268)</f>
        <v>1265</v>
      </c>
      <c r="B158" s="9" t="str">
        <f>[1]患者概要【入力表】!E1268</f>
        <v>30代</v>
      </c>
      <c r="C158" s="9" t="str">
        <f>[1]患者概要【入力表】!F1268</f>
        <v>女性</v>
      </c>
      <c r="D158" s="10" t="str">
        <f>IF([1]患者概要【入力表】!B1268="検疫所","-",IF([1]患者概要【入力表】!G1268="仙台市","仙台市",IF([1]患者概要【入力表】!G1268="非公表","（非公表）",[1]患者概要【入力表】!I1268&amp;"保健所管内")))</f>
        <v>石巻保健所管内</v>
      </c>
      <c r="E158" s="11">
        <f>[1]患者概要【入力表】!AB1268</f>
        <v>44169</v>
      </c>
      <c r="F158" s="9" t="str">
        <f>IF(OR([1]患者概要【入力表】!AM1268=[1]マスタ!$H$4,[1]患者概要【入力表】!AM1268=[1]マスタ!$H$5),"療養中",IF(OR([1]患者概要【入力表】!AM1268=[1]マスタ!$H$6,[1]患者概要【入力表】!AM1268=[1]マスタ!$H$7),"退院等",[1]患者概要【入力表】!AM1268))</f>
        <v>療養中</v>
      </c>
    </row>
    <row r="159" spans="1:6" ht="42" customHeight="1" x14ac:dyDescent="0.4">
      <c r="A159" s="8">
        <f>IF([1]患者概要【入力表】!B1267="検疫所","-",[1]患者概要【入力表】!A1267)</f>
        <v>1264</v>
      </c>
      <c r="B159" s="9" t="str">
        <f>[1]患者概要【入力表】!E1267</f>
        <v>20代</v>
      </c>
      <c r="C159" s="9" t="str">
        <f>[1]患者概要【入力表】!F1267</f>
        <v>女性</v>
      </c>
      <c r="D159" s="10" t="str">
        <f>IF([1]患者概要【入力表】!B1267="検疫所","-",IF([1]患者概要【入力表】!G1267="仙台市","仙台市",IF([1]患者概要【入力表】!G1267="非公表","（非公表）",[1]患者概要【入力表】!I1267&amp;"保健所管内")))</f>
        <v>石巻保健所管内</v>
      </c>
      <c r="E159" s="11">
        <f>[1]患者概要【入力表】!AB1267</f>
        <v>44169</v>
      </c>
      <c r="F159" s="9" t="str">
        <f>IF(OR([1]患者概要【入力表】!AM1267=[1]マスタ!$H$4,[1]患者概要【入力表】!AM1267=[1]マスタ!$H$5),"療養中",IF(OR([1]患者概要【入力表】!AM1267=[1]マスタ!$H$6,[1]患者概要【入力表】!AM1267=[1]マスタ!$H$7),"退院等",[1]患者概要【入力表】!AM1267))</f>
        <v>療養中</v>
      </c>
    </row>
    <row r="160" spans="1:6" ht="42" customHeight="1" x14ac:dyDescent="0.4">
      <c r="A160" s="8">
        <f>IF([1]患者概要【入力表】!B1266="検疫所","-",[1]患者概要【入力表】!A1266)</f>
        <v>1263</v>
      </c>
      <c r="B160" s="9" t="str">
        <f>[1]患者概要【入力表】!E1266</f>
        <v>50代</v>
      </c>
      <c r="C160" s="9" t="str">
        <f>[1]患者概要【入力表】!F1266</f>
        <v>女性</v>
      </c>
      <c r="D160" s="10" t="str">
        <f>IF([1]患者概要【入力表】!B1266="検疫所","-",IF([1]患者概要【入力表】!G1266="仙台市","仙台市",IF([1]患者概要【入力表】!G1266="非公表","（非公表）",[1]患者概要【入力表】!I1266&amp;"保健所管内")))</f>
        <v>石巻保健所管内</v>
      </c>
      <c r="E160" s="11">
        <f>[1]患者概要【入力表】!AB1266</f>
        <v>44169</v>
      </c>
      <c r="F160" s="9" t="str">
        <f>IF(OR([1]患者概要【入力表】!AM1266=[1]マスタ!$H$4,[1]患者概要【入力表】!AM1266=[1]マスタ!$H$5),"療養中",IF(OR([1]患者概要【入力表】!AM1266=[1]マスタ!$H$6,[1]患者概要【入力表】!AM1266=[1]マスタ!$H$7),"退院等",[1]患者概要【入力表】!AM1266))</f>
        <v>療養中</v>
      </c>
    </row>
    <row r="161" spans="1:6" ht="42" customHeight="1" x14ac:dyDescent="0.4">
      <c r="A161" s="8">
        <f>IF([1]患者概要【入力表】!B1265="検疫所","-",[1]患者概要【入力表】!A1265)</f>
        <v>1262</v>
      </c>
      <c r="B161" s="9" t="str">
        <f>[1]患者概要【入力表】!E1265</f>
        <v>20代</v>
      </c>
      <c r="C161" s="9" t="str">
        <f>[1]患者概要【入力表】!F1265</f>
        <v>女性</v>
      </c>
      <c r="D161" s="10" t="str">
        <f>IF([1]患者概要【入力表】!B1265="検疫所","-",IF([1]患者概要【入力表】!G1265="仙台市","仙台市",IF([1]患者概要【入力表】!G1265="非公表","（非公表）",[1]患者概要【入力表】!I1265&amp;"保健所管内")))</f>
        <v>石巻保健所管内</v>
      </c>
      <c r="E161" s="11">
        <f>[1]患者概要【入力表】!AB1265</f>
        <v>44169</v>
      </c>
      <c r="F161" s="9" t="str">
        <f>IF(OR([1]患者概要【入力表】!AM1265=[1]マスタ!$H$4,[1]患者概要【入力表】!AM1265=[1]マスタ!$H$5),"療養中",IF(OR([1]患者概要【入力表】!AM1265=[1]マスタ!$H$6,[1]患者概要【入力表】!AM1265=[1]マスタ!$H$7),"退院等",[1]患者概要【入力表】!AM1265))</f>
        <v>療養中</v>
      </c>
    </row>
    <row r="162" spans="1:6" ht="42" customHeight="1" x14ac:dyDescent="0.4">
      <c r="A162" s="8">
        <f>IF([1]患者概要【入力表】!B1264="検疫所","-",[1]患者概要【入力表】!A1264)</f>
        <v>1261</v>
      </c>
      <c r="B162" s="9" t="str">
        <f>[1]患者概要【入力表】!E1264</f>
        <v>50代</v>
      </c>
      <c r="C162" s="9" t="str">
        <f>[1]患者概要【入力表】!F1264</f>
        <v>男性</v>
      </c>
      <c r="D162" s="10" t="str">
        <f>IF([1]患者概要【入力表】!B1264="検疫所","-",IF([1]患者概要【入力表】!G1264="仙台市","仙台市",IF([1]患者概要【入力表】!G1264="非公表","（非公表）",[1]患者概要【入力表】!I1264&amp;"保健所管内")))</f>
        <v>石巻保健所管内</v>
      </c>
      <c r="E162" s="11">
        <f>[1]患者概要【入力表】!AB1264</f>
        <v>44169</v>
      </c>
      <c r="F162" s="9" t="str">
        <f>IF(OR([1]患者概要【入力表】!AM1264=[1]マスタ!$H$4,[1]患者概要【入力表】!AM1264=[1]マスタ!$H$5),"療養中",IF(OR([1]患者概要【入力表】!AM1264=[1]マスタ!$H$6,[1]患者概要【入力表】!AM1264=[1]マスタ!$H$7),"退院等",[1]患者概要【入力表】!AM1264))</f>
        <v>入院中</v>
      </c>
    </row>
    <row r="163" spans="1:6" ht="42" customHeight="1" x14ac:dyDescent="0.4">
      <c r="A163" s="8">
        <f>IF([1]患者概要【入力表】!B1263="検疫所","-",[1]患者概要【入力表】!A1263)</f>
        <v>1260</v>
      </c>
      <c r="B163" s="9" t="str">
        <f>[1]患者概要【入力表】!E1263</f>
        <v>30代</v>
      </c>
      <c r="C163" s="9" t="str">
        <f>[1]患者概要【入力表】!F1263</f>
        <v>男性</v>
      </c>
      <c r="D163" s="10" t="str">
        <f>IF([1]患者概要【入力表】!B1263="検疫所","-",IF([1]患者概要【入力表】!G1263="仙台市","仙台市",IF([1]患者概要【入力表】!G1263="非公表","（非公表）",[1]患者概要【入力表】!I1263&amp;"保健所管内")))</f>
        <v>塩釜保健所管内</v>
      </c>
      <c r="E163" s="11">
        <f>[1]患者概要【入力表】!AB1263</f>
        <v>44169</v>
      </c>
      <c r="F163" s="9" t="str">
        <f>IF(OR([1]患者概要【入力表】!AM1263=[1]マスタ!$H$4,[1]患者概要【入力表】!AM1263=[1]マスタ!$H$5),"療養中",IF(OR([1]患者概要【入力表】!AM1263=[1]マスタ!$H$6,[1]患者概要【入力表】!AM1263=[1]マスタ!$H$7),"退院等",[1]患者概要【入力表】!AM1263))</f>
        <v>退院等</v>
      </c>
    </row>
    <row r="164" spans="1:6" ht="42" customHeight="1" x14ac:dyDescent="0.4">
      <c r="A164" s="8">
        <f>IF([1]患者概要【入力表】!B1262="検疫所","-",[1]患者概要【入力表】!A1262)</f>
        <v>1259</v>
      </c>
      <c r="B164" s="9" t="str">
        <f>[1]患者概要【入力表】!E1262</f>
        <v>30代</v>
      </c>
      <c r="C164" s="9" t="str">
        <f>[1]患者概要【入力表】!F1262</f>
        <v>男性</v>
      </c>
      <c r="D164" s="10" t="str">
        <f>IF([1]患者概要【入力表】!B1262="検疫所","-",IF([1]患者概要【入力表】!G1262="仙台市","仙台市",IF([1]患者概要【入力表】!G1262="非公表","（非公表）",[1]患者概要【入力表】!I1262&amp;"保健所管内")))</f>
        <v>塩釜保健所管内</v>
      </c>
      <c r="E164" s="11">
        <f>[1]患者概要【入力表】!AB1262</f>
        <v>44169</v>
      </c>
      <c r="F164" s="9" t="str">
        <f>IF(OR([1]患者概要【入力表】!AM1262=[1]マスタ!$H$4,[1]患者概要【入力表】!AM1262=[1]マスタ!$H$5),"療養中",IF(OR([1]患者概要【入力表】!AM1262=[1]マスタ!$H$6,[1]患者概要【入力表】!AM1262=[1]マスタ!$H$7),"退院等",[1]患者概要【入力表】!AM1262))</f>
        <v>療養中</v>
      </c>
    </row>
    <row r="165" spans="1:6" ht="42" customHeight="1" x14ac:dyDescent="0.4">
      <c r="A165" s="8">
        <f>IF([1]患者概要【入力表】!B1261="検疫所","-",[1]患者概要【入力表】!A1261)</f>
        <v>1258</v>
      </c>
      <c r="B165" s="9" t="str">
        <f>[1]患者概要【入力表】!E1261</f>
        <v>30代</v>
      </c>
      <c r="C165" s="9" t="str">
        <f>[1]患者概要【入力表】!F1261</f>
        <v>女性</v>
      </c>
      <c r="D165" s="10" t="str">
        <f>IF([1]患者概要【入力表】!B1261="検疫所","-",IF([1]患者概要【入力表】!G1261="仙台市","仙台市",IF([1]患者概要【入力表】!G1261="非公表","（非公表）",[1]患者概要【入力表】!I1261&amp;"保健所管内")))</f>
        <v>塩釜保健所管内</v>
      </c>
      <c r="E165" s="11">
        <f>[1]患者概要【入力表】!AB1261</f>
        <v>44169</v>
      </c>
      <c r="F165" s="9" t="str">
        <f>IF(OR([1]患者概要【入力表】!AM1261=[1]マスタ!$H$4,[1]患者概要【入力表】!AM1261=[1]マスタ!$H$5),"療養中",IF(OR([1]患者概要【入力表】!AM1261=[1]マスタ!$H$6,[1]患者概要【入力表】!AM1261=[1]マスタ!$H$7),"退院等",[1]患者概要【入力表】!AM1261))</f>
        <v>療養中</v>
      </c>
    </row>
    <row r="166" spans="1:6" ht="42" customHeight="1" x14ac:dyDescent="0.4">
      <c r="A166" s="8">
        <f>IF([1]患者概要【入力表】!B1260="検疫所","-",[1]患者概要【入力表】!A1260)</f>
        <v>1257</v>
      </c>
      <c r="B166" s="9" t="str">
        <f>[1]患者概要【入力表】!E1260</f>
        <v>30代</v>
      </c>
      <c r="C166" s="9" t="str">
        <f>[1]患者概要【入力表】!F1260</f>
        <v>女性</v>
      </c>
      <c r="D166" s="10" t="str">
        <f>IF([1]患者概要【入力表】!B1260="検疫所","-",IF([1]患者概要【入力表】!G1260="仙台市","仙台市",IF([1]患者概要【入力表】!G1260="非公表","（非公表）",[1]患者概要【入力表】!I1260&amp;"保健所管内")))</f>
        <v>塩釜保健所管内</v>
      </c>
      <c r="E166" s="11">
        <f>[1]患者概要【入力表】!AB1260</f>
        <v>44169</v>
      </c>
      <c r="F166" s="9" t="str">
        <f>IF(OR([1]患者概要【入力表】!AM1260=[1]マスタ!$H$4,[1]患者概要【入力表】!AM1260=[1]マスタ!$H$5),"療養中",IF(OR([1]患者概要【入力表】!AM1260=[1]マスタ!$H$6,[1]患者概要【入力表】!AM1260=[1]マスタ!$H$7),"退院等",[1]患者概要【入力表】!AM1260))</f>
        <v>入院中</v>
      </c>
    </row>
    <row r="167" spans="1:6" ht="42" customHeight="1" x14ac:dyDescent="0.4">
      <c r="A167" s="8">
        <f>IF([1]患者概要【入力表】!B1259="検疫所","-",[1]患者概要【入力表】!A1259)</f>
        <v>1256</v>
      </c>
      <c r="B167" s="9" t="str">
        <f>[1]患者概要【入力表】!E1259</f>
        <v>40代</v>
      </c>
      <c r="C167" s="9" t="str">
        <f>[1]患者概要【入力表】!F1259</f>
        <v>女性</v>
      </c>
      <c r="D167" s="10" t="str">
        <f>IF([1]患者概要【入力表】!B1259="検疫所","-",IF([1]患者概要【入力表】!G1259="仙台市","仙台市",IF([1]患者概要【入力表】!G1259="非公表","（非公表）",[1]患者概要【入力表】!I1259&amp;"保健所管内")))</f>
        <v>登米保健所管内</v>
      </c>
      <c r="E167" s="11">
        <f>[1]患者概要【入力表】!AB1259</f>
        <v>44168</v>
      </c>
      <c r="F167" s="9" t="str">
        <f>IF(OR([1]患者概要【入力表】!AM1259=[1]マスタ!$H$4,[1]患者概要【入力表】!AM1259=[1]マスタ!$H$5),"療養中",IF(OR([1]患者概要【入力表】!AM1259=[1]マスタ!$H$6,[1]患者概要【入力表】!AM1259=[1]マスタ!$H$7),"退院等",[1]患者概要【入力表】!AM1259))</f>
        <v>入院中</v>
      </c>
    </row>
    <row r="168" spans="1:6" ht="42" customHeight="1" x14ac:dyDescent="0.4">
      <c r="A168" s="8">
        <f>IF([1]患者概要【入力表】!B1258="検疫所","-",[1]患者概要【入力表】!A1258)</f>
        <v>1255</v>
      </c>
      <c r="B168" s="9" t="str">
        <f>[1]患者概要【入力表】!E1258</f>
        <v>80代</v>
      </c>
      <c r="C168" s="9" t="str">
        <f>[1]患者概要【入力表】!F1258</f>
        <v>女性</v>
      </c>
      <c r="D168" s="10" t="str">
        <f>IF([1]患者概要【入力表】!B1258="検疫所","-",IF([1]患者概要【入力表】!G1258="仙台市","仙台市",IF([1]患者概要【入力表】!G1258="非公表","（非公表）",[1]患者概要【入力表】!I1258&amp;"保健所管内")))</f>
        <v>登米保健所管内</v>
      </c>
      <c r="E168" s="11">
        <f>[1]患者概要【入力表】!AB1258</f>
        <v>44168</v>
      </c>
      <c r="F168" s="9" t="str">
        <f>IF(OR([1]患者概要【入力表】!AM1258=[1]マスタ!$H$4,[1]患者概要【入力表】!AM1258=[1]マスタ!$H$5),"療養中",IF(OR([1]患者概要【入力表】!AM1258=[1]マスタ!$H$6,[1]患者概要【入力表】!AM1258=[1]マスタ!$H$7),"退院等",[1]患者概要【入力表】!AM1258))</f>
        <v>入院中</v>
      </c>
    </row>
    <row r="169" spans="1:6" ht="42" customHeight="1" x14ac:dyDescent="0.4">
      <c r="A169" s="8">
        <f>IF([1]患者概要【入力表】!B1257="検疫所","-",[1]患者概要【入力表】!A1257)</f>
        <v>1254</v>
      </c>
      <c r="B169" s="9" t="str">
        <f>[1]患者概要【入力表】!E1257</f>
        <v>20代</v>
      </c>
      <c r="C169" s="9" t="str">
        <f>[1]患者概要【入力表】!F1257</f>
        <v>男性</v>
      </c>
      <c r="D169" s="10" t="str">
        <f>IF([1]患者概要【入力表】!B1257="検疫所","-",IF([1]患者概要【入力表】!G1257="仙台市","仙台市",IF([1]患者概要【入力表】!G1257="非公表","（非公表）",[1]患者概要【入力表】!I1257&amp;"保健所管内")))</f>
        <v>塩釜保健所管内</v>
      </c>
      <c r="E169" s="11">
        <f>[1]患者概要【入力表】!AB1257</f>
        <v>44168</v>
      </c>
      <c r="F169" s="9" t="str">
        <f>IF(OR([1]患者概要【入力表】!AM1257=[1]マスタ!$H$4,[1]患者概要【入力表】!AM1257=[1]マスタ!$H$5),"療養中",IF(OR([1]患者概要【入力表】!AM1257=[1]マスタ!$H$6,[1]患者概要【入力表】!AM1257=[1]マスタ!$H$7),"退院等",[1]患者概要【入力表】!AM1257))</f>
        <v>療養中</v>
      </c>
    </row>
    <row r="170" spans="1:6" ht="42" customHeight="1" x14ac:dyDescent="0.4">
      <c r="A170" s="8">
        <f>IF([1]患者概要【入力表】!B1256="検疫所","-",[1]患者概要【入力表】!A1256)</f>
        <v>1253</v>
      </c>
      <c r="B170" s="9" t="str">
        <f>[1]患者概要【入力表】!E1256</f>
        <v>40代</v>
      </c>
      <c r="C170" s="9" t="str">
        <f>[1]患者概要【入力表】!F1256</f>
        <v>男性</v>
      </c>
      <c r="D170" s="10" t="str">
        <f>IF([1]患者概要【入力表】!B1256="検疫所","-",IF([1]患者概要【入力表】!G1256="仙台市","仙台市",IF([1]患者概要【入力表】!G1256="非公表","（非公表）",[1]患者概要【入力表】!I1256&amp;"保健所管内")))</f>
        <v>仙台市</v>
      </c>
      <c r="E170" s="11">
        <f>[1]患者概要【入力表】!AB1256</f>
        <v>44168</v>
      </c>
      <c r="F170" s="9" t="str">
        <f>IF(OR([1]患者概要【入力表】!AM1256=[1]マスタ!$H$4,[1]患者概要【入力表】!AM1256=[1]マスタ!$H$5),"療養中",IF(OR([1]患者概要【入力表】!AM1256=[1]マスタ!$H$6,[1]患者概要【入力表】!AM1256=[1]マスタ!$H$7),"退院等",[1]患者概要【入力表】!AM1256))</f>
        <v>入院中</v>
      </c>
    </row>
    <row r="171" spans="1:6" ht="42" customHeight="1" x14ac:dyDescent="0.4">
      <c r="A171" s="8">
        <f>IF([1]患者概要【入力表】!B1255="検疫所","-",[1]患者概要【入力表】!A1255)</f>
        <v>1252</v>
      </c>
      <c r="B171" s="9" t="str">
        <f>[1]患者概要【入力表】!E1255</f>
        <v>30代</v>
      </c>
      <c r="C171" s="9" t="str">
        <f>[1]患者概要【入力表】!F1255</f>
        <v>男性</v>
      </c>
      <c r="D171" s="10" t="str">
        <f>IF([1]患者概要【入力表】!B1255="検疫所","-",IF([1]患者概要【入力表】!G1255="仙台市","仙台市",IF([1]患者概要【入力表】!G1255="非公表","（非公表）",[1]患者概要【入力表】!I1255&amp;"保健所管内")))</f>
        <v>仙台市</v>
      </c>
      <c r="E171" s="11">
        <f>[1]患者概要【入力表】!AB1255</f>
        <v>44168</v>
      </c>
      <c r="F171" s="9" t="str">
        <f>IF(OR([1]患者概要【入力表】!AM1255=[1]マスタ!$H$4,[1]患者概要【入力表】!AM1255=[1]マスタ!$H$5),"療養中",IF(OR([1]患者概要【入力表】!AM1255=[1]マスタ!$H$6,[1]患者概要【入力表】!AM1255=[1]マスタ!$H$7),"退院等",[1]患者概要【入力表】!AM1255))</f>
        <v>入院調整中</v>
      </c>
    </row>
    <row r="172" spans="1:6" ht="42" customHeight="1" x14ac:dyDescent="0.4">
      <c r="A172" s="8">
        <f>IF([1]患者概要【入力表】!B1254="検疫所","-",[1]患者概要【入力表】!A1254)</f>
        <v>1251</v>
      </c>
      <c r="B172" s="9" t="str">
        <f>[1]患者概要【入力表】!E1254</f>
        <v>30代</v>
      </c>
      <c r="C172" s="9" t="str">
        <f>[1]患者概要【入力表】!F1254</f>
        <v>男性</v>
      </c>
      <c r="D172" s="10" t="str">
        <f>IF([1]患者概要【入力表】!B1254="検疫所","-",IF([1]患者概要【入力表】!G1254="仙台市","仙台市",IF([1]患者概要【入力表】!G1254="非公表","（非公表）",[1]患者概要【入力表】!I1254&amp;"保健所管内")))</f>
        <v>仙台市</v>
      </c>
      <c r="E172" s="11">
        <f>[1]患者概要【入力表】!AB1254</f>
        <v>44168</v>
      </c>
      <c r="F172" s="9" t="str">
        <f>IF(OR([1]患者概要【入力表】!AM1254=[1]マスタ!$H$4,[1]患者概要【入力表】!AM1254=[1]マスタ!$H$5),"療養中",IF(OR([1]患者概要【入力表】!AM1254=[1]マスタ!$H$6,[1]患者概要【入力表】!AM1254=[1]マスタ!$H$7),"退院等",[1]患者概要【入力表】!AM1254))</f>
        <v>入院調整中</v>
      </c>
    </row>
    <row r="173" spans="1:6" ht="42" customHeight="1" x14ac:dyDescent="0.4">
      <c r="A173" s="8">
        <f>IF([1]患者概要【入力表】!B1253="検疫所","-",[1]患者概要【入力表】!A1253)</f>
        <v>1250</v>
      </c>
      <c r="B173" s="9" t="str">
        <f>[1]患者概要【入力表】!E1253</f>
        <v>50代</v>
      </c>
      <c r="C173" s="9" t="str">
        <f>[1]患者概要【入力表】!F1253</f>
        <v>男性</v>
      </c>
      <c r="D173" s="10" t="str">
        <f>IF([1]患者概要【入力表】!B1253="検疫所","-",IF([1]患者概要【入力表】!G1253="仙台市","仙台市",IF([1]患者概要【入力表】!G1253="非公表","（非公表）",[1]患者概要【入力表】!I1253&amp;"保健所管内")))</f>
        <v>仙台市</v>
      </c>
      <c r="E173" s="11">
        <f>[1]患者概要【入力表】!AB1253</f>
        <v>44168</v>
      </c>
      <c r="F173" s="9" t="str">
        <f>IF(OR([1]患者概要【入力表】!AM1253=[1]マスタ!$H$4,[1]患者概要【入力表】!AM1253=[1]マスタ!$H$5),"療養中",IF(OR([1]患者概要【入力表】!AM1253=[1]マスタ!$H$6,[1]患者概要【入力表】!AM1253=[1]マスタ!$H$7),"退院等",[1]患者概要【入力表】!AM1253))</f>
        <v>入院中</v>
      </c>
    </row>
    <row r="174" spans="1:6" ht="42" customHeight="1" x14ac:dyDescent="0.4">
      <c r="A174" s="8">
        <f>IF([1]患者概要【入力表】!B1252="検疫所","-",[1]患者概要【入力表】!A1252)</f>
        <v>1249</v>
      </c>
      <c r="B174" s="9" t="str">
        <f>[1]患者概要【入力表】!E1252</f>
        <v>20代</v>
      </c>
      <c r="C174" s="9" t="str">
        <f>[1]患者概要【入力表】!F1252</f>
        <v>男性</v>
      </c>
      <c r="D174" s="10" t="str">
        <f>IF([1]患者概要【入力表】!B1252="検疫所","-",IF([1]患者概要【入力表】!G1252="仙台市","仙台市",IF([1]患者概要【入力表】!G1252="非公表","（非公表）",[1]患者概要【入力表】!I1252&amp;"保健所管内")))</f>
        <v>仙台市</v>
      </c>
      <c r="E174" s="11">
        <f>[1]患者概要【入力表】!AB1252</f>
        <v>44168</v>
      </c>
      <c r="F174" s="9" t="str">
        <f>IF(OR([1]患者概要【入力表】!AM1252=[1]マスタ!$H$4,[1]患者概要【入力表】!AM1252=[1]マスタ!$H$5),"療養中",IF(OR([1]患者概要【入力表】!AM1252=[1]マスタ!$H$6,[1]患者概要【入力表】!AM1252=[1]マスタ!$H$7),"退院等",[1]患者概要【入力表】!AM1252))</f>
        <v>退院等</v>
      </c>
    </row>
    <row r="175" spans="1:6" ht="42" customHeight="1" x14ac:dyDescent="0.4">
      <c r="A175" s="8">
        <f>IF([1]患者概要【入力表】!B1251="検疫所","-",[1]患者概要【入力表】!A1251)</f>
        <v>1248</v>
      </c>
      <c r="B175" s="9" t="str">
        <f>[1]患者概要【入力表】!E1251</f>
        <v>20代</v>
      </c>
      <c r="C175" s="9" t="str">
        <f>[1]患者概要【入力表】!F1251</f>
        <v>女性</v>
      </c>
      <c r="D175" s="10" t="str">
        <f>IF([1]患者概要【入力表】!B1251="検疫所","-",IF([1]患者概要【入力表】!G1251="仙台市","仙台市",IF([1]患者概要【入力表】!G1251="非公表","（非公表）",[1]患者概要【入力表】!I1251&amp;"保健所管内")))</f>
        <v>仙台市</v>
      </c>
      <c r="E175" s="11">
        <f>[1]患者概要【入力表】!AB1251</f>
        <v>44168</v>
      </c>
      <c r="F175" s="9" t="str">
        <f>IF(OR([1]患者概要【入力表】!AM1251=[1]マスタ!$H$4,[1]患者概要【入力表】!AM1251=[1]マスタ!$H$5),"療養中",IF(OR([1]患者概要【入力表】!AM1251=[1]マスタ!$H$6,[1]患者概要【入力表】!AM1251=[1]マスタ!$H$7),"退院等",[1]患者概要【入力表】!AM1251))</f>
        <v>退院等</v>
      </c>
    </row>
    <row r="176" spans="1:6" ht="42" customHeight="1" x14ac:dyDescent="0.4">
      <c r="A176" s="8">
        <f>IF([1]患者概要【入力表】!B1250="検疫所","-",[1]患者概要【入力表】!A1250)</f>
        <v>1247</v>
      </c>
      <c r="B176" s="9" t="str">
        <f>[1]患者概要【入力表】!E1250</f>
        <v>20代</v>
      </c>
      <c r="C176" s="9" t="str">
        <f>[1]患者概要【入力表】!F1250</f>
        <v>女性</v>
      </c>
      <c r="D176" s="10" t="str">
        <f>IF([1]患者概要【入力表】!B1250="検疫所","-",IF([1]患者概要【入力表】!G1250="仙台市","仙台市",IF([1]患者概要【入力表】!G1250="非公表","（非公表）",[1]患者概要【入力表】!I1250&amp;"保健所管内")))</f>
        <v>仙台市</v>
      </c>
      <c r="E176" s="11">
        <f>[1]患者概要【入力表】!AB1250</f>
        <v>44167</v>
      </c>
      <c r="F176" s="9" t="str">
        <f>IF(OR([1]患者概要【入力表】!AM1250=[1]マスタ!$H$4,[1]患者概要【入力表】!AM1250=[1]マスタ!$H$5),"療養中",IF(OR([1]患者概要【入力表】!AM1250=[1]マスタ!$H$6,[1]患者概要【入力表】!AM1250=[1]マスタ!$H$7),"退院等",[1]患者概要【入力表】!AM1250))</f>
        <v>療養中</v>
      </c>
    </row>
    <row r="177" spans="1:6" ht="42" customHeight="1" x14ac:dyDescent="0.4">
      <c r="A177" s="8">
        <f>IF([1]患者概要【入力表】!B1249="検疫所","-",[1]患者概要【入力表】!A1249)</f>
        <v>1246</v>
      </c>
      <c r="B177" s="9" t="str">
        <f>[1]患者概要【入力表】!E1249</f>
        <v>20代</v>
      </c>
      <c r="C177" s="9" t="str">
        <f>[1]患者概要【入力表】!F1249</f>
        <v>女性</v>
      </c>
      <c r="D177" s="10" t="str">
        <f>IF([1]患者概要【入力表】!B1249="検疫所","-",IF([1]患者概要【入力表】!G1249="仙台市","仙台市",IF([1]患者概要【入力表】!G1249="非公表","（非公表）",[1]患者概要【入力表】!I1249&amp;"保健所管内")))</f>
        <v>仙台市</v>
      </c>
      <c r="E177" s="11">
        <f>[1]患者概要【入力表】!AB1249</f>
        <v>44167</v>
      </c>
      <c r="F177" s="9" t="str">
        <f>IF(OR([1]患者概要【入力表】!AM1249=[1]マスタ!$H$4,[1]患者概要【入力表】!AM1249=[1]マスタ!$H$5),"療養中",IF(OR([1]患者概要【入力表】!AM1249=[1]マスタ!$H$6,[1]患者概要【入力表】!AM1249=[1]マスタ!$H$7),"退院等",[1]患者概要【入力表】!AM1249))</f>
        <v>療養中</v>
      </c>
    </row>
    <row r="178" spans="1:6" ht="42" customHeight="1" x14ac:dyDescent="0.4">
      <c r="A178" s="8">
        <f>IF([1]患者概要【入力表】!B1248="検疫所","-",[1]患者概要【入力表】!A1248)</f>
        <v>1245</v>
      </c>
      <c r="B178" s="9" t="str">
        <f>[1]患者概要【入力表】!E1248</f>
        <v>20代</v>
      </c>
      <c r="C178" s="9" t="str">
        <f>[1]患者概要【入力表】!F1248</f>
        <v>男性</v>
      </c>
      <c r="D178" s="10" t="str">
        <f>IF([1]患者概要【入力表】!B1248="検疫所","-",IF([1]患者概要【入力表】!G1248="仙台市","仙台市",IF([1]患者概要【入力表】!G1248="非公表","（非公表）",[1]患者概要【入力表】!I1248&amp;"保健所管内")))</f>
        <v>仙台市</v>
      </c>
      <c r="E178" s="11">
        <f>[1]患者概要【入力表】!AB1248</f>
        <v>44167</v>
      </c>
      <c r="F178" s="9" t="str">
        <f>IF(OR([1]患者概要【入力表】!AM1248=[1]マスタ!$H$4,[1]患者概要【入力表】!AM1248=[1]マスタ!$H$5),"療養中",IF(OR([1]患者概要【入力表】!AM1248=[1]マスタ!$H$6,[1]患者概要【入力表】!AM1248=[1]マスタ!$H$7),"退院等",[1]患者概要【入力表】!AM1248))</f>
        <v>療養中</v>
      </c>
    </row>
    <row r="179" spans="1:6" ht="42" customHeight="1" x14ac:dyDescent="0.4">
      <c r="A179" s="8">
        <f>IF([1]患者概要【入力表】!B1247="検疫所","-",[1]患者概要【入力表】!A1247)</f>
        <v>1244</v>
      </c>
      <c r="B179" s="9" t="str">
        <f>[1]患者概要【入力表】!E1247</f>
        <v>20代</v>
      </c>
      <c r="C179" s="9" t="str">
        <f>[1]患者概要【入力表】!F1247</f>
        <v>男性</v>
      </c>
      <c r="D179" s="10" t="str">
        <f>IF([1]患者概要【入力表】!B1247="検疫所","-",IF([1]患者概要【入力表】!G1247="仙台市","仙台市",IF([1]患者概要【入力表】!G1247="非公表","（非公表）",[1]患者概要【入力表】!I1247&amp;"保健所管内")))</f>
        <v>仙台市</v>
      </c>
      <c r="E179" s="11">
        <f>[1]患者概要【入力表】!AB1247</f>
        <v>44167</v>
      </c>
      <c r="F179" s="9" t="str">
        <f>IF(OR([1]患者概要【入力表】!AM1247=[1]マスタ!$H$4,[1]患者概要【入力表】!AM1247=[1]マスタ!$H$5),"療養中",IF(OR([1]患者概要【入力表】!AM1247=[1]マスタ!$H$6,[1]患者概要【入力表】!AM1247=[1]マスタ!$H$7),"退院等",[1]患者概要【入力表】!AM1247))</f>
        <v>療養中</v>
      </c>
    </row>
    <row r="180" spans="1:6" ht="42" customHeight="1" x14ac:dyDescent="0.4">
      <c r="A180" s="8">
        <f>IF([1]患者概要【入力表】!B1246="検疫所","-",[1]患者概要【入力表】!A1246)</f>
        <v>1243</v>
      </c>
      <c r="B180" s="9" t="str">
        <f>[1]患者概要【入力表】!E1246</f>
        <v>30代</v>
      </c>
      <c r="C180" s="9" t="str">
        <f>[1]患者概要【入力表】!F1246</f>
        <v>男性</v>
      </c>
      <c r="D180" s="10" t="str">
        <f>IF([1]患者概要【入力表】!B1246="検疫所","-",IF([1]患者概要【入力表】!G1246="仙台市","仙台市",IF([1]患者概要【入力表】!G1246="非公表","（非公表）",[1]患者概要【入力表】!I1246&amp;"保健所管内")))</f>
        <v>仙台市</v>
      </c>
      <c r="E180" s="11">
        <f>[1]患者概要【入力表】!AB1246</f>
        <v>44167</v>
      </c>
      <c r="F180" s="9" t="str">
        <f>IF(OR([1]患者概要【入力表】!AM1246=[1]マスタ!$H$4,[1]患者概要【入力表】!AM1246=[1]マスタ!$H$5),"療養中",IF(OR([1]患者概要【入力表】!AM1246=[1]マスタ!$H$6,[1]患者概要【入力表】!AM1246=[1]マスタ!$H$7),"退院等",[1]患者概要【入力表】!AM1246))</f>
        <v>退院等</v>
      </c>
    </row>
    <row r="181" spans="1:6" ht="42" customHeight="1" x14ac:dyDescent="0.4">
      <c r="A181" s="8">
        <f>IF([1]患者概要【入力表】!B1245="検疫所","-",[1]患者概要【入力表】!A1245)</f>
        <v>1242</v>
      </c>
      <c r="B181" s="9" t="str">
        <f>[1]患者概要【入力表】!E1245</f>
        <v>70代</v>
      </c>
      <c r="C181" s="9" t="str">
        <f>[1]患者概要【入力表】!F1245</f>
        <v>女性</v>
      </c>
      <c r="D181" s="10" t="str">
        <f>IF([1]患者概要【入力表】!B1245="検疫所","-",IF([1]患者概要【入力表】!G1245="仙台市","仙台市",IF([1]患者概要【入力表】!G1245="非公表","（非公表）",[1]患者概要【入力表】!I1245&amp;"保健所管内")))</f>
        <v>石巻保健所管内</v>
      </c>
      <c r="E181" s="11">
        <f>[1]患者概要【入力表】!AB1245</f>
        <v>44168</v>
      </c>
      <c r="F181" s="9" t="str">
        <f>IF(OR([1]患者概要【入力表】!AM1245=[1]マスタ!$H$4,[1]患者概要【入力表】!AM1245=[1]マスタ!$H$5),"療養中",IF(OR([1]患者概要【入力表】!AM1245=[1]マスタ!$H$6,[1]患者概要【入力表】!AM1245=[1]マスタ!$H$7),"退院等",[1]患者概要【入力表】!AM1245))</f>
        <v>入院中</v>
      </c>
    </row>
    <row r="182" spans="1:6" ht="42" customHeight="1" x14ac:dyDescent="0.4">
      <c r="A182" s="8">
        <f>IF([1]患者概要【入力表】!B1244="検疫所","-",[1]患者概要【入力表】!A1244)</f>
        <v>1241</v>
      </c>
      <c r="B182" s="9" t="str">
        <f>[1]患者概要【入力表】!E1244</f>
        <v>10歳未満</v>
      </c>
      <c r="C182" s="9" t="str">
        <f>[1]患者概要【入力表】!F1244</f>
        <v>男性</v>
      </c>
      <c r="D182" s="10" t="str">
        <f>IF([1]患者概要【入力表】!B1244="検疫所","-",IF([1]患者概要【入力表】!G1244="仙台市","仙台市",IF([1]患者概要【入力表】!G1244="非公表","（非公表）",[1]患者概要【入力表】!I1244&amp;"保健所管内")))</f>
        <v>栗原保健所管内</v>
      </c>
      <c r="E182" s="11">
        <f>[1]患者概要【入力表】!AB1244</f>
        <v>44168</v>
      </c>
      <c r="F182" s="9" t="str">
        <f>IF(OR([1]患者概要【入力表】!AM1244=[1]マスタ!$H$4,[1]患者概要【入力表】!AM1244=[1]マスタ!$H$5),"療養中",IF(OR([1]患者概要【入力表】!AM1244=[1]マスタ!$H$6,[1]患者概要【入力表】!AM1244=[1]マスタ!$H$7),"退院等",[1]患者概要【入力表】!AM1244))</f>
        <v>入院中</v>
      </c>
    </row>
    <row r="183" spans="1:6" ht="42" customHeight="1" x14ac:dyDescent="0.4">
      <c r="A183" s="8">
        <f>IF([1]患者概要【入力表】!B1243="検疫所","-",[1]患者概要【入力表】!A1243)</f>
        <v>1240</v>
      </c>
      <c r="B183" s="9" t="str">
        <f>[1]患者概要【入力表】!E1243</f>
        <v>40代</v>
      </c>
      <c r="C183" s="9" t="str">
        <f>[1]患者概要【入力表】!F1243</f>
        <v>女性</v>
      </c>
      <c r="D183" s="10" t="str">
        <f>IF([1]患者概要【入力表】!B1243="検疫所","-",IF([1]患者概要【入力表】!G1243="仙台市","仙台市",IF([1]患者概要【入力表】!G1243="非公表","（非公表）",[1]患者概要【入力表】!I1243&amp;"保健所管内")))</f>
        <v>栗原保健所管内</v>
      </c>
      <c r="E183" s="11">
        <f>[1]患者概要【入力表】!AB1243</f>
        <v>44168</v>
      </c>
      <c r="F183" s="9" t="str">
        <f>IF(OR([1]患者概要【入力表】!AM1243=[1]マスタ!$H$4,[1]患者概要【入力表】!AM1243=[1]マスタ!$H$5),"療養中",IF(OR([1]患者概要【入力表】!AM1243=[1]マスタ!$H$6,[1]患者概要【入力表】!AM1243=[1]マスタ!$H$7),"退院等",[1]患者概要【入力表】!AM1243))</f>
        <v>入院中</v>
      </c>
    </row>
    <row r="184" spans="1:6" ht="42" customHeight="1" x14ac:dyDescent="0.4">
      <c r="A184" s="8">
        <f>IF([1]患者概要【入力表】!B1242="検疫所","-",[1]患者概要【入力表】!A1242)</f>
        <v>1239</v>
      </c>
      <c r="B184" s="9" t="str">
        <f>[1]患者概要【入力表】!E1242</f>
        <v>30代</v>
      </c>
      <c r="C184" s="9" t="str">
        <f>[1]患者概要【入力表】!F1242</f>
        <v>男性</v>
      </c>
      <c r="D184" s="10" t="str">
        <f>IF([1]患者概要【入力表】!B1242="検疫所","-",IF([1]患者概要【入力表】!G1242="仙台市","仙台市",IF([1]患者概要【入力表】!G1242="非公表","（非公表）",[1]患者概要【入力表】!I1242&amp;"保健所管内")))</f>
        <v>塩釜保健所管内</v>
      </c>
      <c r="E184" s="11">
        <f>[1]患者概要【入力表】!AB1242</f>
        <v>44168</v>
      </c>
      <c r="F184" s="9" t="str">
        <f>IF(OR([1]患者概要【入力表】!AM1242=[1]マスタ!$H$4,[1]患者概要【入力表】!AM1242=[1]マスタ!$H$5),"療養中",IF(OR([1]患者概要【入力表】!AM1242=[1]マスタ!$H$6,[1]患者概要【入力表】!AM1242=[1]マスタ!$H$7),"退院等",[1]患者概要【入力表】!AM1242))</f>
        <v>入院中</v>
      </c>
    </row>
    <row r="185" spans="1:6" ht="42" customHeight="1" x14ac:dyDescent="0.4">
      <c r="A185" s="8">
        <f>IF([1]患者概要【入力表】!B1241="検疫所","-",[1]患者概要【入力表】!A1241)</f>
        <v>1238</v>
      </c>
      <c r="B185" s="9" t="str">
        <f>[1]患者概要【入力表】!E1241</f>
        <v>10歳未満</v>
      </c>
      <c r="C185" s="9" t="str">
        <f>[1]患者概要【入力表】!F1241</f>
        <v>男性</v>
      </c>
      <c r="D185" s="10" t="str">
        <f>IF([1]患者概要【入力表】!B1241="検疫所","-",IF([1]患者概要【入力表】!G1241="仙台市","仙台市",IF([1]患者概要【入力表】!G1241="非公表","（非公表）",[1]患者概要【入力表】!I1241&amp;"保健所管内")))</f>
        <v>塩釜保健所管内</v>
      </c>
      <c r="E185" s="11">
        <f>[1]患者概要【入力表】!AB1241</f>
        <v>44168</v>
      </c>
      <c r="F185" s="9" t="str">
        <f>IF(OR([1]患者概要【入力表】!AM1241=[1]マスタ!$H$4,[1]患者概要【入力表】!AM1241=[1]マスタ!$H$5),"療養中",IF(OR([1]患者概要【入力表】!AM1241=[1]マスタ!$H$6,[1]患者概要【入力表】!AM1241=[1]マスタ!$H$7),"退院等",[1]患者概要【入力表】!AM1241))</f>
        <v>療養中</v>
      </c>
    </row>
    <row r="186" spans="1:6" ht="42" customHeight="1" x14ac:dyDescent="0.4">
      <c r="A186" s="8">
        <f>IF([1]患者概要【入力表】!B1240="検疫所","-",[1]患者概要【入力表】!A1240)</f>
        <v>1237</v>
      </c>
      <c r="B186" s="9" t="str">
        <f>[1]患者概要【入力表】!E1240</f>
        <v>60代</v>
      </c>
      <c r="C186" s="9" t="str">
        <f>[1]患者概要【入力表】!F1240</f>
        <v>男性</v>
      </c>
      <c r="D186" s="10" t="str">
        <f>IF([1]患者概要【入力表】!B1240="検疫所","-",IF([1]患者概要【入力表】!G1240="仙台市","仙台市",IF([1]患者概要【入力表】!G1240="非公表","（非公表）",[1]患者概要【入力表】!I1240&amp;"保健所管内")))</f>
        <v>塩釜保健所管内</v>
      </c>
      <c r="E186" s="11">
        <f>[1]患者概要【入力表】!AB1240</f>
        <v>44168</v>
      </c>
      <c r="F186" s="9" t="str">
        <f>IF(OR([1]患者概要【入力表】!AM1240=[1]マスタ!$H$4,[1]患者概要【入力表】!AM1240=[1]マスタ!$H$5),"療養中",IF(OR([1]患者概要【入力表】!AM1240=[1]マスタ!$H$6,[1]患者概要【入力表】!AM1240=[1]マスタ!$H$7),"退院等",[1]患者概要【入力表】!AM1240))</f>
        <v>退院等</v>
      </c>
    </row>
    <row r="187" spans="1:6" ht="42" customHeight="1" x14ac:dyDescent="0.4">
      <c r="A187" s="8">
        <f>IF([1]患者概要【入力表】!B1239="検疫所","-",[1]患者概要【入力表】!A1239)</f>
        <v>1236</v>
      </c>
      <c r="B187" s="9" t="str">
        <f>[1]患者概要【入力表】!E1239</f>
        <v>80代</v>
      </c>
      <c r="C187" s="9" t="str">
        <f>[1]患者概要【入力表】!F1239</f>
        <v>女性</v>
      </c>
      <c r="D187" s="10" t="str">
        <f>IF([1]患者概要【入力表】!B1239="検疫所","-",IF([1]患者概要【入力表】!G1239="仙台市","仙台市",IF([1]患者概要【入力表】!G1239="非公表","（非公表）",[1]患者概要【入力表】!I1239&amp;"保健所管内")))</f>
        <v>仙南保健所管内</v>
      </c>
      <c r="E187" s="11">
        <f>[1]患者概要【入力表】!AB1239</f>
        <v>44168</v>
      </c>
      <c r="F187" s="9" t="str">
        <f>IF(OR([1]患者概要【入力表】!AM1239=[1]マスタ!$H$4,[1]患者概要【入力表】!AM1239=[1]マスタ!$H$5),"療養中",IF(OR([1]患者概要【入力表】!AM1239=[1]マスタ!$H$6,[1]患者概要【入力表】!AM1239=[1]マスタ!$H$7),"退院等",[1]患者概要【入力表】!AM1239))</f>
        <v>入院中</v>
      </c>
    </row>
    <row r="188" spans="1:6" ht="42" customHeight="1" x14ac:dyDescent="0.4">
      <c r="A188" s="8">
        <f>IF([1]患者概要【入力表】!B1238="検疫所","-",[1]患者概要【入力表】!A1238)</f>
        <v>1235</v>
      </c>
      <c r="B188" s="9" t="str">
        <f>[1]患者概要【入力表】!E1238</f>
        <v>40代</v>
      </c>
      <c r="C188" s="9" t="str">
        <f>[1]患者概要【入力表】!F1238</f>
        <v>女性</v>
      </c>
      <c r="D188" s="10" t="str">
        <f>IF([1]患者概要【入力表】!B1238="検疫所","-",IF([1]患者概要【入力表】!G1238="仙台市","仙台市",IF([1]患者概要【入力表】!G1238="非公表","（非公表）",[1]患者概要【入力表】!I1238&amp;"保健所管内")))</f>
        <v>石巻保健所管内</v>
      </c>
      <c r="E188" s="11">
        <f>[1]患者概要【入力表】!AB1238</f>
        <v>44167</v>
      </c>
      <c r="F188" s="9" t="str">
        <f>IF(OR([1]患者概要【入力表】!AM1238=[1]マスタ!$H$4,[1]患者概要【入力表】!AM1238=[1]マスタ!$H$5),"療養中",IF(OR([1]患者概要【入力表】!AM1238=[1]マスタ!$H$6,[1]患者概要【入力表】!AM1238=[1]マスタ!$H$7),"退院等",[1]患者概要【入力表】!AM1238))</f>
        <v>退院等</v>
      </c>
    </row>
    <row r="189" spans="1:6" ht="42" customHeight="1" x14ac:dyDescent="0.4">
      <c r="A189" s="8">
        <f>IF([1]患者概要【入力表】!B1237="検疫所","-",[1]患者概要【入力表】!A1237)</f>
        <v>1234</v>
      </c>
      <c r="B189" s="9" t="str">
        <f>[1]患者概要【入力表】!E1237</f>
        <v>30代</v>
      </c>
      <c r="C189" s="9" t="str">
        <f>[1]患者概要【入力表】!F1237</f>
        <v>女性</v>
      </c>
      <c r="D189" s="10" t="str">
        <f>IF([1]患者概要【入力表】!B1237="検疫所","-",IF([1]患者概要【入力表】!G1237="仙台市","仙台市",IF([1]患者概要【入力表】!G1237="非公表","（非公表）",[1]患者概要【入力表】!I1237&amp;"保健所管内")))</f>
        <v>塩釜保健所管内</v>
      </c>
      <c r="E189" s="11">
        <f>[1]患者概要【入力表】!AB1237</f>
        <v>44167</v>
      </c>
      <c r="F189" s="9" t="str">
        <f>IF(OR([1]患者概要【入力表】!AM1237=[1]マスタ!$H$4,[1]患者概要【入力表】!AM1237=[1]マスタ!$H$5),"療養中",IF(OR([1]患者概要【入力表】!AM1237=[1]マスタ!$H$6,[1]患者概要【入力表】!AM1237=[1]マスタ!$H$7),"退院等",[1]患者概要【入力表】!AM1237))</f>
        <v>退院等</v>
      </c>
    </row>
    <row r="190" spans="1:6" ht="42" customHeight="1" x14ac:dyDescent="0.4">
      <c r="A190" s="8">
        <f>IF([1]患者概要【入力表】!B1236="検疫所","-",[1]患者概要【入力表】!A1236)</f>
        <v>1233</v>
      </c>
      <c r="B190" s="9" t="str">
        <f>[1]患者概要【入力表】!E1236</f>
        <v>30代</v>
      </c>
      <c r="C190" s="9" t="str">
        <f>[1]患者概要【入力表】!F1236</f>
        <v>女性</v>
      </c>
      <c r="D190" s="10" t="str">
        <f>IF([1]患者概要【入力表】!B1236="検疫所","-",IF([1]患者概要【入力表】!G1236="仙台市","仙台市",IF([1]患者概要【入力表】!G1236="非公表","（非公表）",[1]患者概要【入力表】!I1236&amp;"保健所管内")))</f>
        <v>塩釜保健所管内</v>
      </c>
      <c r="E190" s="11">
        <f>[1]患者概要【入力表】!AB1236</f>
        <v>44167</v>
      </c>
      <c r="F190" s="9" t="str">
        <f>IF(OR([1]患者概要【入力表】!AM1236=[1]マスタ!$H$4,[1]患者概要【入力表】!AM1236=[1]マスタ!$H$5),"療養中",IF(OR([1]患者概要【入力表】!AM1236=[1]マスタ!$H$6,[1]患者概要【入力表】!AM1236=[1]マスタ!$H$7),"退院等",[1]患者概要【入力表】!AM1236))</f>
        <v>退院等</v>
      </c>
    </row>
    <row r="191" spans="1:6" ht="42" customHeight="1" x14ac:dyDescent="0.4">
      <c r="A191" s="8">
        <f>IF([1]患者概要【入力表】!B1235="検疫所","-",[1]患者概要【入力表】!A1235)</f>
        <v>1232</v>
      </c>
      <c r="B191" s="9" t="str">
        <f>[1]患者概要【入力表】!E1235</f>
        <v>30代</v>
      </c>
      <c r="C191" s="9" t="str">
        <f>[1]患者概要【入力表】!F1235</f>
        <v>男性</v>
      </c>
      <c r="D191" s="10" t="str">
        <f>IF([1]患者概要【入力表】!B1235="検疫所","-",IF([1]患者概要【入力表】!G1235="仙台市","仙台市",IF([1]患者概要【入力表】!G1235="非公表","（非公表）",[1]患者概要【入力表】!I1235&amp;"保健所管内")))</f>
        <v>仙台市</v>
      </c>
      <c r="E191" s="11">
        <f>[1]患者概要【入力表】!AB1235</f>
        <v>44167</v>
      </c>
      <c r="F191" s="9" t="str">
        <f>IF(OR([1]患者概要【入力表】!AM1235=[1]マスタ!$H$4,[1]患者概要【入力表】!AM1235=[1]マスタ!$H$5),"療養中",IF(OR([1]患者概要【入力表】!AM1235=[1]マスタ!$H$6,[1]患者概要【入力表】!AM1235=[1]マスタ!$H$7),"退院等",[1]患者概要【入力表】!AM1235))</f>
        <v>退院等</v>
      </c>
    </row>
    <row r="192" spans="1:6" ht="42" customHeight="1" x14ac:dyDescent="0.4">
      <c r="A192" s="8">
        <f>IF([1]患者概要【入力表】!B1234="検疫所","-",[1]患者概要【入力表】!A1234)</f>
        <v>1231</v>
      </c>
      <c r="B192" s="9" t="str">
        <f>[1]患者概要【入力表】!E1234</f>
        <v>60代</v>
      </c>
      <c r="C192" s="9" t="str">
        <f>[1]患者概要【入力表】!F1234</f>
        <v>男性</v>
      </c>
      <c r="D192" s="10" t="str">
        <f>IF([1]患者概要【入力表】!B1234="検疫所","-",IF([1]患者概要【入力表】!G1234="仙台市","仙台市",IF([1]患者概要【入力表】!G1234="非公表","（非公表）",[1]患者概要【入力表】!I1234&amp;"保健所管内")))</f>
        <v>仙台市</v>
      </c>
      <c r="E192" s="11">
        <f>[1]患者概要【入力表】!AB1234</f>
        <v>44167</v>
      </c>
      <c r="F192" s="9" t="str">
        <f>IF(OR([1]患者概要【入力表】!AM1234=[1]マスタ!$H$4,[1]患者概要【入力表】!AM1234=[1]マスタ!$H$5),"療養中",IF(OR([1]患者概要【入力表】!AM1234=[1]マスタ!$H$6,[1]患者概要【入力表】!AM1234=[1]マスタ!$H$7),"退院等",[1]患者概要【入力表】!AM1234))</f>
        <v>退院等</v>
      </c>
    </row>
    <row r="193" spans="1:6" ht="42" customHeight="1" x14ac:dyDescent="0.4">
      <c r="A193" s="8">
        <f>IF([1]患者概要【入力表】!B1233="検疫所","-",[1]患者概要【入力表】!A1233)</f>
        <v>1230</v>
      </c>
      <c r="B193" s="9" t="str">
        <f>[1]患者概要【入力表】!E1233</f>
        <v>20代</v>
      </c>
      <c r="C193" s="9" t="str">
        <f>[1]患者概要【入力表】!F1233</f>
        <v>女性</v>
      </c>
      <c r="D193" s="10" t="str">
        <f>IF([1]患者概要【入力表】!B1233="検疫所","-",IF([1]患者概要【入力表】!G1233="仙台市","仙台市",IF([1]患者概要【入力表】!G1233="非公表","（非公表）",[1]患者概要【入力表】!I1233&amp;"保健所管内")))</f>
        <v>仙台市</v>
      </c>
      <c r="E193" s="11">
        <f>[1]患者概要【入力表】!AB1233</f>
        <v>44166</v>
      </c>
      <c r="F193" s="9" t="str">
        <f>IF(OR([1]患者概要【入力表】!AM1233=[1]マスタ!$H$4,[1]患者概要【入力表】!AM1233=[1]マスタ!$H$5),"療養中",IF(OR([1]患者概要【入力表】!AM1233=[1]マスタ!$H$6,[1]患者概要【入力表】!AM1233=[1]マスタ!$H$7),"退院等",[1]患者概要【入力表】!AM1233))</f>
        <v>退院等</v>
      </c>
    </row>
    <row r="194" spans="1:6" ht="42" customHeight="1" x14ac:dyDescent="0.4">
      <c r="A194" s="8">
        <f>IF([1]患者概要【入力表】!B1232="検疫所","-",[1]患者概要【入力表】!A1232)</f>
        <v>1229</v>
      </c>
      <c r="B194" s="9" t="str">
        <f>[1]患者概要【入力表】!E1232</f>
        <v>30代</v>
      </c>
      <c r="C194" s="9" t="str">
        <f>[1]患者概要【入力表】!F1232</f>
        <v>女性</v>
      </c>
      <c r="D194" s="10" t="str">
        <f>IF([1]患者概要【入力表】!B1232="検疫所","-",IF([1]患者概要【入力表】!G1232="仙台市","仙台市",IF([1]患者概要【入力表】!G1232="非公表","（非公表）",[1]患者概要【入力表】!I1232&amp;"保健所管内")))</f>
        <v>仙台市</v>
      </c>
      <c r="E194" s="11">
        <f>[1]患者概要【入力表】!AB1232</f>
        <v>44166</v>
      </c>
      <c r="F194" s="9" t="str">
        <f>IF(OR([1]患者概要【入力表】!AM1232=[1]マスタ!$H$4,[1]患者概要【入力表】!AM1232=[1]マスタ!$H$5),"療養中",IF(OR([1]患者概要【入力表】!AM1232=[1]マスタ!$H$6,[1]患者概要【入力表】!AM1232=[1]マスタ!$H$7),"退院等",[1]患者概要【入力表】!AM1232))</f>
        <v>療養中</v>
      </c>
    </row>
    <row r="195" spans="1:6" ht="42" customHeight="1" x14ac:dyDescent="0.4">
      <c r="A195" s="8">
        <f>IF([1]患者概要【入力表】!B1231="検疫所","-",[1]患者概要【入力表】!A1231)</f>
        <v>1228</v>
      </c>
      <c r="B195" s="9" t="str">
        <f>[1]患者概要【入力表】!E1231</f>
        <v>20代</v>
      </c>
      <c r="C195" s="9" t="str">
        <f>[1]患者概要【入力表】!F1231</f>
        <v>女性</v>
      </c>
      <c r="D195" s="10" t="str">
        <f>IF([1]患者概要【入力表】!B1231="検疫所","-",IF([1]患者概要【入力表】!G1231="仙台市","仙台市",IF([1]患者概要【入力表】!G1231="非公表","（非公表）",[1]患者概要【入力表】!I1231&amp;"保健所管内")))</f>
        <v>仙台市</v>
      </c>
      <c r="E195" s="11">
        <f>[1]患者概要【入力表】!AB1231</f>
        <v>44166</v>
      </c>
      <c r="F195" s="9" t="str">
        <f>IF(OR([1]患者概要【入力表】!AM1231=[1]マスタ!$H$4,[1]患者概要【入力表】!AM1231=[1]マスタ!$H$5),"療養中",IF(OR([1]患者概要【入力表】!AM1231=[1]マスタ!$H$6,[1]患者概要【入力表】!AM1231=[1]マスタ!$H$7),"退院等",[1]患者概要【入力表】!AM1231))</f>
        <v>療養中</v>
      </c>
    </row>
    <row r="196" spans="1:6" ht="42" customHeight="1" x14ac:dyDescent="0.4">
      <c r="A196" s="8">
        <f>IF([1]患者概要【入力表】!B1230="検疫所","-",[1]患者概要【入力表】!A1230)</f>
        <v>1227</v>
      </c>
      <c r="B196" s="9" t="str">
        <f>[1]患者概要【入力表】!E1230</f>
        <v>50代</v>
      </c>
      <c r="C196" s="9" t="str">
        <f>[1]患者概要【入力表】!F1230</f>
        <v>男性</v>
      </c>
      <c r="D196" s="10" t="str">
        <f>IF([1]患者概要【入力表】!B1230="検疫所","-",IF([1]患者概要【入力表】!G1230="仙台市","仙台市",IF([1]患者概要【入力表】!G1230="非公表","（非公表）",[1]患者概要【入力表】!I1230&amp;"保健所管内")))</f>
        <v>仙台市</v>
      </c>
      <c r="E196" s="11">
        <f>[1]患者概要【入力表】!AB1230</f>
        <v>44166</v>
      </c>
      <c r="F196" s="9" t="str">
        <f>IF(OR([1]患者概要【入力表】!AM1230=[1]マスタ!$H$4,[1]患者概要【入力表】!AM1230=[1]マスタ!$H$5),"療養中",IF(OR([1]患者概要【入力表】!AM1230=[1]マスタ!$H$6,[1]患者概要【入力表】!AM1230=[1]マスタ!$H$7),"退院等",[1]患者概要【入力表】!AM1230))</f>
        <v>入院中</v>
      </c>
    </row>
    <row r="197" spans="1:6" ht="42" customHeight="1" x14ac:dyDescent="0.4">
      <c r="A197" s="8">
        <f>IF([1]患者概要【入力表】!B1229="検疫所","-",[1]患者概要【入力表】!A1229)</f>
        <v>1226</v>
      </c>
      <c r="B197" s="9" t="str">
        <f>[1]患者概要【入力表】!E1229</f>
        <v>20代</v>
      </c>
      <c r="C197" s="9" t="str">
        <f>[1]患者概要【入力表】!F1229</f>
        <v>女性</v>
      </c>
      <c r="D197" s="10" t="str">
        <f>IF([1]患者概要【入力表】!B1229="検疫所","-",IF([1]患者概要【入力表】!G1229="仙台市","仙台市",IF([1]患者概要【入力表】!G1229="非公表","（非公表）",[1]患者概要【入力表】!I1229&amp;"保健所管内")))</f>
        <v>仙台市</v>
      </c>
      <c r="E197" s="11">
        <f>[1]患者概要【入力表】!AB1229</f>
        <v>44166</v>
      </c>
      <c r="F197" s="9" t="str">
        <f>IF(OR([1]患者概要【入力表】!AM1229=[1]マスタ!$H$4,[1]患者概要【入力表】!AM1229=[1]マスタ!$H$5),"療養中",IF(OR([1]患者概要【入力表】!AM1229=[1]マスタ!$H$6,[1]患者概要【入力表】!AM1229=[1]マスタ!$H$7),"退院等",[1]患者概要【入力表】!AM1229))</f>
        <v>退院等</v>
      </c>
    </row>
    <row r="198" spans="1:6" ht="42" customHeight="1" x14ac:dyDescent="0.4">
      <c r="A198" s="8">
        <f>IF([1]患者概要【入力表】!B1228="検疫所","-",[1]患者概要【入力表】!A1228)</f>
        <v>1225</v>
      </c>
      <c r="B198" s="9" t="str">
        <f>[1]患者概要【入力表】!E1228</f>
        <v>50代</v>
      </c>
      <c r="C198" s="9" t="str">
        <f>[1]患者概要【入力表】!F1228</f>
        <v>男性</v>
      </c>
      <c r="D198" s="10" t="str">
        <f>IF([1]患者概要【入力表】!B1228="検疫所","-",IF([1]患者概要【入力表】!G1228="仙台市","仙台市",IF([1]患者概要【入力表】!G1228="非公表","（非公表）",[1]患者概要【入力表】!I1228&amp;"保健所管内")))</f>
        <v>栗原保健所管内</v>
      </c>
      <c r="E198" s="11">
        <f>[1]患者概要【入力表】!AB1228</f>
        <v>44166</v>
      </c>
      <c r="F198" s="9" t="str">
        <f>IF(OR([1]患者概要【入力表】!AM1228=[1]マスタ!$H$4,[1]患者概要【入力表】!AM1228=[1]マスタ!$H$5),"療養中",IF(OR([1]患者概要【入力表】!AM1228=[1]マスタ!$H$6,[1]患者概要【入力表】!AM1228=[1]マスタ!$H$7),"退院等",[1]患者概要【入力表】!AM1228))</f>
        <v>入院中</v>
      </c>
    </row>
    <row r="199" spans="1:6" ht="42" customHeight="1" x14ac:dyDescent="0.4">
      <c r="A199" s="8">
        <f>IF([1]患者概要【入力表】!B1227="検疫所","-",[1]患者概要【入力表】!A1227)</f>
        <v>1224</v>
      </c>
      <c r="B199" s="9" t="str">
        <f>[1]患者概要【入力表】!E1227</f>
        <v>30代</v>
      </c>
      <c r="C199" s="9" t="str">
        <f>[1]患者概要【入力表】!F1227</f>
        <v>女性</v>
      </c>
      <c r="D199" s="10" t="str">
        <f>IF([1]患者概要【入力表】!B1227="検疫所","-",IF([1]患者概要【入力表】!G1227="仙台市","仙台市",IF([1]患者概要【入力表】!G1227="非公表","（非公表）",[1]患者概要【入力表】!I1227&amp;"保健所管内")))</f>
        <v>塩釜保健所管内</v>
      </c>
      <c r="E199" s="11">
        <f>[1]患者概要【入力表】!AB1227</f>
        <v>44166</v>
      </c>
      <c r="F199" s="9" t="str">
        <f>IF(OR([1]患者概要【入力表】!AM1227=[1]マスタ!$H$4,[1]患者概要【入力表】!AM1227=[1]マスタ!$H$5),"療養中",IF(OR([1]患者概要【入力表】!AM1227=[1]マスタ!$H$6,[1]患者概要【入力表】!AM1227=[1]マスタ!$H$7),"退院等",[1]患者概要【入力表】!AM1227))</f>
        <v>療養中</v>
      </c>
    </row>
    <row r="200" spans="1:6" ht="42" customHeight="1" x14ac:dyDescent="0.4">
      <c r="A200" s="8">
        <f>IF([1]患者概要【入力表】!B1226="検疫所","-",[1]患者概要【入力表】!A1226)</f>
        <v>1223</v>
      </c>
      <c r="B200" s="9" t="str">
        <f>[1]患者概要【入力表】!E1226</f>
        <v>30代</v>
      </c>
      <c r="C200" s="9" t="str">
        <f>[1]患者概要【入力表】!F1226</f>
        <v>男性</v>
      </c>
      <c r="D200" s="10" t="str">
        <f>IF([1]患者概要【入力表】!B1226="検疫所","-",IF([1]患者概要【入力表】!G1226="仙台市","仙台市",IF([1]患者概要【入力表】!G1226="非公表","（非公表）",[1]患者概要【入力表】!I1226&amp;"保健所管内")))</f>
        <v>仙台市</v>
      </c>
      <c r="E200" s="11">
        <f>[1]患者概要【入力表】!AB1226</f>
        <v>44166</v>
      </c>
      <c r="F200" s="9" t="str">
        <f>IF(OR([1]患者概要【入力表】!AM1226=[1]マスタ!$H$4,[1]患者概要【入力表】!AM1226=[1]マスタ!$H$5),"療養中",IF(OR([1]患者概要【入力表】!AM1226=[1]マスタ!$H$6,[1]患者概要【入力表】!AM1226=[1]マスタ!$H$7),"退院等",[1]患者概要【入力表】!AM1226))</f>
        <v>療養中</v>
      </c>
    </row>
    <row r="201" spans="1:6" ht="42" customHeight="1" x14ac:dyDescent="0.4">
      <c r="A201" s="8">
        <f>IF([1]患者概要【入力表】!B1225="検疫所","-",[1]患者概要【入力表】!A1225)</f>
        <v>1222</v>
      </c>
      <c r="B201" s="9" t="str">
        <f>[1]患者概要【入力表】!E1225</f>
        <v>90代以上</v>
      </c>
      <c r="C201" s="9" t="str">
        <f>[1]患者概要【入力表】!F1225</f>
        <v>女性</v>
      </c>
      <c r="D201" s="10" t="str">
        <f>IF([1]患者概要【入力表】!B1225="検疫所","-",IF([1]患者概要【入力表】!G1225="仙台市","仙台市",IF([1]患者概要【入力表】!G1225="非公表","（非公表）",[1]患者概要【入力表】!I1225&amp;"保健所管内")))</f>
        <v>仙台市</v>
      </c>
      <c r="E201" s="11">
        <f>[1]患者概要【入力表】!AB1225</f>
        <v>44166</v>
      </c>
      <c r="F201" s="9" t="str">
        <f>IF(OR([1]患者概要【入力表】!AM1225=[1]マスタ!$H$4,[1]患者概要【入力表】!AM1225=[1]マスタ!$H$5),"療養中",IF(OR([1]患者概要【入力表】!AM1225=[1]マスタ!$H$6,[1]患者概要【入力表】!AM1225=[1]マスタ!$H$7),"退院等",[1]患者概要【入力表】!AM1225))</f>
        <v>入院中</v>
      </c>
    </row>
    <row r="202" spans="1:6" ht="42" customHeight="1" x14ac:dyDescent="0.4">
      <c r="A202" s="8">
        <f>IF([1]患者概要【入力表】!B1224="検疫所","-",[1]患者概要【入力表】!A1224)</f>
        <v>1221</v>
      </c>
      <c r="B202" s="9" t="str">
        <f>[1]患者概要【入力表】!E1224</f>
        <v>20代</v>
      </c>
      <c r="C202" s="9" t="str">
        <f>[1]患者概要【入力表】!F1224</f>
        <v>女性</v>
      </c>
      <c r="D202" s="10" t="str">
        <f>IF([1]患者概要【入力表】!B1224="検疫所","-",IF([1]患者概要【入力表】!G1224="仙台市","仙台市",IF([1]患者概要【入力表】!G1224="非公表","（非公表）",[1]患者概要【入力表】!I1224&amp;"保健所管内")))</f>
        <v>仙台市</v>
      </c>
      <c r="E202" s="11">
        <f>[1]患者概要【入力表】!AB1224</f>
        <v>44164</v>
      </c>
      <c r="F202" s="9" t="str">
        <f>IF(OR([1]患者概要【入力表】!AM1224=[1]マスタ!$H$4,[1]患者概要【入力表】!AM1224=[1]マスタ!$H$5),"療養中",IF(OR([1]患者概要【入力表】!AM1224=[1]マスタ!$H$6,[1]患者概要【入力表】!AM1224=[1]マスタ!$H$7),"退院等",[1]患者概要【入力表】!AM1224))</f>
        <v>退院等</v>
      </c>
    </row>
    <row r="203" spans="1:6" ht="42" customHeight="1" x14ac:dyDescent="0.4">
      <c r="A203" s="8">
        <f>IF([1]患者概要【入力表】!B1223="検疫所","-",[1]患者概要【入力表】!A1223)</f>
        <v>1220</v>
      </c>
      <c r="B203" s="9" t="str">
        <f>[1]患者概要【入力表】!E1223</f>
        <v>60代</v>
      </c>
      <c r="C203" s="9" t="str">
        <f>[1]患者概要【入力表】!F1223</f>
        <v>男性</v>
      </c>
      <c r="D203" s="10" t="str">
        <f>IF([1]患者概要【入力表】!B1223="検疫所","-",IF([1]患者概要【入力表】!G1223="仙台市","仙台市",IF([1]患者概要【入力表】!G1223="非公表","（非公表）",[1]患者概要【入力表】!I1223&amp;"保健所管内")))</f>
        <v>塩釜保健所管内</v>
      </c>
      <c r="E203" s="11">
        <f>[1]患者概要【入力表】!AB1223</f>
        <v>44166</v>
      </c>
      <c r="F203" s="9" t="str">
        <f>IF(OR([1]患者概要【入力表】!AM1223=[1]マスタ!$H$4,[1]患者概要【入力表】!AM1223=[1]マスタ!$H$5),"療養中",IF(OR([1]患者概要【入力表】!AM1223=[1]マスタ!$H$6,[1]患者概要【入力表】!AM1223=[1]マスタ!$H$7),"退院等",[1]患者概要【入力表】!AM1223))</f>
        <v>退院等</v>
      </c>
    </row>
    <row r="204" spans="1:6" ht="42" customHeight="1" x14ac:dyDescent="0.4">
      <c r="A204" s="8">
        <f>IF([1]患者概要【入力表】!B1222="検疫所","-",[1]患者概要【入力表】!A1222)</f>
        <v>1219</v>
      </c>
      <c r="B204" s="9" t="str">
        <f>[1]患者概要【入力表】!E1222</f>
        <v>10歳未満</v>
      </c>
      <c r="C204" s="9" t="str">
        <f>[1]患者概要【入力表】!F1222</f>
        <v>男性</v>
      </c>
      <c r="D204" s="10" t="str">
        <f>IF([1]患者概要【入力表】!B1222="検疫所","-",IF([1]患者概要【入力表】!G1222="仙台市","仙台市",IF([1]患者概要【入力表】!G1222="非公表","（非公表）",[1]患者概要【入力表】!I1222&amp;"保健所管内")))</f>
        <v>塩釜保健所管内</v>
      </c>
      <c r="E204" s="11">
        <f>[1]患者概要【入力表】!AB1222</f>
        <v>44166</v>
      </c>
      <c r="F204" s="9" t="str">
        <f>IF(OR([1]患者概要【入力表】!AM1222=[1]マスタ!$H$4,[1]患者概要【入力表】!AM1222=[1]マスタ!$H$5),"療養中",IF(OR([1]患者概要【入力表】!AM1222=[1]マスタ!$H$6,[1]患者概要【入力表】!AM1222=[1]マスタ!$H$7),"退院等",[1]患者概要【入力表】!AM1222))</f>
        <v>退院等</v>
      </c>
    </row>
    <row r="205" spans="1:6" ht="42" customHeight="1" x14ac:dyDescent="0.4">
      <c r="A205" s="8">
        <f>IF([1]患者概要【入力表】!B1221="検疫所","-",[1]患者概要【入力表】!A1221)</f>
        <v>1218</v>
      </c>
      <c r="B205" s="9" t="str">
        <f>[1]患者概要【入力表】!E1221</f>
        <v>30代</v>
      </c>
      <c r="C205" s="9" t="str">
        <f>[1]患者概要【入力表】!F1221</f>
        <v>女性</v>
      </c>
      <c r="D205" s="10" t="str">
        <f>IF([1]患者概要【入力表】!B1221="検疫所","-",IF([1]患者概要【入力表】!G1221="仙台市","仙台市",IF([1]患者概要【入力表】!G1221="非公表","（非公表）",[1]患者概要【入力表】!I1221&amp;"保健所管内")))</f>
        <v>塩釜保健所管内</v>
      </c>
      <c r="E205" s="11">
        <f>[1]患者概要【入力表】!AB1221</f>
        <v>44166</v>
      </c>
      <c r="F205" s="9" t="str">
        <f>IF(OR([1]患者概要【入力表】!AM1221=[1]マスタ!$H$4,[1]患者概要【入力表】!AM1221=[1]マスタ!$H$5),"療養中",IF(OR([1]患者概要【入力表】!AM1221=[1]マスタ!$H$6,[1]患者概要【入力表】!AM1221=[1]マスタ!$H$7),"退院等",[1]患者概要【入力表】!AM1221))</f>
        <v>退院等</v>
      </c>
    </row>
    <row r="206" spans="1:6" ht="42" customHeight="1" x14ac:dyDescent="0.4">
      <c r="A206" s="8">
        <f>IF([1]患者概要【入力表】!B1220="検疫所","-",[1]患者概要【入力表】!A1220)</f>
        <v>1217</v>
      </c>
      <c r="B206" s="9" t="str">
        <f>[1]患者概要【入力表】!E1220</f>
        <v>60代</v>
      </c>
      <c r="C206" s="9" t="str">
        <f>[1]患者概要【入力表】!F1220</f>
        <v>女性</v>
      </c>
      <c r="D206" s="10" t="str">
        <f>IF([1]患者概要【入力表】!B1220="検疫所","-",IF([1]患者概要【入力表】!G1220="仙台市","仙台市",IF([1]患者概要【入力表】!G1220="非公表","（非公表）",[1]患者概要【入力表】!I1220&amp;"保健所管内")))</f>
        <v>塩釜保健所管内</v>
      </c>
      <c r="E206" s="11">
        <f>[1]患者概要【入力表】!AB1220</f>
        <v>44166</v>
      </c>
      <c r="F206" s="9" t="str">
        <f>IF(OR([1]患者概要【入力表】!AM1220=[1]マスタ!$H$4,[1]患者概要【入力表】!AM1220=[1]マスタ!$H$5),"療養中",IF(OR([1]患者概要【入力表】!AM1220=[1]マスタ!$H$6,[1]患者概要【入力表】!AM1220=[1]マスタ!$H$7),"退院等",[1]患者概要【入力表】!AM1220))</f>
        <v>退院等</v>
      </c>
    </row>
    <row r="207" spans="1:6" ht="42" customHeight="1" x14ac:dyDescent="0.4">
      <c r="A207" s="8">
        <f>IF([1]患者概要【入力表】!B1219="検疫所","-",[1]患者概要【入力表】!A1219)</f>
        <v>1216</v>
      </c>
      <c r="B207" s="9" t="str">
        <f>[1]患者概要【入力表】!E1219</f>
        <v>70代</v>
      </c>
      <c r="C207" s="9" t="str">
        <f>[1]患者概要【入力表】!F1219</f>
        <v>男性</v>
      </c>
      <c r="D207" s="10" t="str">
        <f>IF([1]患者概要【入力表】!B1219="検疫所","-",IF([1]患者概要【入力表】!G1219="仙台市","仙台市",IF([1]患者概要【入力表】!G1219="非公表","（非公表）",[1]患者概要【入力表】!I1219&amp;"保健所管内")))</f>
        <v>塩釜保健所管内</v>
      </c>
      <c r="E207" s="11">
        <f>[1]患者概要【入力表】!AB1219</f>
        <v>44166</v>
      </c>
      <c r="F207" s="9" t="str">
        <f>IF(OR([1]患者概要【入力表】!AM1219=[1]マスタ!$H$4,[1]患者概要【入力表】!AM1219=[1]マスタ!$H$5),"療養中",IF(OR([1]患者概要【入力表】!AM1219=[1]マスタ!$H$6,[1]患者概要【入力表】!AM1219=[1]マスタ!$H$7),"退院等",[1]患者概要【入力表】!AM1219))</f>
        <v>退院等</v>
      </c>
    </row>
    <row r="208" spans="1:6" ht="42" customHeight="1" x14ac:dyDescent="0.4">
      <c r="A208" s="8">
        <f>IF([1]患者概要【入力表】!B1218="検疫所","-",[1]患者概要【入力表】!A1218)</f>
        <v>1215</v>
      </c>
      <c r="B208" s="9" t="str">
        <f>[1]患者概要【入力表】!E1218</f>
        <v>40代</v>
      </c>
      <c r="C208" s="9" t="str">
        <f>[1]患者概要【入力表】!F1218</f>
        <v>男性</v>
      </c>
      <c r="D208" s="10" t="str">
        <f>IF([1]患者概要【入力表】!B1218="検疫所","-",IF([1]患者概要【入力表】!G1218="仙台市","仙台市",IF([1]患者概要【入力表】!G1218="非公表","（非公表）",[1]患者概要【入力表】!I1218&amp;"保健所管内")))</f>
        <v>塩釜保健所管内</v>
      </c>
      <c r="E208" s="11">
        <f>[1]患者概要【入力表】!AB1218</f>
        <v>44166</v>
      </c>
      <c r="F208" s="9" t="str">
        <f>IF(OR([1]患者概要【入力表】!AM1218=[1]マスタ!$H$4,[1]患者概要【入力表】!AM1218=[1]マスタ!$H$5),"療養中",IF(OR([1]患者概要【入力表】!AM1218=[1]マスタ!$H$6,[1]患者概要【入力表】!AM1218=[1]マスタ!$H$7),"退院等",[1]患者概要【入力表】!AM1218))</f>
        <v>退院等</v>
      </c>
    </row>
    <row r="209" spans="1:6" ht="42" customHeight="1" x14ac:dyDescent="0.4">
      <c r="A209" s="8">
        <f>IF([1]患者概要【入力表】!B1217="検疫所","-",[1]患者概要【入力表】!A1217)</f>
        <v>1214</v>
      </c>
      <c r="B209" s="9" t="str">
        <f>[1]患者概要【入力表】!E1217</f>
        <v>30代</v>
      </c>
      <c r="C209" s="9" t="str">
        <f>[1]患者概要【入力表】!F1217</f>
        <v>男性</v>
      </c>
      <c r="D209" s="10" t="str">
        <f>IF([1]患者概要【入力表】!B1217="検疫所","-",IF([1]患者概要【入力表】!G1217="仙台市","仙台市",IF([1]患者概要【入力表】!G1217="非公表","（非公表）",[1]患者概要【入力表】!I1217&amp;"保健所管内")))</f>
        <v>塩釜保健所管内</v>
      </c>
      <c r="E209" s="11">
        <f>[1]患者概要【入力表】!AB1217</f>
        <v>44166</v>
      </c>
      <c r="F209" s="9" t="str">
        <f>IF(OR([1]患者概要【入力表】!AM1217=[1]マスタ!$H$4,[1]患者概要【入力表】!AM1217=[1]マスタ!$H$5),"療養中",IF(OR([1]患者概要【入力表】!AM1217=[1]マスタ!$H$6,[1]患者概要【入力表】!AM1217=[1]マスタ!$H$7),"退院等",[1]患者概要【入力表】!AM1217))</f>
        <v>退院等</v>
      </c>
    </row>
    <row r="210" spans="1:6" ht="42" customHeight="1" x14ac:dyDescent="0.4">
      <c r="A210" s="8">
        <f>IF([1]患者概要【入力表】!B1216="検疫所","-",[1]患者概要【入力表】!A1216)</f>
        <v>1213</v>
      </c>
      <c r="B210" s="9" t="str">
        <f>[1]患者概要【入力表】!E1216</f>
        <v>40代</v>
      </c>
      <c r="C210" s="9" t="str">
        <f>[1]患者概要【入力表】!F1216</f>
        <v>男性</v>
      </c>
      <c r="D210" s="10" t="str">
        <f>IF([1]患者概要【入力表】!B1216="検疫所","-",IF([1]患者概要【入力表】!G1216="仙台市","仙台市",IF([1]患者概要【入力表】!G1216="非公表","（非公表）",[1]患者概要【入力表】!I1216&amp;"保健所管内")))</f>
        <v>塩釜保健所管内</v>
      </c>
      <c r="E210" s="11">
        <f>[1]患者概要【入力表】!AB1216</f>
        <v>44165</v>
      </c>
      <c r="F210" s="9" t="str">
        <f>IF(OR([1]患者概要【入力表】!AM1216=[1]マスタ!$H$4,[1]患者概要【入力表】!AM1216=[1]マスタ!$H$5),"療養中",IF(OR([1]患者概要【入力表】!AM1216=[1]マスタ!$H$6,[1]患者概要【入力表】!AM1216=[1]マスタ!$H$7),"退院等",[1]患者概要【入力表】!AM1216))</f>
        <v>入院中</v>
      </c>
    </row>
    <row r="211" spans="1:6" ht="42" customHeight="1" x14ac:dyDescent="0.4">
      <c r="A211" s="8">
        <f>IF([1]患者概要【入力表】!B1215="検疫所","-",[1]患者概要【入力表】!A1215)</f>
        <v>1212</v>
      </c>
      <c r="B211" s="9" t="str">
        <f>[1]患者概要【入力表】!E1215</f>
        <v>30代</v>
      </c>
      <c r="C211" s="9" t="str">
        <f>[1]患者概要【入力表】!F1215</f>
        <v>男性</v>
      </c>
      <c r="D211" s="10" t="str">
        <f>IF([1]患者概要【入力表】!B1215="検疫所","-",IF([1]患者概要【入力表】!G1215="仙台市","仙台市",IF([1]患者概要【入力表】!G1215="非公表","（非公表）",[1]患者概要【入力表】!I1215&amp;"保健所管内")))</f>
        <v>仙台市</v>
      </c>
      <c r="E211" s="11">
        <f>[1]患者概要【入力表】!AB1215</f>
        <v>44165</v>
      </c>
      <c r="F211" s="9" t="str">
        <f>IF(OR([1]患者概要【入力表】!AM1215=[1]マスタ!$H$4,[1]患者概要【入力表】!AM1215=[1]マスタ!$H$5),"療養中",IF(OR([1]患者概要【入力表】!AM1215=[1]マスタ!$H$6,[1]患者概要【入力表】!AM1215=[1]マスタ!$H$7),"退院等",[1]患者概要【入力表】!AM1215))</f>
        <v>退院等</v>
      </c>
    </row>
    <row r="212" spans="1:6" ht="42" customHeight="1" x14ac:dyDescent="0.4">
      <c r="A212" s="8">
        <f>IF([1]患者概要【入力表】!B1214="検疫所","-",[1]患者概要【入力表】!A1214)</f>
        <v>1211</v>
      </c>
      <c r="B212" s="9" t="str">
        <f>[1]患者概要【入力表】!E1214</f>
        <v>10代</v>
      </c>
      <c r="C212" s="9" t="str">
        <f>[1]患者概要【入力表】!F1214</f>
        <v>女性</v>
      </c>
      <c r="D212" s="10" t="str">
        <f>IF([1]患者概要【入力表】!B1214="検疫所","-",IF([1]患者概要【入力表】!G1214="仙台市","仙台市",IF([1]患者概要【入力表】!G1214="非公表","（非公表）",[1]患者概要【入力表】!I1214&amp;"保健所管内")))</f>
        <v>仙台市</v>
      </c>
      <c r="E212" s="11">
        <f>[1]患者概要【入力表】!AB1214</f>
        <v>44165</v>
      </c>
      <c r="F212" s="9" t="str">
        <f>IF(OR([1]患者概要【入力表】!AM1214=[1]マスタ!$H$4,[1]患者概要【入力表】!AM1214=[1]マスタ!$H$5),"療養中",IF(OR([1]患者概要【入力表】!AM1214=[1]マスタ!$H$6,[1]患者概要【入力表】!AM1214=[1]マスタ!$H$7),"退院等",[1]患者概要【入力表】!AM1214))</f>
        <v>療養中</v>
      </c>
    </row>
    <row r="213" spans="1:6" ht="42" customHeight="1" x14ac:dyDescent="0.4">
      <c r="A213" s="8">
        <f>IF([1]患者概要【入力表】!B1213="検疫所","-",[1]患者概要【入力表】!A1213)</f>
        <v>1210</v>
      </c>
      <c r="B213" s="9" t="str">
        <f>[1]患者概要【入力表】!E1213</f>
        <v>20代</v>
      </c>
      <c r="C213" s="9" t="str">
        <f>[1]患者概要【入力表】!F1213</f>
        <v>男性</v>
      </c>
      <c r="D213" s="10" t="str">
        <f>IF([1]患者概要【入力表】!B1213="検疫所","-",IF([1]患者概要【入力表】!G1213="仙台市","仙台市",IF([1]患者概要【入力表】!G1213="非公表","（非公表）",[1]患者概要【入力表】!I1213&amp;"保健所管内")))</f>
        <v>仙台市</v>
      </c>
      <c r="E213" s="11">
        <f>[1]患者概要【入力表】!AB1213</f>
        <v>44165</v>
      </c>
      <c r="F213" s="9" t="str">
        <f>IF(OR([1]患者概要【入力表】!AM1213=[1]マスタ!$H$4,[1]患者概要【入力表】!AM1213=[1]マスタ!$H$5),"療養中",IF(OR([1]患者概要【入力表】!AM1213=[1]マスタ!$H$6,[1]患者概要【入力表】!AM1213=[1]マスタ!$H$7),"退院等",[1]患者概要【入力表】!AM1213))</f>
        <v>療養中</v>
      </c>
    </row>
    <row r="214" spans="1:6" ht="42" customHeight="1" x14ac:dyDescent="0.4">
      <c r="A214" s="8">
        <f>IF([1]患者概要【入力表】!B1212="検疫所","-",[1]患者概要【入力表】!A1212)</f>
        <v>1209</v>
      </c>
      <c r="B214" s="9" t="str">
        <f>[1]患者概要【入力表】!E1212</f>
        <v>20代</v>
      </c>
      <c r="C214" s="9" t="str">
        <f>[1]患者概要【入力表】!F1212</f>
        <v>女性</v>
      </c>
      <c r="D214" s="10" t="str">
        <f>IF([1]患者概要【入力表】!B1212="検疫所","-",IF([1]患者概要【入力表】!G1212="仙台市","仙台市",IF([1]患者概要【入力表】!G1212="非公表","（非公表）",[1]患者概要【入力表】!I1212&amp;"保健所管内")))</f>
        <v>仙台市</v>
      </c>
      <c r="E214" s="11">
        <f>[1]患者概要【入力表】!AB1212</f>
        <v>44165</v>
      </c>
      <c r="F214" s="9" t="str">
        <f>IF(OR([1]患者概要【入力表】!AM1212=[1]マスタ!$H$4,[1]患者概要【入力表】!AM1212=[1]マスタ!$H$5),"療養中",IF(OR([1]患者概要【入力表】!AM1212=[1]マスタ!$H$6,[1]患者概要【入力表】!AM1212=[1]マスタ!$H$7),"退院等",[1]患者概要【入力表】!AM1212))</f>
        <v>療養中</v>
      </c>
    </row>
    <row r="215" spans="1:6" ht="42" customHeight="1" x14ac:dyDescent="0.4">
      <c r="A215" s="8">
        <f>IF([1]患者概要【入力表】!B1211="検疫所","-",[1]患者概要【入力表】!A1211)</f>
        <v>1208</v>
      </c>
      <c r="B215" s="9" t="str">
        <f>[1]患者概要【入力表】!E1211</f>
        <v>30代</v>
      </c>
      <c r="C215" s="9" t="str">
        <f>[1]患者概要【入力表】!F1211</f>
        <v>男性</v>
      </c>
      <c r="D215" s="10" t="str">
        <f>IF([1]患者概要【入力表】!B1211="検疫所","-",IF([1]患者概要【入力表】!G1211="仙台市","仙台市",IF([1]患者概要【入力表】!G1211="非公表","（非公表）",[1]患者概要【入力表】!I1211&amp;"保健所管内")))</f>
        <v>仙台市</v>
      </c>
      <c r="E215" s="11">
        <f>[1]患者概要【入力表】!AB1211</f>
        <v>44165</v>
      </c>
      <c r="F215" s="9" t="str">
        <f>IF(OR([1]患者概要【入力表】!AM1211=[1]マスタ!$H$4,[1]患者概要【入力表】!AM1211=[1]マスタ!$H$5),"療養中",IF(OR([1]患者概要【入力表】!AM1211=[1]マスタ!$H$6,[1]患者概要【入力表】!AM1211=[1]マスタ!$H$7),"退院等",[1]患者概要【入力表】!AM1211))</f>
        <v>退院等</v>
      </c>
    </row>
    <row r="216" spans="1:6" ht="42" customHeight="1" x14ac:dyDescent="0.4">
      <c r="A216" s="8">
        <f>IF([1]患者概要【入力表】!B1210="検疫所","-",[1]患者概要【入力表】!A1210)</f>
        <v>1207</v>
      </c>
      <c r="B216" s="9" t="str">
        <f>[1]患者概要【入力表】!E1210</f>
        <v>40代</v>
      </c>
      <c r="C216" s="9" t="str">
        <f>[1]患者概要【入力表】!F1210</f>
        <v>男性</v>
      </c>
      <c r="D216" s="10" t="str">
        <f>IF([1]患者概要【入力表】!B1210="検疫所","-",IF([1]患者概要【入力表】!G1210="仙台市","仙台市",IF([1]患者概要【入力表】!G1210="非公表","（非公表）",[1]患者概要【入力表】!I1210&amp;"保健所管内")))</f>
        <v>仙台市</v>
      </c>
      <c r="E216" s="11">
        <f>[1]患者概要【入力表】!AB1210</f>
        <v>44165</v>
      </c>
      <c r="F216" s="9" t="str">
        <f>IF(OR([1]患者概要【入力表】!AM1210=[1]マスタ!$H$4,[1]患者概要【入力表】!AM1210=[1]マスタ!$H$5),"療養中",IF(OR([1]患者概要【入力表】!AM1210=[1]マスタ!$H$6,[1]患者概要【入力表】!AM1210=[1]マスタ!$H$7),"退院等",[1]患者概要【入力表】!AM1210))</f>
        <v>退院等</v>
      </c>
    </row>
    <row r="217" spans="1:6" ht="42" customHeight="1" x14ac:dyDescent="0.4">
      <c r="A217" s="8">
        <f>IF([1]患者概要【入力表】!B1209="検疫所","-",[1]患者概要【入力表】!A1209)</f>
        <v>1206</v>
      </c>
      <c r="B217" s="9" t="str">
        <f>[1]患者概要【入力表】!E1209</f>
        <v>20代</v>
      </c>
      <c r="C217" s="9" t="str">
        <f>[1]患者概要【入力表】!F1209</f>
        <v>男性</v>
      </c>
      <c r="D217" s="10" t="str">
        <f>IF([1]患者概要【入力表】!B1209="検疫所","-",IF([1]患者概要【入力表】!G1209="仙台市","仙台市",IF([1]患者概要【入力表】!G1209="非公表","（非公表）",[1]患者概要【入力表】!I1209&amp;"保健所管内")))</f>
        <v>仙台市</v>
      </c>
      <c r="E217" s="11">
        <f>[1]患者概要【入力表】!AB1209</f>
        <v>44165</v>
      </c>
      <c r="F217" s="9" t="str">
        <f>IF(OR([1]患者概要【入力表】!AM1209=[1]マスタ!$H$4,[1]患者概要【入力表】!AM1209=[1]マスタ!$H$5),"療養中",IF(OR([1]患者概要【入力表】!AM1209=[1]マスタ!$H$6,[1]患者概要【入力表】!AM1209=[1]マスタ!$H$7),"退院等",[1]患者概要【入力表】!AM1209))</f>
        <v>退院等</v>
      </c>
    </row>
    <row r="218" spans="1:6" ht="42" customHeight="1" x14ac:dyDescent="0.4">
      <c r="A218" s="8">
        <f>IF([1]患者概要【入力表】!B1208="検疫所","-",[1]患者概要【入力表】!A1208)</f>
        <v>1205</v>
      </c>
      <c r="B218" s="9" t="str">
        <f>[1]患者概要【入力表】!E1208</f>
        <v>30代</v>
      </c>
      <c r="C218" s="9" t="str">
        <f>[1]患者概要【入力表】!F1208</f>
        <v>女性</v>
      </c>
      <c r="D218" s="10" t="str">
        <f>IF([1]患者概要【入力表】!B1208="検疫所","-",IF([1]患者概要【入力表】!G1208="仙台市","仙台市",IF([1]患者概要【入力表】!G1208="非公表","（非公表）",[1]患者概要【入力表】!I1208&amp;"保健所管内")))</f>
        <v>仙台市</v>
      </c>
      <c r="E218" s="11">
        <f>[1]患者概要【入力表】!AB1208</f>
        <v>44165</v>
      </c>
      <c r="F218" s="9" t="str">
        <f>IF(OR([1]患者概要【入力表】!AM1208=[1]マスタ!$H$4,[1]患者概要【入力表】!AM1208=[1]マスタ!$H$5),"療養中",IF(OR([1]患者概要【入力表】!AM1208=[1]マスタ!$H$6,[1]患者概要【入力表】!AM1208=[1]マスタ!$H$7),"退院等",[1]患者概要【入力表】!AM1208))</f>
        <v>退院等</v>
      </c>
    </row>
    <row r="219" spans="1:6" ht="42" customHeight="1" x14ac:dyDescent="0.4">
      <c r="A219" s="8">
        <f>IF([1]患者概要【入力表】!B1207="検疫所","-",[1]患者概要【入力表】!A1207)</f>
        <v>1204</v>
      </c>
      <c r="B219" s="9" t="str">
        <f>[1]患者概要【入力表】!E1207</f>
        <v>20代</v>
      </c>
      <c r="C219" s="9" t="str">
        <f>[1]患者概要【入力表】!F1207</f>
        <v>男性</v>
      </c>
      <c r="D219" s="10" t="str">
        <f>IF([1]患者概要【入力表】!B1207="検疫所","-",IF([1]患者概要【入力表】!G1207="仙台市","仙台市",IF([1]患者概要【入力表】!G1207="非公表","（非公表）",[1]患者概要【入力表】!I1207&amp;"保健所管内")))</f>
        <v>仙台市</v>
      </c>
      <c r="E219" s="11">
        <f>[1]患者概要【入力表】!AB1207</f>
        <v>44165</v>
      </c>
      <c r="F219" s="9" t="str">
        <f>IF(OR([1]患者概要【入力表】!AM1207=[1]マスタ!$H$4,[1]患者概要【入力表】!AM1207=[1]マスタ!$H$5),"療養中",IF(OR([1]患者概要【入力表】!AM1207=[1]マスタ!$H$6,[1]患者概要【入力表】!AM1207=[1]マスタ!$H$7),"退院等",[1]患者概要【入力表】!AM1207))</f>
        <v>退院等</v>
      </c>
    </row>
    <row r="220" spans="1:6" ht="42" customHeight="1" x14ac:dyDescent="0.4">
      <c r="A220" s="8">
        <f>IF([1]患者概要【入力表】!B1206="検疫所","-",[1]患者概要【入力表】!A1206)</f>
        <v>1203</v>
      </c>
      <c r="B220" s="9" t="str">
        <f>[1]患者概要【入力表】!E1206</f>
        <v>10歳未満</v>
      </c>
      <c r="C220" s="9" t="str">
        <f>[1]患者概要【入力表】!F1206</f>
        <v>女性</v>
      </c>
      <c r="D220" s="10" t="str">
        <f>IF([1]患者概要【入力表】!B1206="検疫所","-",IF([1]患者概要【入力表】!G1206="仙台市","仙台市",IF([1]患者概要【入力表】!G1206="非公表","（非公表）",[1]患者概要【入力表】!I1206&amp;"保健所管内")))</f>
        <v>仙台市</v>
      </c>
      <c r="E220" s="11">
        <f>[1]患者概要【入力表】!AB1206</f>
        <v>44164</v>
      </c>
      <c r="F220" s="9" t="str">
        <f>IF(OR([1]患者概要【入力表】!AM1206=[1]マスタ!$H$4,[1]患者概要【入力表】!AM1206=[1]マスタ!$H$5),"療養中",IF(OR([1]患者概要【入力表】!AM1206=[1]マスタ!$H$6,[1]患者概要【入力表】!AM1206=[1]マスタ!$H$7),"退院等",[1]患者概要【入力表】!AM1206))</f>
        <v>退院等</v>
      </c>
    </row>
    <row r="221" spans="1:6" ht="42" customHeight="1" x14ac:dyDescent="0.4">
      <c r="A221" s="8">
        <f>IF([1]患者概要【入力表】!B1205="検疫所","-",[1]患者概要【入力表】!A1205)</f>
        <v>1202</v>
      </c>
      <c r="B221" s="9" t="str">
        <f>[1]患者概要【入力表】!E1205</f>
        <v>60代</v>
      </c>
      <c r="C221" s="9" t="str">
        <f>[1]患者概要【入力表】!F1205</f>
        <v>女性</v>
      </c>
      <c r="D221" s="10" t="str">
        <f>IF([1]患者概要【入力表】!B1205="検疫所","-",IF([1]患者概要【入力表】!G1205="仙台市","仙台市",IF([1]患者概要【入力表】!G1205="非公表","（非公表）",[1]患者概要【入力表】!I1205&amp;"保健所管内")))</f>
        <v>仙台市</v>
      </c>
      <c r="E221" s="11">
        <f>[1]患者概要【入力表】!AB1205</f>
        <v>44164</v>
      </c>
      <c r="F221" s="9" t="str">
        <f>IF(OR([1]患者概要【入力表】!AM1205=[1]マスタ!$H$4,[1]患者概要【入力表】!AM1205=[1]マスタ!$H$5),"療養中",IF(OR([1]患者概要【入力表】!AM1205=[1]マスタ!$H$6,[1]患者概要【入力表】!AM1205=[1]マスタ!$H$7),"退院等",[1]患者概要【入力表】!AM1205))</f>
        <v>退院等</v>
      </c>
    </row>
    <row r="222" spans="1:6" ht="42" customHeight="1" x14ac:dyDescent="0.4">
      <c r="A222" s="8">
        <f>IF([1]患者概要【入力表】!B1204="検疫所","-",[1]患者概要【入力表】!A1204)</f>
        <v>1201</v>
      </c>
      <c r="B222" s="9" t="str">
        <f>[1]患者概要【入力表】!E1204</f>
        <v>40代</v>
      </c>
      <c r="C222" s="9" t="str">
        <f>[1]患者概要【入力表】!F1204</f>
        <v>男性</v>
      </c>
      <c r="D222" s="10" t="str">
        <f>IF([1]患者概要【入力表】!B1204="検疫所","-",IF([1]患者概要【入力表】!G1204="仙台市","仙台市",IF([1]患者概要【入力表】!G1204="非公表","（非公表）",[1]患者概要【入力表】!I1204&amp;"保健所管内")))</f>
        <v>仙台市</v>
      </c>
      <c r="E222" s="11">
        <f>[1]患者概要【入力表】!AB1204</f>
        <v>44163</v>
      </c>
      <c r="F222" s="9" t="str">
        <f>IF(OR([1]患者概要【入力表】!AM1204=[1]マスタ!$H$4,[1]患者概要【入力表】!AM1204=[1]マスタ!$H$5),"療養中",IF(OR([1]患者概要【入力表】!AM1204=[1]マスタ!$H$6,[1]患者概要【入力表】!AM1204=[1]マスタ!$H$7),"退院等",[1]患者概要【入力表】!AM1204))</f>
        <v>退院等</v>
      </c>
    </row>
    <row r="223" spans="1:6" ht="42" customHeight="1" x14ac:dyDescent="0.4">
      <c r="A223" s="8">
        <f>IF([1]患者概要【入力表】!B1203="検疫所","-",[1]患者概要【入力表】!A1203)</f>
        <v>1200</v>
      </c>
      <c r="B223" s="9" t="str">
        <f>[1]患者概要【入力表】!E1203</f>
        <v>20代</v>
      </c>
      <c r="C223" s="9" t="str">
        <f>[1]患者概要【入力表】!F1203</f>
        <v>女性</v>
      </c>
      <c r="D223" s="10" t="str">
        <f>IF([1]患者概要【入力表】!B1203="検疫所","-",IF([1]患者概要【入力表】!G1203="仙台市","仙台市",IF([1]患者概要【入力表】!G1203="非公表","（非公表）",[1]患者概要【入力表】!I1203&amp;"保健所管内")))</f>
        <v>仙台市</v>
      </c>
      <c r="E223" s="11">
        <f>[1]患者概要【入力表】!AB1203</f>
        <v>44163</v>
      </c>
      <c r="F223" s="9" t="str">
        <f>IF(OR([1]患者概要【入力表】!AM1203=[1]マスタ!$H$4,[1]患者概要【入力表】!AM1203=[1]マスタ!$H$5),"療養中",IF(OR([1]患者概要【入力表】!AM1203=[1]マスタ!$H$6,[1]患者概要【入力表】!AM1203=[1]マスタ!$H$7),"退院等",[1]患者概要【入力表】!AM1203))</f>
        <v>退院等</v>
      </c>
    </row>
    <row r="224" spans="1:6" ht="42" customHeight="1" x14ac:dyDescent="0.4">
      <c r="A224" s="8">
        <f>IF([1]患者概要【入力表】!B1202="検疫所","-",[1]患者概要【入力表】!A1202)</f>
        <v>1199</v>
      </c>
      <c r="B224" s="9" t="str">
        <f>[1]患者概要【入力表】!E1202</f>
        <v>10歳未満</v>
      </c>
      <c r="C224" s="9" t="str">
        <f>[1]患者概要【入力表】!F1202</f>
        <v>女性</v>
      </c>
      <c r="D224" s="10" t="str">
        <f>IF([1]患者概要【入力表】!B1202="検疫所","-",IF([1]患者概要【入力表】!G1202="仙台市","仙台市",IF([1]患者概要【入力表】!G1202="非公表","（非公表）",[1]患者概要【入力表】!I1202&amp;"保健所管内")))</f>
        <v>塩釜保健所管内</v>
      </c>
      <c r="E224" s="11">
        <f>[1]患者概要【入力表】!AB1202</f>
        <v>44164</v>
      </c>
      <c r="F224" s="9" t="str">
        <f>IF(OR([1]患者概要【入力表】!AM1202=[1]マスタ!$H$4,[1]患者概要【入力表】!AM1202=[1]マスタ!$H$5),"療養中",IF(OR([1]患者概要【入力表】!AM1202=[1]マスタ!$H$6,[1]患者概要【入力表】!AM1202=[1]マスタ!$H$7),"退院等",[1]患者概要【入力表】!AM1202))</f>
        <v>退院等</v>
      </c>
    </row>
    <row r="225" spans="1:6" ht="42" customHeight="1" x14ac:dyDescent="0.4">
      <c r="A225" s="8">
        <f>IF([1]患者概要【入力表】!B1201="検疫所","-",[1]患者概要【入力表】!A1201)</f>
        <v>1198</v>
      </c>
      <c r="B225" s="9" t="str">
        <f>[1]患者概要【入力表】!E1201</f>
        <v>10歳未満</v>
      </c>
      <c r="C225" s="9" t="str">
        <f>[1]患者概要【入力表】!F1201</f>
        <v>女性</v>
      </c>
      <c r="D225" s="10" t="str">
        <f>IF([1]患者概要【入力表】!B1201="検疫所","-",IF([1]患者概要【入力表】!G1201="仙台市","仙台市",IF([1]患者概要【入力表】!G1201="非公表","（非公表）",[1]患者概要【入力表】!I1201&amp;"保健所管内")))</f>
        <v>塩釜保健所管内</v>
      </c>
      <c r="E225" s="11">
        <f>[1]患者概要【入力表】!AB1201</f>
        <v>44164</v>
      </c>
      <c r="F225" s="9" t="str">
        <f>IF(OR([1]患者概要【入力表】!AM1201=[1]マスタ!$H$4,[1]患者概要【入力表】!AM1201=[1]マスタ!$H$5),"療養中",IF(OR([1]患者概要【入力表】!AM1201=[1]マスタ!$H$6,[1]患者概要【入力表】!AM1201=[1]マスタ!$H$7),"退院等",[1]患者概要【入力表】!AM1201))</f>
        <v>退院等</v>
      </c>
    </row>
    <row r="226" spans="1:6" ht="42" customHeight="1" x14ac:dyDescent="0.4">
      <c r="A226" s="8">
        <f>IF([1]患者概要【入力表】!B1200="検疫所","-",[1]患者概要【入力表】!A1200)</f>
        <v>1197</v>
      </c>
      <c r="B226" s="9" t="str">
        <f>[1]患者概要【入力表】!E1200</f>
        <v>90代以上</v>
      </c>
      <c r="C226" s="9" t="str">
        <f>[1]患者概要【入力表】!F1200</f>
        <v>女性</v>
      </c>
      <c r="D226" s="10" t="str">
        <f>IF([1]患者概要【入力表】!B1200="検疫所","-",IF([1]患者概要【入力表】!G1200="仙台市","仙台市",IF([1]患者概要【入力表】!G1200="非公表","（非公表）",[1]患者概要【入力表】!I1200&amp;"保健所管内")))</f>
        <v>仙南保健所管内</v>
      </c>
      <c r="E226" s="11">
        <f>[1]患者概要【入力表】!AB1200</f>
        <v>44164</v>
      </c>
      <c r="F226" s="9" t="str">
        <f>IF(OR([1]患者概要【入力表】!AM1200=[1]マスタ!$H$4,[1]患者概要【入力表】!AM1200=[1]マスタ!$H$5),"療養中",IF(OR([1]患者概要【入力表】!AM1200=[1]マスタ!$H$6,[1]患者概要【入力表】!AM1200=[1]マスタ!$H$7),"退院等",[1]患者概要【入力表】!AM1200))</f>
        <v>退院等</v>
      </c>
    </row>
    <row r="227" spans="1:6" ht="42" customHeight="1" x14ac:dyDescent="0.4">
      <c r="A227" s="8">
        <f>IF([1]患者概要【入力表】!B1199="検疫所","-",[1]患者概要【入力表】!A1199)</f>
        <v>1196</v>
      </c>
      <c r="B227" s="9" t="str">
        <f>[1]患者概要【入力表】!E1199</f>
        <v>欠番</v>
      </c>
      <c r="C227" s="9" t="str">
        <f>[1]患者概要【入力表】!F1199</f>
        <v>欠番</v>
      </c>
      <c r="D227" s="10" t="e">
        <f>IF([1]患者概要【入力表】!B1199="検疫所","-",IF([1]患者概要【入力表】!G1199="仙台市","仙台市",IF([1]患者概要【入力表】!G1199="非公表","（非公表）",[1]患者概要【入力表】!I1199&amp;"保健所管内")))</f>
        <v>#N/A</v>
      </c>
      <c r="E227" s="11" t="str">
        <f>[1]患者概要【入力表】!AB1199</f>
        <v>欠番</v>
      </c>
      <c r="F227" s="9" t="str">
        <f>IF(OR([1]患者概要【入力表】!AM1199=[1]マスタ!$H$4,[1]患者概要【入力表】!AM1199=[1]マスタ!$H$5),"療養中",IF(OR([1]患者概要【入力表】!AM1199=[1]マスタ!$H$6,[1]患者概要【入力表】!AM1199=[1]マスタ!$H$7),"退院等",[1]患者概要【入力表】!AM1199))</f>
        <v>欠番</v>
      </c>
    </row>
    <row r="228" spans="1:6" ht="42" customHeight="1" x14ac:dyDescent="0.4">
      <c r="A228" s="8">
        <f>IF([1]患者概要【入力表】!B1198="検疫所","-",[1]患者概要【入力表】!A1198)</f>
        <v>1195</v>
      </c>
      <c r="B228" s="9" t="str">
        <f>[1]患者概要【入力表】!E1198</f>
        <v>10歳未満</v>
      </c>
      <c r="C228" s="9" t="str">
        <f>[1]患者概要【入力表】!F1198</f>
        <v>女性</v>
      </c>
      <c r="D228" s="10" t="str">
        <f>IF([1]患者概要【入力表】!B1198="検疫所","-",IF([1]患者概要【入力表】!G1198="仙台市","仙台市",IF([1]患者概要【入力表】!G1198="非公表","（非公表）",[1]患者概要【入力表】!I1198&amp;"保健所管内")))</f>
        <v>仙台市</v>
      </c>
      <c r="E228" s="11">
        <f>[1]患者概要【入力表】!AB1198</f>
        <v>44163</v>
      </c>
      <c r="F228" s="9" t="str">
        <f>IF(OR([1]患者概要【入力表】!AM1198=[1]マスタ!$H$4,[1]患者概要【入力表】!AM1198=[1]マスタ!$H$5),"療養中",IF(OR([1]患者概要【入力表】!AM1198=[1]マスタ!$H$6,[1]患者概要【入力表】!AM1198=[1]マスタ!$H$7),"退院等",[1]患者概要【入力表】!AM1198))</f>
        <v>療養中</v>
      </c>
    </row>
    <row r="229" spans="1:6" ht="42" customHeight="1" x14ac:dyDescent="0.4">
      <c r="A229" s="8">
        <f>IF([1]患者概要【入力表】!B1197="検疫所","-",[1]患者概要【入力表】!A1197)</f>
        <v>1194</v>
      </c>
      <c r="B229" s="9" t="str">
        <f>[1]患者概要【入力表】!E1197</f>
        <v>70代</v>
      </c>
      <c r="C229" s="9" t="str">
        <f>[1]患者概要【入力表】!F1197</f>
        <v>男性</v>
      </c>
      <c r="D229" s="10" t="str">
        <f>IF([1]患者概要【入力表】!B1197="検疫所","-",IF([1]患者概要【入力表】!G1197="仙台市","仙台市",IF([1]患者概要【入力表】!G1197="非公表","（非公表）",[1]患者概要【入力表】!I1197&amp;"保健所管内")))</f>
        <v>仙台市</v>
      </c>
      <c r="E229" s="11">
        <f>[1]患者概要【入力表】!AB1197</f>
        <v>44163</v>
      </c>
      <c r="F229" s="9" t="str">
        <f>IF(OR([1]患者概要【入力表】!AM1197=[1]マスタ!$H$4,[1]患者概要【入力表】!AM1197=[1]マスタ!$H$5),"療養中",IF(OR([1]患者概要【入力表】!AM1197=[1]マスタ!$H$6,[1]患者概要【入力表】!AM1197=[1]マスタ!$H$7),"退院等",[1]患者概要【入力表】!AM1197))</f>
        <v>入院中</v>
      </c>
    </row>
    <row r="230" spans="1:6" ht="42" customHeight="1" x14ac:dyDescent="0.4">
      <c r="A230" s="8">
        <f>IF([1]患者概要【入力表】!B1196="検疫所","-",[1]患者概要【入力表】!A1196)</f>
        <v>1193</v>
      </c>
      <c r="B230" s="9" t="str">
        <f>[1]患者概要【入力表】!E1196</f>
        <v>20代</v>
      </c>
      <c r="C230" s="9" t="str">
        <f>[1]患者概要【入力表】!F1196</f>
        <v>女性</v>
      </c>
      <c r="D230" s="10" t="str">
        <f>IF([1]患者概要【入力表】!B1196="検疫所","-",IF([1]患者概要【入力表】!G1196="仙台市","仙台市",IF([1]患者概要【入力表】!G1196="非公表","（非公表）",[1]患者概要【入力表】!I1196&amp;"保健所管内")))</f>
        <v>仙台市</v>
      </c>
      <c r="E230" s="11">
        <f>[1]患者概要【入力表】!AB1196</f>
        <v>44163</v>
      </c>
      <c r="F230" s="9" t="str">
        <f>IF(OR([1]患者概要【入力表】!AM1196=[1]マスタ!$H$4,[1]患者概要【入力表】!AM1196=[1]マスタ!$H$5),"療養中",IF(OR([1]患者概要【入力表】!AM1196=[1]マスタ!$H$6,[1]患者概要【入力表】!AM1196=[1]マスタ!$H$7),"退院等",[1]患者概要【入力表】!AM1196))</f>
        <v>退院等</v>
      </c>
    </row>
    <row r="231" spans="1:6" ht="42" customHeight="1" x14ac:dyDescent="0.4">
      <c r="A231" s="8">
        <f>IF([1]患者概要【入力表】!B1195="検疫所","-",[1]患者概要【入力表】!A1195)</f>
        <v>1192</v>
      </c>
      <c r="B231" s="9" t="str">
        <f>[1]患者概要【入力表】!E1195</f>
        <v>40代</v>
      </c>
      <c r="C231" s="9" t="str">
        <f>[1]患者概要【入力表】!F1195</f>
        <v>男性</v>
      </c>
      <c r="D231" s="10" t="str">
        <f>IF([1]患者概要【入力表】!B1195="検疫所","-",IF([1]患者概要【入力表】!G1195="仙台市","仙台市",IF([1]患者概要【入力表】!G1195="非公表","（非公表）",[1]患者概要【入力表】!I1195&amp;"保健所管内")))</f>
        <v>仙台市</v>
      </c>
      <c r="E231" s="11">
        <f>[1]患者概要【入力表】!AB1195</f>
        <v>44163</v>
      </c>
      <c r="F231" s="9" t="str">
        <f>IF(OR([1]患者概要【入力表】!AM1195=[1]マスタ!$H$4,[1]患者概要【入力表】!AM1195=[1]マスタ!$H$5),"療養中",IF(OR([1]患者概要【入力表】!AM1195=[1]マスタ!$H$6,[1]患者概要【入力表】!AM1195=[1]マスタ!$H$7),"退院等",[1]患者概要【入力表】!AM1195))</f>
        <v>退院等</v>
      </c>
    </row>
    <row r="232" spans="1:6" ht="42" customHeight="1" x14ac:dyDescent="0.4">
      <c r="A232" s="8">
        <f>IF([1]患者概要【入力表】!B1194="検疫所","-",[1]患者概要【入力表】!A1194)</f>
        <v>1191</v>
      </c>
      <c r="B232" s="9" t="str">
        <f>[1]患者概要【入力表】!E1194</f>
        <v>30代</v>
      </c>
      <c r="C232" s="9" t="str">
        <f>[1]患者概要【入力表】!F1194</f>
        <v>女性</v>
      </c>
      <c r="D232" s="10" t="str">
        <f>IF([1]患者概要【入力表】!B1194="検疫所","-",IF([1]患者概要【入力表】!G1194="仙台市","仙台市",IF([1]患者概要【入力表】!G1194="非公表","（非公表）",[1]患者概要【入力表】!I1194&amp;"保健所管内")))</f>
        <v>仙台市</v>
      </c>
      <c r="E232" s="11">
        <f>[1]患者概要【入力表】!AB1194</f>
        <v>44162</v>
      </c>
      <c r="F232" s="9" t="str">
        <f>IF(OR([1]患者概要【入力表】!AM1194=[1]マスタ!$H$4,[1]患者概要【入力表】!AM1194=[1]マスタ!$H$5),"療養中",IF(OR([1]患者概要【入力表】!AM1194=[1]マスタ!$H$6,[1]患者概要【入力表】!AM1194=[1]マスタ!$H$7),"退院等",[1]患者概要【入力表】!AM1194))</f>
        <v>退院等</v>
      </c>
    </row>
    <row r="233" spans="1:6" ht="42" customHeight="1" x14ac:dyDescent="0.4">
      <c r="A233" s="8">
        <f>IF([1]患者概要【入力表】!B1193="検疫所","-",[1]患者概要【入力表】!A1193)</f>
        <v>1190</v>
      </c>
      <c r="B233" s="9" t="str">
        <f>[1]患者概要【入力表】!E1193</f>
        <v>20代</v>
      </c>
      <c r="C233" s="9" t="str">
        <f>[1]患者概要【入力表】!F1193</f>
        <v>女性</v>
      </c>
      <c r="D233" s="10" t="str">
        <f>IF([1]患者概要【入力表】!B1193="検疫所","-",IF([1]患者概要【入力表】!G1193="仙台市","仙台市",IF([1]患者概要【入力表】!G1193="非公表","（非公表）",[1]患者概要【入力表】!I1193&amp;"保健所管内")))</f>
        <v>仙台市</v>
      </c>
      <c r="E233" s="11">
        <f>[1]患者概要【入力表】!AB1193</f>
        <v>44162</v>
      </c>
      <c r="F233" s="9" t="str">
        <f>IF(OR([1]患者概要【入力表】!AM1193=[1]マスタ!$H$4,[1]患者概要【入力表】!AM1193=[1]マスタ!$H$5),"療養中",IF(OR([1]患者概要【入力表】!AM1193=[1]マスタ!$H$6,[1]患者概要【入力表】!AM1193=[1]マスタ!$H$7),"退院等",[1]患者概要【入力表】!AM1193))</f>
        <v>退院等</v>
      </c>
    </row>
    <row r="234" spans="1:6" ht="42" customHeight="1" x14ac:dyDescent="0.4">
      <c r="A234" s="8">
        <f>IF([1]患者概要【入力表】!B1192="検疫所","-",[1]患者概要【入力表】!A1192)</f>
        <v>1189</v>
      </c>
      <c r="B234" s="9" t="str">
        <f>[1]患者概要【入力表】!E1192</f>
        <v>20代</v>
      </c>
      <c r="C234" s="9" t="str">
        <f>[1]患者概要【入力表】!F1192</f>
        <v>女性</v>
      </c>
      <c r="D234" s="10" t="str">
        <f>IF([1]患者概要【入力表】!B1192="検疫所","-",IF([1]患者概要【入力表】!G1192="仙台市","仙台市",IF([1]患者概要【入力表】!G1192="非公表","（非公表）",[1]患者概要【入力表】!I1192&amp;"保健所管内")))</f>
        <v>仙南保健所管内</v>
      </c>
      <c r="E234" s="11">
        <f>[1]患者概要【入力表】!AB1192</f>
        <v>44163</v>
      </c>
      <c r="F234" s="9" t="str">
        <f>IF(OR([1]患者概要【入力表】!AM1192=[1]マスタ!$H$4,[1]患者概要【入力表】!AM1192=[1]マスタ!$H$5),"療養中",IF(OR([1]患者概要【入力表】!AM1192=[1]マスタ!$H$6,[1]患者概要【入力表】!AM1192=[1]マスタ!$H$7),"退院等",[1]患者概要【入力表】!AM1192))</f>
        <v>退院等</v>
      </c>
    </row>
    <row r="235" spans="1:6" ht="42" customHeight="1" x14ac:dyDescent="0.4">
      <c r="A235" s="8">
        <f>IF([1]患者概要【入力表】!B1191="検疫所","-",[1]患者概要【入力表】!A1191)</f>
        <v>1188</v>
      </c>
      <c r="B235" s="9" t="str">
        <f>[1]患者概要【入力表】!E1191</f>
        <v>40代</v>
      </c>
      <c r="C235" s="9" t="str">
        <f>[1]患者概要【入力表】!F1191</f>
        <v>男性</v>
      </c>
      <c r="D235" s="10" t="str">
        <f>IF([1]患者概要【入力表】!B1191="検疫所","-",IF([1]患者概要【入力表】!G1191="仙台市","仙台市",IF([1]患者概要【入力表】!G1191="非公表","（非公表）",[1]患者概要【入力表】!I1191&amp;"保健所管内")))</f>
        <v>塩釜保健所管内</v>
      </c>
      <c r="E235" s="11">
        <f>[1]患者概要【入力表】!AB1191</f>
        <v>44163</v>
      </c>
      <c r="F235" s="9" t="str">
        <f>IF(OR([1]患者概要【入力表】!AM1191=[1]マスタ!$H$4,[1]患者概要【入力表】!AM1191=[1]マスタ!$H$5),"療養中",IF(OR([1]患者概要【入力表】!AM1191=[1]マスタ!$H$6,[1]患者概要【入力表】!AM1191=[1]マスタ!$H$7),"退院等",[1]患者概要【入力表】!AM1191))</f>
        <v>退院等</v>
      </c>
    </row>
    <row r="236" spans="1:6" ht="42" customHeight="1" x14ac:dyDescent="0.4">
      <c r="A236" s="8">
        <f>IF([1]患者概要【入力表】!B1190="検疫所","-",[1]患者概要【入力表】!A1190)</f>
        <v>1187</v>
      </c>
      <c r="B236" s="9" t="str">
        <f>[1]患者概要【入力表】!E1190</f>
        <v>40代</v>
      </c>
      <c r="C236" s="9" t="str">
        <f>[1]患者概要【入力表】!F1190</f>
        <v>男性</v>
      </c>
      <c r="D236" s="10" t="str">
        <f>IF([1]患者概要【入力表】!B1190="検疫所","-",IF([1]患者概要【入力表】!G1190="仙台市","仙台市",IF([1]患者概要【入力表】!G1190="非公表","（非公表）",[1]患者概要【入力表】!I1190&amp;"保健所管内")))</f>
        <v>塩釜保健所管内</v>
      </c>
      <c r="E236" s="11">
        <f>[1]患者概要【入力表】!AB1190</f>
        <v>44163</v>
      </c>
      <c r="F236" s="9" t="str">
        <f>IF(OR([1]患者概要【入力表】!AM1190=[1]マスタ!$H$4,[1]患者概要【入力表】!AM1190=[1]マスタ!$H$5),"療養中",IF(OR([1]患者概要【入力表】!AM1190=[1]マスタ!$H$6,[1]患者概要【入力表】!AM1190=[1]マスタ!$H$7),"退院等",[1]患者概要【入力表】!AM1190))</f>
        <v>退院等</v>
      </c>
    </row>
    <row r="237" spans="1:6" ht="42" customHeight="1" x14ac:dyDescent="0.4">
      <c r="A237" s="8">
        <f>IF([1]患者概要【入力表】!B1189="検疫所","-",[1]患者概要【入力表】!A1189)</f>
        <v>1186</v>
      </c>
      <c r="B237" s="9" t="str">
        <f>[1]患者概要【入力表】!E1189</f>
        <v>80代</v>
      </c>
      <c r="C237" s="9" t="str">
        <f>[1]患者概要【入力表】!F1189</f>
        <v>女性</v>
      </c>
      <c r="D237" s="10" t="str">
        <f>IF([1]患者概要【入力表】!B1189="検疫所","-",IF([1]患者概要【入力表】!G1189="仙台市","仙台市",IF([1]患者概要【入力表】!G1189="非公表","（非公表）",[1]患者概要【入力表】!I1189&amp;"保健所管内")))</f>
        <v>塩釜保健所管内</v>
      </c>
      <c r="E237" s="11">
        <f>[1]患者概要【入力表】!AB1189</f>
        <v>44163</v>
      </c>
      <c r="F237" s="9" t="str">
        <f>IF(OR([1]患者概要【入力表】!AM1189=[1]マスタ!$H$4,[1]患者概要【入力表】!AM1189=[1]マスタ!$H$5),"療養中",IF(OR([1]患者概要【入力表】!AM1189=[1]マスタ!$H$6,[1]患者概要【入力表】!AM1189=[1]マスタ!$H$7),"退院等",[1]患者概要【入力表】!AM1189))</f>
        <v>入院中</v>
      </c>
    </row>
    <row r="238" spans="1:6" ht="42" customHeight="1" x14ac:dyDescent="0.4">
      <c r="A238" s="8">
        <f>IF([1]患者概要【入力表】!B1188="検疫所","-",[1]患者概要【入力表】!A1188)</f>
        <v>1185</v>
      </c>
      <c r="B238" s="9" t="str">
        <f>[1]患者概要【入力表】!E1188</f>
        <v>60代</v>
      </c>
      <c r="C238" s="9" t="str">
        <f>[1]患者概要【入力表】!F1188</f>
        <v>女性</v>
      </c>
      <c r="D238" s="10" t="str">
        <f>IF([1]患者概要【入力表】!B1188="検疫所","-",IF([1]患者概要【入力表】!G1188="仙台市","仙台市",IF([1]患者概要【入力表】!G1188="非公表","（非公表）",[1]患者概要【入力表】!I1188&amp;"保健所管内")))</f>
        <v>塩釜保健所管内</v>
      </c>
      <c r="E238" s="11">
        <f>[1]患者概要【入力表】!AB1188</f>
        <v>44163</v>
      </c>
      <c r="F238" s="9" t="str">
        <f>IF(OR([1]患者概要【入力表】!AM1188=[1]マスタ!$H$4,[1]患者概要【入力表】!AM1188=[1]マスタ!$H$5),"療養中",IF(OR([1]患者概要【入力表】!AM1188=[1]マスタ!$H$6,[1]患者概要【入力表】!AM1188=[1]マスタ!$H$7),"退院等",[1]患者概要【入力表】!AM1188))</f>
        <v>退院等</v>
      </c>
    </row>
    <row r="239" spans="1:6" ht="42" customHeight="1" x14ac:dyDescent="0.4">
      <c r="A239" s="8">
        <f>IF([1]患者概要【入力表】!B1187="検疫所","-",[1]患者概要【入力表】!A1187)</f>
        <v>1184</v>
      </c>
      <c r="B239" s="9" t="str">
        <f>[1]患者概要【入力表】!E1187</f>
        <v>10代</v>
      </c>
      <c r="C239" s="9" t="str">
        <f>[1]患者概要【入力表】!F1187</f>
        <v>女性</v>
      </c>
      <c r="D239" s="10" t="str">
        <f>IF([1]患者概要【入力表】!B1187="検疫所","-",IF([1]患者概要【入力表】!G1187="仙台市","仙台市",IF([1]患者概要【入力表】!G1187="非公表","（非公表）",[1]患者概要【入力表】!I1187&amp;"保健所管内")))</f>
        <v>仙南保健所管内</v>
      </c>
      <c r="E239" s="11">
        <f>[1]患者概要【入力表】!AB1187</f>
        <v>44163</v>
      </c>
      <c r="F239" s="9" t="str">
        <f>IF(OR([1]患者概要【入力表】!AM1187=[1]マスタ!$H$4,[1]患者概要【入力表】!AM1187=[1]マスタ!$H$5),"療養中",IF(OR([1]患者概要【入力表】!AM1187=[1]マスタ!$H$6,[1]患者概要【入力表】!AM1187=[1]マスタ!$H$7),"退院等",[1]患者概要【入力表】!AM1187))</f>
        <v>退院等</v>
      </c>
    </row>
    <row r="240" spans="1:6" ht="42" customHeight="1" x14ac:dyDescent="0.4">
      <c r="A240" s="8">
        <f>IF([1]患者概要【入力表】!B1186="検疫所","-",[1]患者概要【入力表】!A1186)</f>
        <v>1183</v>
      </c>
      <c r="B240" s="9" t="str">
        <f>[1]患者概要【入力表】!E1186</f>
        <v>20代</v>
      </c>
      <c r="C240" s="9" t="str">
        <f>[1]患者概要【入力表】!F1186</f>
        <v>男性</v>
      </c>
      <c r="D240" s="10" t="str">
        <f>IF([1]患者概要【入力表】!B1186="検疫所","-",IF([1]患者概要【入力表】!G1186="仙台市","仙台市",IF([1]患者概要【入力表】!G1186="非公表","（非公表）",[1]患者概要【入力表】!I1186&amp;"保健所管内")))</f>
        <v>大崎保健所管内</v>
      </c>
      <c r="E240" s="11">
        <f>[1]患者概要【入力表】!AB1186</f>
        <v>44162</v>
      </c>
      <c r="F240" s="9" t="str">
        <f>IF(OR([1]患者概要【入力表】!AM1186=[1]マスタ!$H$4,[1]患者概要【入力表】!AM1186=[1]マスタ!$H$5),"療養中",IF(OR([1]患者概要【入力表】!AM1186=[1]マスタ!$H$6,[1]患者概要【入力表】!AM1186=[1]マスタ!$H$7),"退院等",[1]患者概要【入力表】!AM1186))</f>
        <v>退院等</v>
      </c>
    </row>
    <row r="241" spans="1:6" ht="42" customHeight="1" x14ac:dyDescent="0.4">
      <c r="A241" s="8">
        <f>IF([1]患者概要【入力表】!B1185="検疫所","-",[1]患者概要【入力表】!A1185)</f>
        <v>1182</v>
      </c>
      <c r="B241" s="9" t="str">
        <f>[1]患者概要【入力表】!E1185</f>
        <v>10歳未満</v>
      </c>
      <c r="C241" s="9" t="str">
        <f>[1]患者概要【入力表】!F1185</f>
        <v>男性</v>
      </c>
      <c r="D241" s="10" t="str">
        <f>IF([1]患者概要【入力表】!B1185="検疫所","-",IF([1]患者概要【入力表】!G1185="仙台市","仙台市",IF([1]患者概要【入力表】!G1185="非公表","（非公表）",[1]患者概要【入力表】!I1185&amp;"保健所管内")))</f>
        <v>仙台市</v>
      </c>
      <c r="E241" s="11">
        <f>[1]患者概要【入力表】!AB1185</f>
        <v>44162</v>
      </c>
      <c r="F241" s="9" t="str">
        <f>IF(OR([1]患者概要【入力表】!AM1185=[1]マスタ!$H$4,[1]患者概要【入力表】!AM1185=[1]マスタ!$H$5),"療養中",IF(OR([1]患者概要【入力表】!AM1185=[1]マスタ!$H$6,[1]患者概要【入力表】!AM1185=[1]マスタ!$H$7),"退院等",[1]患者概要【入力表】!AM1185))</f>
        <v>退院等</v>
      </c>
    </row>
    <row r="242" spans="1:6" ht="42" customHeight="1" x14ac:dyDescent="0.4">
      <c r="A242" s="8">
        <f>IF([1]患者概要【入力表】!B1184="検疫所","-",[1]患者概要【入力表】!A1184)</f>
        <v>1181</v>
      </c>
      <c r="B242" s="9" t="str">
        <f>[1]患者概要【入力表】!E1184</f>
        <v>30代</v>
      </c>
      <c r="C242" s="9" t="str">
        <f>[1]患者概要【入力表】!F1184</f>
        <v>男性</v>
      </c>
      <c r="D242" s="10" t="str">
        <f>IF([1]患者概要【入力表】!B1184="検疫所","-",IF([1]患者概要【入力表】!G1184="仙台市","仙台市",IF([1]患者概要【入力表】!G1184="非公表","（非公表）",[1]患者概要【入力表】!I1184&amp;"保健所管内")))</f>
        <v>仙台市</v>
      </c>
      <c r="E242" s="11">
        <f>[1]患者概要【入力表】!AB1184</f>
        <v>44162</v>
      </c>
      <c r="F242" s="9" t="str">
        <f>IF(OR([1]患者概要【入力表】!AM1184=[1]マスタ!$H$4,[1]患者概要【入力表】!AM1184=[1]マスタ!$H$5),"療養中",IF(OR([1]患者概要【入力表】!AM1184=[1]マスタ!$H$6,[1]患者概要【入力表】!AM1184=[1]マスタ!$H$7),"退院等",[1]患者概要【入力表】!AM1184))</f>
        <v>退院等</v>
      </c>
    </row>
    <row r="243" spans="1:6" ht="42" customHeight="1" x14ac:dyDescent="0.4">
      <c r="A243" s="8">
        <f>IF([1]患者概要【入力表】!B1183="検疫所","-",[1]患者概要【入力表】!A1183)</f>
        <v>1180</v>
      </c>
      <c r="B243" s="9" t="str">
        <f>[1]患者概要【入力表】!E1183</f>
        <v>20代</v>
      </c>
      <c r="C243" s="9" t="str">
        <f>[1]患者概要【入力表】!F1183</f>
        <v>女性</v>
      </c>
      <c r="D243" s="10" t="str">
        <f>IF([1]患者概要【入力表】!B1183="検疫所","-",IF([1]患者概要【入力表】!G1183="仙台市","仙台市",IF([1]患者概要【入力表】!G1183="非公表","（非公表）",[1]患者概要【入力表】!I1183&amp;"保健所管内")))</f>
        <v>仙台市</v>
      </c>
      <c r="E243" s="11">
        <f>[1]患者概要【入力表】!AB1183</f>
        <v>44162</v>
      </c>
      <c r="F243" s="9" t="str">
        <f>IF(OR([1]患者概要【入力表】!AM1183=[1]マスタ!$H$4,[1]患者概要【入力表】!AM1183=[1]マスタ!$H$5),"療養中",IF(OR([1]患者概要【入力表】!AM1183=[1]マスタ!$H$6,[1]患者概要【入力表】!AM1183=[1]マスタ!$H$7),"退院等",[1]患者概要【入力表】!AM1183))</f>
        <v>退院等</v>
      </c>
    </row>
    <row r="244" spans="1:6" ht="42" customHeight="1" x14ac:dyDescent="0.4">
      <c r="A244" s="8">
        <f>IF([1]患者概要【入力表】!B1182="検疫所","-",[1]患者概要【入力表】!A1182)</f>
        <v>1179</v>
      </c>
      <c r="B244" s="9" t="str">
        <f>[1]患者概要【入力表】!E1182</f>
        <v>20代</v>
      </c>
      <c r="C244" s="9" t="str">
        <f>[1]患者概要【入力表】!F1182</f>
        <v>女性</v>
      </c>
      <c r="D244" s="10" t="str">
        <f>IF([1]患者概要【入力表】!B1182="検疫所","-",IF([1]患者概要【入力表】!G1182="仙台市","仙台市",IF([1]患者概要【入力表】!G1182="非公表","（非公表）",[1]患者概要【入力表】!I1182&amp;"保健所管内")))</f>
        <v>仙台市</v>
      </c>
      <c r="E244" s="11">
        <f>[1]患者概要【入力表】!AB1182</f>
        <v>44162</v>
      </c>
      <c r="F244" s="9" t="str">
        <f>IF(OR([1]患者概要【入力表】!AM1182=[1]マスタ!$H$4,[1]患者概要【入力表】!AM1182=[1]マスタ!$H$5),"療養中",IF(OR([1]患者概要【入力表】!AM1182=[1]マスタ!$H$6,[1]患者概要【入力表】!AM1182=[1]マスタ!$H$7),"退院等",[1]患者概要【入力表】!AM1182))</f>
        <v>退院等</v>
      </c>
    </row>
    <row r="245" spans="1:6" ht="42" customHeight="1" x14ac:dyDescent="0.4">
      <c r="A245" s="8">
        <f>IF([1]患者概要【入力表】!B1181="検疫所","-",[1]患者概要【入力表】!A1181)</f>
        <v>1178</v>
      </c>
      <c r="B245" s="9" t="str">
        <f>[1]患者概要【入力表】!E1181</f>
        <v>20代</v>
      </c>
      <c r="C245" s="9" t="str">
        <f>[1]患者概要【入力表】!F1181</f>
        <v>男性</v>
      </c>
      <c r="D245" s="10" t="str">
        <f>IF([1]患者概要【入力表】!B1181="検疫所","-",IF([1]患者概要【入力表】!G1181="仙台市","仙台市",IF([1]患者概要【入力表】!G1181="非公表","（非公表）",[1]患者概要【入力表】!I1181&amp;"保健所管内")))</f>
        <v>仙台市</v>
      </c>
      <c r="E245" s="11">
        <f>[1]患者概要【入力表】!AB1181</f>
        <v>44162</v>
      </c>
      <c r="F245" s="9" t="str">
        <f>IF(OR([1]患者概要【入力表】!AM1181=[1]マスタ!$H$4,[1]患者概要【入力表】!AM1181=[1]マスタ!$H$5),"療養中",IF(OR([1]患者概要【入力表】!AM1181=[1]マスタ!$H$6,[1]患者概要【入力表】!AM1181=[1]マスタ!$H$7),"退院等",[1]患者概要【入力表】!AM1181))</f>
        <v>退院等</v>
      </c>
    </row>
    <row r="246" spans="1:6" ht="42" customHeight="1" x14ac:dyDescent="0.4">
      <c r="A246" s="8">
        <f>IF([1]患者概要【入力表】!B1180="検疫所","-",[1]患者概要【入力表】!A1180)</f>
        <v>1177</v>
      </c>
      <c r="B246" s="9" t="str">
        <f>[1]患者概要【入力表】!E1180</f>
        <v>20代</v>
      </c>
      <c r="C246" s="9" t="str">
        <f>[1]患者概要【入力表】!F1180</f>
        <v>女性</v>
      </c>
      <c r="D246" s="10" t="str">
        <f>IF([1]患者概要【入力表】!B1180="検疫所","-",IF([1]患者概要【入力表】!G1180="仙台市","仙台市",IF([1]患者概要【入力表】!G1180="非公表","（非公表）",[1]患者概要【入力表】!I1180&amp;"保健所管内")))</f>
        <v>仙台市</v>
      </c>
      <c r="E246" s="11">
        <f>[1]患者概要【入力表】!AB1180</f>
        <v>44162</v>
      </c>
      <c r="F246" s="9" t="str">
        <f>IF(OR([1]患者概要【入力表】!AM1180=[1]マスタ!$H$4,[1]患者概要【入力表】!AM1180=[1]マスタ!$H$5),"療養中",IF(OR([1]患者概要【入力表】!AM1180=[1]マスタ!$H$6,[1]患者概要【入力表】!AM1180=[1]マスタ!$H$7),"退院等",[1]患者概要【入力表】!AM1180))</f>
        <v>退院等</v>
      </c>
    </row>
    <row r="247" spans="1:6" ht="42" customHeight="1" x14ac:dyDescent="0.4">
      <c r="A247" s="8">
        <f>IF([1]患者概要【入力表】!B1179="検疫所","-",[1]患者概要【入力表】!A1179)</f>
        <v>1176</v>
      </c>
      <c r="B247" s="9" t="str">
        <f>[1]患者概要【入力表】!E1179</f>
        <v>20代</v>
      </c>
      <c r="C247" s="9" t="str">
        <f>[1]患者概要【入力表】!F1179</f>
        <v>女性</v>
      </c>
      <c r="D247" s="10" t="str">
        <f>IF([1]患者概要【入力表】!B1179="検疫所","-",IF([1]患者概要【入力表】!G1179="仙台市","仙台市",IF([1]患者概要【入力表】!G1179="非公表","（非公表）",[1]患者概要【入力表】!I1179&amp;"保健所管内")))</f>
        <v>仙台市</v>
      </c>
      <c r="E247" s="11">
        <f>[1]患者概要【入力表】!AB1179</f>
        <v>44162</v>
      </c>
      <c r="F247" s="9" t="str">
        <f>IF(OR([1]患者概要【入力表】!AM1179=[1]マスタ!$H$4,[1]患者概要【入力表】!AM1179=[1]マスタ!$H$5),"療養中",IF(OR([1]患者概要【入力表】!AM1179=[1]マスタ!$H$6,[1]患者概要【入力表】!AM1179=[1]マスタ!$H$7),"退院等",[1]患者概要【入力表】!AM1179))</f>
        <v>退院等</v>
      </c>
    </row>
    <row r="248" spans="1:6" ht="42" customHeight="1" x14ac:dyDescent="0.4">
      <c r="A248" s="8">
        <f>IF([1]患者概要【入力表】!B1178="検疫所","-",[1]患者概要【入力表】!A1178)</f>
        <v>1175</v>
      </c>
      <c r="B248" s="9" t="str">
        <f>[1]患者概要【入力表】!E1178</f>
        <v>30代</v>
      </c>
      <c r="C248" s="9" t="str">
        <f>[1]患者概要【入力表】!F1178</f>
        <v>男性</v>
      </c>
      <c r="D248" s="10" t="str">
        <f>IF([1]患者概要【入力表】!B1178="検疫所","-",IF([1]患者概要【入力表】!G1178="仙台市","仙台市",IF([1]患者概要【入力表】!G1178="非公表","（非公表）",[1]患者概要【入力表】!I1178&amp;"保健所管内")))</f>
        <v>仙台市</v>
      </c>
      <c r="E248" s="11">
        <f>[1]患者概要【入力表】!AB1178</f>
        <v>44162</v>
      </c>
      <c r="F248" s="9" t="str">
        <f>IF(OR([1]患者概要【入力表】!AM1178=[1]マスタ!$H$4,[1]患者概要【入力表】!AM1178=[1]マスタ!$H$5),"療養中",IF(OR([1]患者概要【入力表】!AM1178=[1]マスタ!$H$6,[1]患者概要【入力表】!AM1178=[1]マスタ!$H$7),"退院等",[1]患者概要【入力表】!AM1178))</f>
        <v>退院等</v>
      </c>
    </row>
    <row r="249" spans="1:6" ht="42" customHeight="1" x14ac:dyDescent="0.4">
      <c r="A249" s="8">
        <f>IF([1]患者概要【入力表】!B1177="検疫所","-",[1]患者概要【入力表】!A1177)</f>
        <v>1174</v>
      </c>
      <c r="B249" s="9" t="str">
        <f>[1]患者概要【入力表】!E1177</f>
        <v>50代</v>
      </c>
      <c r="C249" s="9" t="str">
        <f>[1]患者概要【入力表】!F1177</f>
        <v>男性</v>
      </c>
      <c r="D249" s="10" t="str">
        <f>IF([1]患者概要【入力表】!B1177="検疫所","-",IF([1]患者概要【入力表】!G1177="仙台市","仙台市",IF([1]患者概要【入力表】!G1177="非公表","（非公表）",[1]患者概要【入力表】!I1177&amp;"保健所管内")))</f>
        <v>仙台市</v>
      </c>
      <c r="E249" s="11">
        <f>[1]患者概要【入力表】!AB1177</f>
        <v>44162</v>
      </c>
      <c r="F249" s="9" t="str">
        <f>IF(OR([1]患者概要【入力表】!AM1177=[1]マスタ!$H$4,[1]患者概要【入力表】!AM1177=[1]マスタ!$H$5),"療養中",IF(OR([1]患者概要【入力表】!AM1177=[1]マスタ!$H$6,[1]患者概要【入力表】!AM1177=[1]マスタ!$H$7),"退院等",[1]患者概要【入力表】!AM1177))</f>
        <v>入院中</v>
      </c>
    </row>
    <row r="250" spans="1:6" ht="42" customHeight="1" x14ac:dyDescent="0.4">
      <c r="A250" s="8">
        <f>IF([1]患者概要【入力表】!B1176="検疫所","-",[1]患者概要【入力表】!A1176)</f>
        <v>1173</v>
      </c>
      <c r="B250" s="9" t="str">
        <f>[1]患者概要【入力表】!E1176</f>
        <v>60代</v>
      </c>
      <c r="C250" s="9" t="str">
        <f>[1]患者概要【入力表】!F1176</f>
        <v>男性</v>
      </c>
      <c r="D250" s="10" t="str">
        <f>IF([1]患者概要【入力表】!B1176="検疫所","-",IF([1]患者概要【入力表】!G1176="仙台市","仙台市",IF([1]患者概要【入力表】!G1176="非公表","（非公表）",[1]患者概要【入力表】!I1176&amp;"保健所管内")))</f>
        <v>仙台市</v>
      </c>
      <c r="E250" s="11">
        <f>[1]患者概要【入力表】!AB1176</f>
        <v>44162</v>
      </c>
      <c r="F250" s="9" t="str">
        <f>IF(OR([1]患者概要【入力表】!AM1176=[1]マスタ!$H$4,[1]患者概要【入力表】!AM1176=[1]マスタ!$H$5),"療養中",IF(OR([1]患者概要【入力表】!AM1176=[1]マスタ!$H$6,[1]患者概要【入力表】!AM1176=[1]マスタ!$H$7),"退院等",[1]患者概要【入力表】!AM1176))</f>
        <v>入院中</v>
      </c>
    </row>
    <row r="251" spans="1:6" ht="42" customHeight="1" x14ac:dyDescent="0.4">
      <c r="A251" s="8">
        <f>IF([1]患者概要【入力表】!B1175="検疫所","-",[1]患者概要【入力表】!A1175)</f>
        <v>1172</v>
      </c>
      <c r="B251" s="9" t="str">
        <f>[1]患者概要【入力表】!E1175</f>
        <v>80代</v>
      </c>
      <c r="C251" s="9" t="str">
        <f>[1]患者概要【入力表】!F1175</f>
        <v>女性</v>
      </c>
      <c r="D251" s="10" t="str">
        <f>IF([1]患者概要【入力表】!B1175="検疫所","-",IF([1]患者概要【入力表】!G1175="仙台市","仙台市",IF([1]患者概要【入力表】!G1175="非公表","（非公表）",[1]患者概要【入力表】!I1175&amp;"保健所管内")))</f>
        <v>大崎保健所管内</v>
      </c>
      <c r="E251" s="11">
        <f>[1]患者概要【入力表】!AB1175</f>
        <v>44162</v>
      </c>
      <c r="F251" s="9" t="str">
        <f>IF(OR([1]患者概要【入力表】!AM1175=[1]マスタ!$H$4,[1]患者概要【入力表】!AM1175=[1]マスタ!$H$5),"療養中",IF(OR([1]患者概要【入力表】!AM1175=[1]マスタ!$H$6,[1]患者概要【入力表】!AM1175=[1]マスタ!$H$7),"退院等",[1]患者概要【入力表】!AM1175))</f>
        <v>退院等</v>
      </c>
    </row>
    <row r="252" spans="1:6" ht="42" customHeight="1" x14ac:dyDescent="0.4">
      <c r="A252" s="8">
        <f>IF([1]患者概要【入力表】!B1174="検疫所","-",[1]患者概要【入力表】!A1174)</f>
        <v>1171</v>
      </c>
      <c r="B252" s="9" t="str">
        <f>[1]患者概要【入力表】!E1174</f>
        <v>90代以上</v>
      </c>
      <c r="C252" s="9" t="str">
        <f>[1]患者概要【入力表】!F1174</f>
        <v>女性</v>
      </c>
      <c r="D252" s="10" t="str">
        <f>IF([1]患者概要【入力表】!B1174="検疫所","-",IF([1]患者概要【入力表】!G1174="仙台市","仙台市",IF([1]患者概要【入力表】!G1174="非公表","（非公表）",[1]患者概要【入力表】!I1174&amp;"保健所管内")))</f>
        <v>塩釜保健所管内</v>
      </c>
      <c r="E252" s="11">
        <f>[1]患者概要【入力表】!AB1174</f>
        <v>44162</v>
      </c>
      <c r="F252" s="9" t="str">
        <f>IF(OR([1]患者概要【入力表】!AM1174=[1]マスタ!$H$4,[1]患者概要【入力表】!AM1174=[1]マスタ!$H$5),"療養中",IF(OR([1]患者概要【入力表】!AM1174=[1]マスタ!$H$6,[1]患者概要【入力表】!AM1174=[1]マスタ!$H$7),"退院等",[1]患者概要【入力表】!AM1174))</f>
        <v>退院等</v>
      </c>
    </row>
    <row r="253" spans="1:6" ht="42" customHeight="1" x14ac:dyDescent="0.4">
      <c r="A253" s="8">
        <f>IF([1]患者概要【入力表】!B1173="検疫所","-",[1]患者概要【入力表】!A1173)</f>
        <v>1170</v>
      </c>
      <c r="B253" s="9" t="str">
        <f>[1]患者概要【入力表】!E1173</f>
        <v>40代</v>
      </c>
      <c r="C253" s="9" t="str">
        <f>[1]患者概要【入力表】!F1173</f>
        <v>男性</v>
      </c>
      <c r="D253" s="10" t="str">
        <f>IF([1]患者概要【入力表】!B1173="検疫所","-",IF([1]患者概要【入力表】!G1173="仙台市","仙台市",IF([1]患者概要【入力表】!G1173="非公表","（非公表）",[1]患者概要【入力表】!I1173&amp;"保健所管内")))</f>
        <v>仙南保健所管内</v>
      </c>
      <c r="E253" s="11">
        <f>[1]患者概要【入力表】!AB1173</f>
        <v>44162</v>
      </c>
      <c r="F253" s="9" t="str">
        <f>IF(OR([1]患者概要【入力表】!AM1173=[1]マスタ!$H$4,[1]患者概要【入力表】!AM1173=[1]マスタ!$H$5),"療養中",IF(OR([1]患者概要【入力表】!AM1173=[1]マスタ!$H$6,[1]患者概要【入力表】!AM1173=[1]マスタ!$H$7),"退院等",[1]患者概要【入力表】!AM1173))</f>
        <v>退院等</v>
      </c>
    </row>
    <row r="254" spans="1:6" ht="42" customHeight="1" x14ac:dyDescent="0.4">
      <c r="A254" s="8">
        <f>IF([1]患者概要【入力表】!B1172="検疫所","-",[1]患者概要【入力表】!A1172)</f>
        <v>1169</v>
      </c>
      <c r="B254" s="9" t="str">
        <f>[1]患者概要【入力表】!E1172</f>
        <v>60代</v>
      </c>
      <c r="C254" s="9" t="str">
        <f>[1]患者概要【入力表】!F1172</f>
        <v>男性</v>
      </c>
      <c r="D254" s="10" t="str">
        <f>IF([1]患者概要【入力表】!B1172="検疫所","-",IF([1]患者概要【入力表】!G1172="仙台市","仙台市",IF([1]患者概要【入力表】!G1172="非公表","（非公表）",[1]患者概要【入力表】!I1172&amp;"保健所管内")))</f>
        <v>仙台市</v>
      </c>
      <c r="E254" s="11">
        <f>[1]患者概要【入力表】!AB1172</f>
        <v>44161</v>
      </c>
      <c r="F254" s="9" t="str">
        <f>IF(OR([1]患者概要【入力表】!AM1172=[1]マスタ!$H$4,[1]患者概要【入力表】!AM1172=[1]マスタ!$H$5),"療養中",IF(OR([1]患者概要【入力表】!AM1172=[1]マスタ!$H$6,[1]患者概要【入力表】!AM1172=[1]マスタ!$H$7),"退院等",[1]患者概要【入力表】!AM1172))</f>
        <v>退院等</v>
      </c>
    </row>
    <row r="255" spans="1:6" ht="42" customHeight="1" x14ac:dyDescent="0.4">
      <c r="A255" s="8">
        <f>IF([1]患者概要【入力表】!B1171="検疫所","-",[1]患者概要【入力表】!A1171)</f>
        <v>1168</v>
      </c>
      <c r="B255" s="9" t="str">
        <f>[1]患者概要【入力表】!E1171</f>
        <v>60代</v>
      </c>
      <c r="C255" s="9" t="str">
        <f>[1]患者概要【入力表】!F1171</f>
        <v>女性</v>
      </c>
      <c r="D255" s="10" t="str">
        <f>IF([1]患者概要【入力表】!B1171="検疫所","-",IF([1]患者概要【入力表】!G1171="仙台市","仙台市",IF([1]患者概要【入力表】!G1171="非公表","（非公表）",[1]患者概要【入力表】!I1171&amp;"保健所管内")))</f>
        <v>仙台市</v>
      </c>
      <c r="E255" s="11">
        <f>[1]患者概要【入力表】!AB1171</f>
        <v>44161</v>
      </c>
      <c r="F255" s="9" t="str">
        <f>IF(OR([1]患者概要【入力表】!AM1171=[1]マスタ!$H$4,[1]患者概要【入力表】!AM1171=[1]マスタ!$H$5),"療養中",IF(OR([1]患者概要【入力表】!AM1171=[1]マスタ!$H$6,[1]患者概要【入力表】!AM1171=[1]マスタ!$H$7),"退院等",[1]患者概要【入力表】!AM1171))</f>
        <v>退院等</v>
      </c>
    </row>
    <row r="256" spans="1:6" ht="42" customHeight="1" x14ac:dyDescent="0.4">
      <c r="A256" s="8">
        <f>IF([1]患者概要【入力表】!B1170="検疫所","-",[1]患者概要【入力表】!A1170)</f>
        <v>1167</v>
      </c>
      <c r="B256" s="9" t="str">
        <f>[1]患者概要【入力表】!E1170</f>
        <v>20代</v>
      </c>
      <c r="C256" s="9" t="str">
        <f>[1]患者概要【入力表】!F1170</f>
        <v>女性</v>
      </c>
      <c r="D256" s="10" t="str">
        <f>IF([1]患者概要【入力表】!B1170="検疫所","-",IF([1]患者概要【入力表】!G1170="仙台市","仙台市",IF([1]患者概要【入力表】!G1170="非公表","（非公表）",[1]患者概要【入力表】!I1170&amp;"保健所管内")))</f>
        <v>仙台市</v>
      </c>
      <c r="E256" s="11">
        <f>[1]患者概要【入力表】!AB1170</f>
        <v>44161</v>
      </c>
      <c r="F256" s="9" t="str">
        <f>IF(OR([1]患者概要【入力表】!AM1170=[1]マスタ!$H$4,[1]患者概要【入力表】!AM1170=[1]マスタ!$H$5),"療養中",IF(OR([1]患者概要【入力表】!AM1170=[1]マスタ!$H$6,[1]患者概要【入力表】!AM1170=[1]マスタ!$H$7),"退院等",[1]患者概要【入力表】!AM1170))</f>
        <v>退院等</v>
      </c>
    </row>
    <row r="257" spans="1:6" ht="42" customHeight="1" x14ac:dyDescent="0.4">
      <c r="A257" s="8">
        <f>IF([1]患者概要【入力表】!B1169="検疫所","-",[1]患者概要【入力表】!A1169)</f>
        <v>1166</v>
      </c>
      <c r="B257" s="9" t="str">
        <f>[1]患者概要【入力表】!E1169</f>
        <v>30代</v>
      </c>
      <c r="C257" s="9" t="str">
        <f>[1]患者概要【入力表】!F1169</f>
        <v>女性</v>
      </c>
      <c r="D257" s="10" t="str">
        <f>IF([1]患者概要【入力表】!B1169="検疫所","-",IF([1]患者概要【入力表】!G1169="仙台市","仙台市",IF([1]患者概要【入力表】!G1169="非公表","（非公表）",[1]患者概要【入力表】!I1169&amp;"保健所管内")))</f>
        <v>仙台市</v>
      </c>
      <c r="E257" s="11">
        <f>[1]患者概要【入力表】!AB1169</f>
        <v>44161</v>
      </c>
      <c r="F257" s="9" t="str">
        <f>IF(OR([1]患者概要【入力表】!AM1169=[1]マスタ!$H$4,[1]患者概要【入力表】!AM1169=[1]マスタ!$H$5),"療養中",IF(OR([1]患者概要【入力表】!AM1169=[1]マスタ!$H$6,[1]患者概要【入力表】!AM1169=[1]マスタ!$H$7),"退院等",[1]患者概要【入力表】!AM1169))</f>
        <v>退院等</v>
      </c>
    </row>
    <row r="258" spans="1:6" ht="42" customHeight="1" x14ac:dyDescent="0.4">
      <c r="A258" s="8">
        <f>IF([1]患者概要【入力表】!B1168="検疫所","-",[1]患者概要【入力表】!A1168)</f>
        <v>1165</v>
      </c>
      <c r="B258" s="9" t="str">
        <f>[1]患者概要【入力表】!E1168</f>
        <v>70代</v>
      </c>
      <c r="C258" s="9" t="str">
        <f>[1]患者概要【入力表】!F1168</f>
        <v>男性</v>
      </c>
      <c r="D258" s="10" t="str">
        <f>IF([1]患者概要【入力表】!B1168="検疫所","-",IF([1]患者概要【入力表】!G1168="仙台市","仙台市",IF([1]患者概要【入力表】!G1168="非公表","（非公表）",[1]患者概要【入力表】!I1168&amp;"保健所管内")))</f>
        <v>仙台市</v>
      </c>
      <c r="E258" s="11">
        <f>[1]患者概要【入力表】!AB1168</f>
        <v>44161</v>
      </c>
      <c r="F258" s="9" t="str">
        <f>IF(OR([1]患者概要【入力表】!AM1168=[1]マスタ!$H$4,[1]患者概要【入力表】!AM1168=[1]マスタ!$H$5),"療養中",IF(OR([1]患者概要【入力表】!AM1168=[1]マスタ!$H$6,[1]患者概要【入力表】!AM1168=[1]マスタ!$H$7),"退院等",[1]患者概要【入力表】!AM1168))</f>
        <v>退院等</v>
      </c>
    </row>
    <row r="259" spans="1:6" ht="42" customHeight="1" x14ac:dyDescent="0.4">
      <c r="A259" s="8">
        <f>IF([1]患者概要【入力表】!B1167="検疫所","-",[1]患者概要【入力表】!A1167)</f>
        <v>1164</v>
      </c>
      <c r="B259" s="9" t="str">
        <f>[1]患者概要【入力表】!E1167</f>
        <v>40代</v>
      </c>
      <c r="C259" s="9" t="str">
        <f>[1]患者概要【入力表】!F1167</f>
        <v>男性</v>
      </c>
      <c r="D259" s="10" t="str">
        <f>IF([1]患者概要【入力表】!B1167="検疫所","-",IF([1]患者概要【入力表】!G1167="仙台市","仙台市",IF([1]患者概要【入力表】!G1167="非公表","（非公表）",[1]患者概要【入力表】!I1167&amp;"保健所管内")))</f>
        <v>仙台市</v>
      </c>
      <c r="E259" s="11">
        <f>[1]患者概要【入力表】!AB1167</f>
        <v>44161</v>
      </c>
      <c r="F259" s="9" t="str">
        <f>IF(OR([1]患者概要【入力表】!AM1167=[1]マスタ!$H$4,[1]患者概要【入力表】!AM1167=[1]マスタ!$H$5),"療養中",IF(OR([1]患者概要【入力表】!AM1167=[1]マスタ!$H$6,[1]患者概要【入力表】!AM1167=[1]マスタ!$H$7),"退院等",[1]患者概要【入力表】!AM1167))</f>
        <v>退院等</v>
      </c>
    </row>
    <row r="260" spans="1:6" ht="42" customHeight="1" x14ac:dyDescent="0.4">
      <c r="A260" s="8">
        <f>IF([1]患者概要【入力表】!B1166="検疫所","-",[1]患者概要【入力表】!A1166)</f>
        <v>1163</v>
      </c>
      <c r="B260" s="9" t="str">
        <f>[1]患者概要【入力表】!E1166</f>
        <v>20代</v>
      </c>
      <c r="C260" s="9" t="str">
        <f>[1]患者概要【入力表】!F1166</f>
        <v>男性</v>
      </c>
      <c r="D260" s="10" t="str">
        <f>IF([1]患者概要【入力表】!B1166="検疫所","-",IF([1]患者概要【入力表】!G1166="仙台市","仙台市",IF([1]患者概要【入力表】!G1166="非公表","（非公表）",[1]患者概要【入力表】!I1166&amp;"保健所管内")))</f>
        <v>仙台市</v>
      </c>
      <c r="E260" s="11">
        <f>[1]患者概要【入力表】!AB1166</f>
        <v>44161</v>
      </c>
      <c r="F260" s="9" t="str">
        <f>IF(OR([1]患者概要【入力表】!AM1166=[1]マスタ!$H$4,[1]患者概要【入力表】!AM1166=[1]マスタ!$H$5),"療養中",IF(OR([1]患者概要【入力表】!AM1166=[1]マスタ!$H$6,[1]患者概要【入力表】!AM1166=[1]マスタ!$H$7),"退院等",[1]患者概要【入力表】!AM1166))</f>
        <v>退院等</v>
      </c>
    </row>
    <row r="261" spans="1:6" ht="42" customHeight="1" x14ac:dyDescent="0.4">
      <c r="A261" s="8">
        <f>IF([1]患者概要【入力表】!B1165="検疫所","-",[1]患者概要【入力表】!A1165)</f>
        <v>1162</v>
      </c>
      <c r="B261" s="9" t="str">
        <f>[1]患者概要【入力表】!E1165</f>
        <v>40代</v>
      </c>
      <c r="C261" s="9" t="str">
        <f>[1]患者概要【入力表】!F1165</f>
        <v>男性</v>
      </c>
      <c r="D261" s="10" t="str">
        <f>IF([1]患者概要【入力表】!B1165="検疫所","-",IF([1]患者概要【入力表】!G1165="仙台市","仙台市",IF([1]患者概要【入力表】!G1165="非公表","（非公表）",[1]患者概要【入力表】!I1165&amp;"保健所管内")))</f>
        <v>仙台市</v>
      </c>
      <c r="E261" s="11">
        <f>[1]患者概要【入力表】!AB1165</f>
        <v>44160</v>
      </c>
      <c r="F261" s="9" t="str">
        <f>IF(OR([1]患者概要【入力表】!AM1165=[1]マスタ!$H$4,[1]患者概要【入力表】!AM1165=[1]マスタ!$H$5),"療養中",IF(OR([1]患者概要【入力表】!AM1165=[1]マスタ!$H$6,[1]患者概要【入力表】!AM1165=[1]マスタ!$H$7),"退院等",[1]患者概要【入力表】!AM1165))</f>
        <v>退院等</v>
      </c>
    </row>
    <row r="262" spans="1:6" ht="42" customHeight="1" x14ac:dyDescent="0.4">
      <c r="A262" s="8">
        <f>IF([1]患者概要【入力表】!B1164="検疫所","-",[1]患者概要【入力表】!A1164)</f>
        <v>1161</v>
      </c>
      <c r="B262" s="9" t="str">
        <f>[1]患者概要【入力表】!E1164</f>
        <v>40代</v>
      </c>
      <c r="C262" s="9" t="str">
        <f>[1]患者概要【入力表】!F1164</f>
        <v>男性</v>
      </c>
      <c r="D262" s="10" t="str">
        <f>IF([1]患者概要【入力表】!B1164="検疫所","-",IF([1]患者概要【入力表】!G1164="仙台市","仙台市",IF([1]患者概要【入力表】!G1164="非公表","（非公表）",[1]患者概要【入力表】!I1164&amp;"保健所管内")))</f>
        <v>仙台市</v>
      </c>
      <c r="E262" s="11">
        <f>[1]患者概要【入力表】!AB1164</f>
        <v>44160</v>
      </c>
      <c r="F262" s="9" t="str">
        <f>IF(OR([1]患者概要【入力表】!AM1164=[1]マスタ!$H$4,[1]患者概要【入力表】!AM1164=[1]マスタ!$H$5),"療養中",IF(OR([1]患者概要【入力表】!AM1164=[1]マスタ!$H$6,[1]患者概要【入力表】!AM1164=[1]マスタ!$H$7),"退院等",[1]患者概要【入力表】!AM1164))</f>
        <v>入院中</v>
      </c>
    </row>
    <row r="263" spans="1:6" ht="42" customHeight="1" x14ac:dyDescent="0.4">
      <c r="A263" s="8">
        <f>IF([1]患者概要【入力表】!B1163="検疫所","-",[1]患者概要【入力表】!A1163)</f>
        <v>1160</v>
      </c>
      <c r="B263" s="9" t="str">
        <f>[1]患者概要【入力表】!E1163</f>
        <v>90代以上</v>
      </c>
      <c r="C263" s="9" t="str">
        <f>[1]患者概要【入力表】!F1163</f>
        <v>女性</v>
      </c>
      <c r="D263" s="10" t="str">
        <f>IF([1]患者概要【入力表】!B1163="検疫所","-",IF([1]患者概要【入力表】!G1163="仙台市","仙台市",IF([1]患者概要【入力表】!G1163="非公表","（非公表）",[1]患者概要【入力表】!I1163&amp;"保健所管内")))</f>
        <v>仙台市</v>
      </c>
      <c r="E263" s="11">
        <f>[1]患者概要【入力表】!AB1163</f>
        <v>44160</v>
      </c>
      <c r="F263" s="9" t="str">
        <f>IF(OR([1]患者概要【入力表】!AM1163=[1]マスタ!$H$4,[1]患者概要【入力表】!AM1163=[1]マスタ!$H$5),"療養中",IF(OR([1]患者概要【入力表】!AM1163=[1]マスタ!$H$6,[1]患者概要【入力表】!AM1163=[1]マスタ!$H$7),"退院等",[1]患者概要【入力表】!AM1163))</f>
        <v>退院等</v>
      </c>
    </row>
    <row r="264" spans="1:6" ht="42" customHeight="1" x14ac:dyDescent="0.4">
      <c r="A264" s="8">
        <f>IF([1]患者概要【入力表】!B1162="検疫所","-",[1]患者概要【入力表】!A1162)</f>
        <v>1159</v>
      </c>
      <c r="B264" s="9" t="str">
        <f>[1]患者概要【入力表】!E1162</f>
        <v>50代</v>
      </c>
      <c r="C264" s="9" t="str">
        <f>[1]患者概要【入力表】!F1162</f>
        <v>男性</v>
      </c>
      <c r="D264" s="10" t="str">
        <f>IF([1]患者概要【入力表】!B1162="検疫所","-",IF([1]患者概要【入力表】!G1162="仙台市","仙台市",IF([1]患者概要【入力表】!G1162="非公表","（非公表）",[1]患者概要【入力表】!I1162&amp;"保健所管内")))</f>
        <v>仙台市</v>
      </c>
      <c r="E264" s="11">
        <f>[1]患者概要【入力表】!AB1162</f>
        <v>44160</v>
      </c>
      <c r="F264" s="9" t="str">
        <f>IF(OR([1]患者概要【入力表】!AM1162=[1]マスタ!$H$4,[1]患者概要【入力表】!AM1162=[1]マスタ!$H$5),"療養中",IF(OR([1]患者概要【入力表】!AM1162=[1]マスタ!$H$6,[1]患者概要【入力表】!AM1162=[1]マスタ!$H$7),"退院等",[1]患者概要【入力表】!AM1162))</f>
        <v>退院等</v>
      </c>
    </row>
    <row r="265" spans="1:6" ht="42" customHeight="1" x14ac:dyDescent="0.4">
      <c r="A265" s="8">
        <f>IF([1]患者概要【入力表】!B1161="検疫所","-",[1]患者概要【入力表】!A1161)</f>
        <v>1158</v>
      </c>
      <c r="B265" s="9" t="str">
        <f>[1]患者概要【入力表】!E1161</f>
        <v>30代</v>
      </c>
      <c r="C265" s="9" t="str">
        <f>[1]患者概要【入力表】!F1161</f>
        <v>女性</v>
      </c>
      <c r="D265" s="10" t="str">
        <f>IF([1]患者概要【入力表】!B1161="検疫所","-",IF([1]患者概要【入力表】!G1161="仙台市","仙台市",IF([1]患者概要【入力表】!G1161="非公表","（非公表）",[1]患者概要【入力表】!I1161&amp;"保健所管内")))</f>
        <v>大崎保健所管内</v>
      </c>
      <c r="E265" s="11">
        <f>[1]患者概要【入力表】!AB1161</f>
        <v>44161</v>
      </c>
      <c r="F265" s="9" t="str">
        <f>IF(OR([1]患者概要【入力表】!AM1161=[1]マスタ!$H$4,[1]患者概要【入力表】!AM1161=[1]マスタ!$H$5),"療養中",IF(OR([1]患者概要【入力表】!AM1161=[1]マスタ!$H$6,[1]患者概要【入力表】!AM1161=[1]マスタ!$H$7),"退院等",[1]患者概要【入力表】!AM1161))</f>
        <v>退院等</v>
      </c>
    </row>
    <row r="266" spans="1:6" ht="42" customHeight="1" x14ac:dyDescent="0.4">
      <c r="A266" s="8">
        <f>IF([1]患者概要【入力表】!B1160="検疫所","-",[1]患者概要【入力表】!A1160)</f>
        <v>1157</v>
      </c>
      <c r="B266" s="9" t="str">
        <f>[1]患者概要【入力表】!E1160</f>
        <v>50代</v>
      </c>
      <c r="C266" s="9" t="str">
        <f>[1]患者概要【入力表】!F1160</f>
        <v>女性</v>
      </c>
      <c r="D266" s="10" t="str">
        <f>IF([1]患者概要【入力表】!B1160="検疫所","-",IF([1]患者概要【入力表】!G1160="仙台市","仙台市",IF([1]患者概要【入力表】!G1160="非公表","（非公表）",[1]患者概要【入力表】!I1160&amp;"保健所管内")))</f>
        <v>塩釜保健所管内</v>
      </c>
      <c r="E266" s="11">
        <f>[1]患者概要【入力表】!AB1160</f>
        <v>44161</v>
      </c>
      <c r="F266" s="9" t="str">
        <f>IF(OR([1]患者概要【入力表】!AM1160=[1]マスタ!$H$4,[1]患者概要【入力表】!AM1160=[1]マスタ!$H$5),"療養中",IF(OR([1]患者概要【入力表】!AM1160=[1]マスタ!$H$6,[1]患者概要【入力表】!AM1160=[1]マスタ!$H$7),"退院等",[1]患者概要【入力表】!AM1160))</f>
        <v>退院等</v>
      </c>
    </row>
    <row r="267" spans="1:6" ht="42" customHeight="1" x14ac:dyDescent="0.4">
      <c r="A267" s="8">
        <f>IF([1]患者概要【入力表】!B1159="検疫所","-",[1]患者概要【入力表】!A1159)</f>
        <v>1156</v>
      </c>
      <c r="B267" s="9" t="str">
        <f>[1]患者概要【入力表】!E1159</f>
        <v>70代</v>
      </c>
      <c r="C267" s="9" t="str">
        <f>[1]患者概要【入力表】!F1159</f>
        <v>女性</v>
      </c>
      <c r="D267" s="10" t="str">
        <f>IF([1]患者概要【入力表】!B1159="検疫所","-",IF([1]患者概要【入力表】!G1159="仙台市","仙台市",IF([1]患者概要【入力表】!G1159="非公表","（非公表）",[1]患者概要【入力表】!I1159&amp;"保健所管内")))</f>
        <v>大崎保健所管内</v>
      </c>
      <c r="E267" s="11">
        <f>[1]患者概要【入力表】!AB1159</f>
        <v>44161</v>
      </c>
      <c r="F267" s="9" t="str">
        <f>IF(OR([1]患者概要【入力表】!AM1159=[1]マスタ!$H$4,[1]患者概要【入力表】!AM1159=[1]マスタ!$H$5),"療養中",IF(OR([1]患者概要【入力表】!AM1159=[1]マスタ!$H$6,[1]患者概要【入力表】!AM1159=[1]マスタ!$H$7),"退院等",[1]患者概要【入力表】!AM1159))</f>
        <v>退院等</v>
      </c>
    </row>
    <row r="268" spans="1:6" ht="42" customHeight="1" x14ac:dyDescent="0.4">
      <c r="A268" s="8">
        <f>IF([1]患者概要【入力表】!B1158="検疫所","-",[1]患者概要【入力表】!A1158)</f>
        <v>1155</v>
      </c>
      <c r="B268" s="9" t="str">
        <f>[1]患者概要【入力表】!E1158</f>
        <v>70代</v>
      </c>
      <c r="C268" s="9" t="str">
        <f>[1]患者概要【入力表】!F1158</f>
        <v>男性</v>
      </c>
      <c r="D268" s="10" t="str">
        <f>IF([1]患者概要【入力表】!B1158="検疫所","-",IF([1]患者概要【入力表】!G1158="仙台市","仙台市",IF([1]患者概要【入力表】!G1158="非公表","（非公表）",[1]患者概要【入力表】!I1158&amp;"保健所管内")))</f>
        <v>大崎保健所管内</v>
      </c>
      <c r="E268" s="11">
        <f>[1]患者概要【入力表】!AB1158</f>
        <v>44161</v>
      </c>
      <c r="F268" s="9" t="str">
        <f>IF(OR([1]患者概要【入力表】!AM1158=[1]マスタ!$H$4,[1]患者概要【入力表】!AM1158=[1]マスタ!$H$5),"療養中",IF(OR([1]患者概要【入力表】!AM1158=[1]マスタ!$H$6,[1]患者概要【入力表】!AM1158=[1]マスタ!$H$7),"退院等",[1]患者概要【入力表】!AM1158))</f>
        <v>退院等</v>
      </c>
    </row>
    <row r="269" spans="1:6" ht="42" customHeight="1" x14ac:dyDescent="0.4">
      <c r="A269" s="8">
        <f>IF([1]患者概要【入力表】!B1157="検疫所","-",[1]患者概要【入力表】!A1157)</f>
        <v>1154</v>
      </c>
      <c r="B269" s="9" t="str">
        <f>[1]患者概要【入力表】!E1157</f>
        <v>60代</v>
      </c>
      <c r="C269" s="9" t="str">
        <f>[1]患者概要【入力表】!F1157</f>
        <v>女性</v>
      </c>
      <c r="D269" s="10" t="str">
        <f>IF([1]患者概要【入力表】!B1157="検疫所","-",IF([1]患者概要【入力表】!G1157="仙台市","仙台市",IF([1]患者概要【入力表】!G1157="非公表","（非公表）",[1]患者概要【入力表】!I1157&amp;"保健所管内")))</f>
        <v>大崎保健所管内</v>
      </c>
      <c r="E269" s="11">
        <f>[1]患者概要【入力表】!AB1157</f>
        <v>44161</v>
      </c>
      <c r="F269" s="9" t="str">
        <f>IF(OR([1]患者概要【入力表】!AM1157=[1]マスタ!$H$4,[1]患者概要【入力表】!AM1157=[1]マスタ!$H$5),"療養中",IF(OR([1]患者概要【入力表】!AM1157=[1]マスタ!$H$6,[1]患者概要【入力表】!AM1157=[1]マスタ!$H$7),"退院等",[1]患者概要【入力表】!AM1157))</f>
        <v>退院等</v>
      </c>
    </row>
    <row r="270" spans="1:6" ht="42" customHeight="1" x14ac:dyDescent="0.4">
      <c r="A270" s="8">
        <f>IF([1]患者概要【入力表】!B1156="検疫所","-",[1]患者概要【入力表】!A1156)</f>
        <v>1153</v>
      </c>
      <c r="B270" s="9" t="str">
        <f>[1]患者概要【入力表】!E1156</f>
        <v>40代</v>
      </c>
      <c r="C270" s="9" t="str">
        <f>[1]患者概要【入力表】!F1156</f>
        <v>男性</v>
      </c>
      <c r="D270" s="10" t="str">
        <f>IF([1]患者概要【入力表】!B1156="検疫所","-",IF([1]患者概要【入力表】!G1156="仙台市","仙台市",IF([1]患者概要【入力表】!G1156="非公表","（非公表）",[1]患者概要【入力表】!I1156&amp;"保健所管内")))</f>
        <v>塩釜保健所管内</v>
      </c>
      <c r="E270" s="11">
        <f>[1]患者概要【入力表】!AB1156</f>
        <v>44161</v>
      </c>
      <c r="F270" s="9" t="str">
        <f>IF(OR([1]患者概要【入力表】!AM1156=[1]マスタ!$H$4,[1]患者概要【入力表】!AM1156=[1]マスタ!$H$5),"療養中",IF(OR([1]患者概要【入力表】!AM1156=[1]マスタ!$H$6,[1]患者概要【入力表】!AM1156=[1]マスタ!$H$7),"退院等",[1]患者概要【入力表】!AM1156))</f>
        <v>退院等</v>
      </c>
    </row>
    <row r="271" spans="1:6" ht="42" customHeight="1" x14ac:dyDescent="0.4">
      <c r="A271" s="8">
        <f>IF([1]患者概要【入力表】!B1155="検疫所","-",[1]患者概要【入力表】!A1155)</f>
        <v>1152</v>
      </c>
      <c r="B271" s="9" t="str">
        <f>[1]患者概要【入力表】!E1155</f>
        <v>60代</v>
      </c>
      <c r="C271" s="9" t="str">
        <f>[1]患者概要【入力表】!F1155</f>
        <v>女性</v>
      </c>
      <c r="D271" s="10" t="str">
        <f>IF([1]患者概要【入力表】!B1155="検疫所","-",IF([1]患者概要【入力表】!G1155="仙台市","仙台市",IF([1]患者概要【入力表】!G1155="非公表","（非公表）",[1]患者概要【入力表】!I1155&amp;"保健所管内")))</f>
        <v>仙南保健所管内</v>
      </c>
      <c r="E271" s="11">
        <f>[1]患者概要【入力表】!AB1155</f>
        <v>44161</v>
      </c>
      <c r="F271" s="9" t="str">
        <f>IF(OR([1]患者概要【入力表】!AM1155=[1]マスタ!$H$4,[1]患者概要【入力表】!AM1155=[1]マスタ!$H$5),"療養中",IF(OR([1]患者概要【入力表】!AM1155=[1]マスタ!$H$6,[1]患者概要【入力表】!AM1155=[1]マスタ!$H$7),"退院等",[1]患者概要【入力表】!AM1155))</f>
        <v>退院等</v>
      </c>
    </row>
    <row r="272" spans="1:6" ht="42" customHeight="1" x14ac:dyDescent="0.4">
      <c r="A272" s="8">
        <f>IF([1]患者概要【入力表】!B1154="検疫所","-",[1]患者概要【入力表】!A1154)</f>
        <v>1151</v>
      </c>
      <c r="B272" s="9" t="str">
        <f>[1]患者概要【入力表】!E1154</f>
        <v>20代</v>
      </c>
      <c r="C272" s="9" t="str">
        <f>[1]患者概要【入力表】!F1154</f>
        <v>女性</v>
      </c>
      <c r="D272" s="10" t="str">
        <f>IF([1]患者概要【入力表】!B1154="検疫所","-",IF([1]患者概要【入力表】!G1154="仙台市","仙台市",IF([1]患者概要【入力表】!G1154="非公表","（非公表）",[1]患者概要【入力表】!I1154&amp;"保健所管内")))</f>
        <v>石巻保健所管内</v>
      </c>
      <c r="E272" s="11">
        <f>[1]患者概要【入力表】!AB1154</f>
        <v>44160</v>
      </c>
      <c r="F272" s="9" t="str">
        <f>IF(OR([1]患者概要【入力表】!AM1154=[1]マスタ!$H$4,[1]患者概要【入力表】!AM1154=[1]マスタ!$H$5),"療養中",IF(OR([1]患者概要【入力表】!AM1154=[1]マスタ!$H$6,[1]患者概要【入力表】!AM1154=[1]マスタ!$H$7),"退院等",[1]患者概要【入力表】!AM1154))</f>
        <v>退院等</v>
      </c>
    </row>
    <row r="273" spans="1:6" ht="42" customHeight="1" x14ac:dyDescent="0.4">
      <c r="A273" s="8">
        <f>IF([1]患者概要【入力表】!B1153="検疫所","-",[1]患者概要【入力表】!A1153)</f>
        <v>1150</v>
      </c>
      <c r="B273" s="9" t="str">
        <f>[1]患者概要【入力表】!E1153</f>
        <v>20代</v>
      </c>
      <c r="C273" s="9" t="str">
        <f>[1]患者概要【入力表】!F1153</f>
        <v>男性</v>
      </c>
      <c r="D273" s="10" t="str">
        <f>IF([1]患者概要【入力表】!B1153="検疫所","-",IF([1]患者概要【入力表】!G1153="仙台市","仙台市",IF([1]患者概要【入力表】!G1153="非公表","（非公表）",[1]患者概要【入力表】!I1153&amp;"保健所管内")))</f>
        <v>塩釜保健所管内</v>
      </c>
      <c r="E273" s="11">
        <f>[1]患者概要【入力表】!AB1153</f>
        <v>44160</v>
      </c>
      <c r="F273" s="9" t="str">
        <f>IF(OR([1]患者概要【入力表】!AM1153=[1]マスタ!$H$4,[1]患者概要【入力表】!AM1153=[1]マスタ!$H$5),"療養中",IF(OR([1]患者概要【入力表】!AM1153=[1]マスタ!$H$6,[1]患者概要【入力表】!AM1153=[1]マスタ!$H$7),"退院等",[1]患者概要【入力表】!AM1153))</f>
        <v>退院等</v>
      </c>
    </row>
    <row r="274" spans="1:6" ht="42" customHeight="1" x14ac:dyDescent="0.4">
      <c r="A274" s="8">
        <f>IF([1]患者概要【入力表】!B1152="検疫所","-",[1]患者概要【入力表】!A1152)</f>
        <v>1149</v>
      </c>
      <c r="B274" s="9" t="str">
        <f>[1]患者概要【入力表】!E1152</f>
        <v>40代</v>
      </c>
      <c r="C274" s="9" t="str">
        <f>[1]患者概要【入力表】!F1152</f>
        <v>女性</v>
      </c>
      <c r="D274" s="10" t="str">
        <f>IF([1]患者概要【入力表】!B1152="検疫所","-",IF([1]患者概要【入力表】!G1152="仙台市","仙台市",IF([1]患者概要【入力表】!G1152="非公表","（非公表）",[1]患者概要【入力表】!I1152&amp;"保健所管内")))</f>
        <v>塩釜保健所管内</v>
      </c>
      <c r="E274" s="11">
        <f>[1]患者概要【入力表】!AB1152</f>
        <v>44160</v>
      </c>
      <c r="F274" s="9" t="str">
        <f>IF(OR([1]患者概要【入力表】!AM1152=[1]マスタ!$H$4,[1]患者概要【入力表】!AM1152=[1]マスタ!$H$5),"療養中",IF(OR([1]患者概要【入力表】!AM1152=[1]マスタ!$H$6,[1]患者概要【入力表】!AM1152=[1]マスタ!$H$7),"退院等",[1]患者概要【入力表】!AM1152))</f>
        <v>退院等</v>
      </c>
    </row>
    <row r="275" spans="1:6" ht="42" customHeight="1" x14ac:dyDescent="0.4">
      <c r="A275" s="8">
        <f>IF([1]患者概要【入力表】!B1151="検疫所","-",[1]患者概要【入力表】!A1151)</f>
        <v>1148</v>
      </c>
      <c r="B275" s="9" t="str">
        <f>[1]患者概要【入力表】!E1151</f>
        <v>20代</v>
      </c>
      <c r="C275" s="9" t="str">
        <f>[1]患者概要【入力表】!F1151</f>
        <v>男性</v>
      </c>
      <c r="D275" s="10" t="str">
        <f>IF([1]患者概要【入力表】!B1151="検疫所","-",IF([1]患者概要【入力表】!G1151="仙台市","仙台市",IF([1]患者概要【入力表】!G1151="非公表","（非公表）",[1]患者概要【入力表】!I1151&amp;"保健所管内")))</f>
        <v>仙台市</v>
      </c>
      <c r="E275" s="11">
        <f>[1]患者概要【入力表】!AB1151</f>
        <v>44160</v>
      </c>
      <c r="F275" s="9" t="str">
        <f>IF(OR([1]患者概要【入力表】!AM1151=[1]マスタ!$H$4,[1]患者概要【入力表】!AM1151=[1]マスタ!$H$5),"療養中",IF(OR([1]患者概要【入力表】!AM1151=[1]マスタ!$H$6,[1]患者概要【入力表】!AM1151=[1]マスタ!$H$7),"退院等",[1]患者概要【入力表】!AM1151))</f>
        <v>退院等</v>
      </c>
    </row>
    <row r="276" spans="1:6" ht="42" customHeight="1" x14ac:dyDescent="0.4">
      <c r="A276" s="8">
        <f>IF([1]患者概要【入力表】!B1150="検疫所","-",[1]患者概要【入力表】!A1150)</f>
        <v>1147</v>
      </c>
      <c r="B276" s="9" t="str">
        <f>[1]患者概要【入力表】!E1150</f>
        <v>40代</v>
      </c>
      <c r="C276" s="9" t="str">
        <f>[1]患者概要【入力表】!F1150</f>
        <v>男性</v>
      </c>
      <c r="D276" s="10" t="str">
        <f>IF([1]患者概要【入力表】!B1150="検疫所","-",IF([1]患者概要【入力表】!G1150="仙台市","仙台市",IF([1]患者概要【入力表】!G1150="非公表","（非公表）",[1]患者概要【入力表】!I1150&amp;"保健所管内")))</f>
        <v>仙台市</v>
      </c>
      <c r="E276" s="11">
        <f>[1]患者概要【入力表】!AB1150</f>
        <v>44160</v>
      </c>
      <c r="F276" s="9" t="str">
        <f>IF(OR([1]患者概要【入力表】!AM1150=[1]マスタ!$H$4,[1]患者概要【入力表】!AM1150=[1]マスタ!$H$5),"療養中",IF(OR([1]患者概要【入力表】!AM1150=[1]マスタ!$H$6,[1]患者概要【入力表】!AM1150=[1]マスタ!$H$7),"退院等",[1]患者概要【入力表】!AM1150))</f>
        <v>退院等</v>
      </c>
    </row>
    <row r="277" spans="1:6" ht="42" customHeight="1" x14ac:dyDescent="0.4">
      <c r="A277" s="8">
        <f>IF([1]患者概要【入力表】!B1149="検疫所","-",[1]患者概要【入力表】!A1149)</f>
        <v>1146</v>
      </c>
      <c r="B277" s="9" t="str">
        <f>[1]患者概要【入力表】!E1149</f>
        <v>30代</v>
      </c>
      <c r="C277" s="9" t="str">
        <f>[1]患者概要【入力表】!F1149</f>
        <v>女性</v>
      </c>
      <c r="D277" s="10" t="str">
        <f>IF([1]患者概要【入力表】!B1149="検疫所","-",IF([1]患者概要【入力表】!G1149="仙台市","仙台市",IF([1]患者概要【入力表】!G1149="非公表","（非公表）",[1]患者概要【入力表】!I1149&amp;"保健所管内")))</f>
        <v>仙台市</v>
      </c>
      <c r="E277" s="11">
        <f>[1]患者概要【入力表】!AB1149</f>
        <v>44160</v>
      </c>
      <c r="F277" s="9" t="str">
        <f>IF(OR([1]患者概要【入力表】!AM1149=[1]マスタ!$H$4,[1]患者概要【入力表】!AM1149=[1]マスタ!$H$5),"療養中",IF(OR([1]患者概要【入力表】!AM1149=[1]マスタ!$H$6,[1]患者概要【入力表】!AM1149=[1]マスタ!$H$7),"退院等",[1]患者概要【入力表】!AM1149))</f>
        <v>退院等</v>
      </c>
    </row>
    <row r="278" spans="1:6" ht="42" customHeight="1" x14ac:dyDescent="0.4">
      <c r="A278" s="8">
        <f>IF([1]患者概要【入力表】!B1148="検疫所","-",[1]患者概要【入力表】!A1148)</f>
        <v>1145</v>
      </c>
      <c r="B278" s="9" t="str">
        <f>[1]患者概要【入力表】!E1148</f>
        <v>40代</v>
      </c>
      <c r="C278" s="9" t="str">
        <f>[1]患者概要【入力表】!F1148</f>
        <v>女性</v>
      </c>
      <c r="D278" s="10" t="str">
        <f>IF([1]患者概要【入力表】!B1148="検疫所","-",IF([1]患者概要【入力表】!G1148="仙台市","仙台市",IF([1]患者概要【入力表】!G1148="非公表","（非公表）",[1]患者概要【入力表】!I1148&amp;"保健所管内")))</f>
        <v>仙台市</v>
      </c>
      <c r="E278" s="11">
        <f>[1]患者概要【入力表】!AB1148</f>
        <v>44160</v>
      </c>
      <c r="F278" s="9" t="str">
        <f>IF(OR([1]患者概要【入力表】!AM1148=[1]マスタ!$H$4,[1]患者概要【入力表】!AM1148=[1]マスタ!$H$5),"療養中",IF(OR([1]患者概要【入力表】!AM1148=[1]マスタ!$H$6,[1]患者概要【入力表】!AM1148=[1]マスタ!$H$7),"退院等",[1]患者概要【入力表】!AM1148))</f>
        <v>退院等</v>
      </c>
    </row>
    <row r="279" spans="1:6" ht="42" customHeight="1" x14ac:dyDescent="0.4">
      <c r="A279" s="8">
        <f>IF([1]患者概要【入力表】!B1147="検疫所","-",[1]患者概要【入力表】!A1147)</f>
        <v>1144</v>
      </c>
      <c r="B279" s="9" t="str">
        <f>[1]患者概要【入力表】!E1147</f>
        <v>40代</v>
      </c>
      <c r="C279" s="9" t="str">
        <f>[1]患者概要【入力表】!F1147</f>
        <v>男性</v>
      </c>
      <c r="D279" s="10" t="str">
        <f>IF([1]患者概要【入力表】!B1147="検疫所","-",IF([1]患者概要【入力表】!G1147="仙台市","仙台市",IF([1]患者概要【入力表】!G1147="非公表","（非公表）",[1]患者概要【入力表】!I1147&amp;"保健所管内")))</f>
        <v>仙台市</v>
      </c>
      <c r="E279" s="11">
        <f>[1]患者概要【入力表】!AB1147</f>
        <v>44160</v>
      </c>
      <c r="F279" s="9" t="str">
        <f>IF(OR([1]患者概要【入力表】!AM1147=[1]マスタ!$H$4,[1]患者概要【入力表】!AM1147=[1]マスタ!$H$5),"療養中",IF(OR([1]患者概要【入力表】!AM1147=[1]マスタ!$H$6,[1]患者概要【入力表】!AM1147=[1]マスタ!$H$7),"退院等",[1]患者概要【入力表】!AM1147))</f>
        <v>退院等</v>
      </c>
    </row>
    <row r="280" spans="1:6" ht="42" customHeight="1" x14ac:dyDescent="0.4">
      <c r="A280" s="8">
        <f>IF([1]患者概要【入力表】!B1146="検疫所","-",[1]患者概要【入力表】!A1146)</f>
        <v>1143</v>
      </c>
      <c r="B280" s="9" t="str">
        <f>[1]患者概要【入力表】!E1146</f>
        <v>40代</v>
      </c>
      <c r="C280" s="9" t="str">
        <f>[1]患者概要【入力表】!F1146</f>
        <v>男性</v>
      </c>
      <c r="D280" s="10" t="str">
        <f>IF([1]患者概要【入力表】!B1146="検疫所","-",IF([1]患者概要【入力表】!G1146="仙台市","仙台市",IF([1]患者概要【入力表】!G1146="非公表","（非公表）",[1]患者概要【入力表】!I1146&amp;"保健所管内")))</f>
        <v>仙台市</v>
      </c>
      <c r="E280" s="11">
        <f>[1]患者概要【入力表】!AB1146</f>
        <v>44160</v>
      </c>
      <c r="F280" s="9" t="str">
        <f>IF(OR([1]患者概要【入力表】!AM1146=[1]マスタ!$H$4,[1]患者概要【入力表】!AM1146=[1]マスタ!$H$5),"療養中",IF(OR([1]患者概要【入力表】!AM1146=[1]マスタ!$H$6,[1]患者概要【入力表】!AM1146=[1]マスタ!$H$7),"退院等",[1]患者概要【入力表】!AM1146))</f>
        <v>退院等</v>
      </c>
    </row>
    <row r="281" spans="1:6" ht="42" customHeight="1" x14ac:dyDescent="0.4">
      <c r="A281" s="8">
        <f>IF([1]患者概要【入力表】!B1145="検疫所","-",[1]患者概要【入力表】!A1145)</f>
        <v>1142</v>
      </c>
      <c r="B281" s="9" t="str">
        <f>[1]患者概要【入力表】!E1145</f>
        <v>40代</v>
      </c>
      <c r="C281" s="9" t="str">
        <f>[1]患者概要【入力表】!F1145</f>
        <v>女性</v>
      </c>
      <c r="D281" s="10" t="str">
        <f>IF([1]患者概要【入力表】!B1145="検疫所","-",IF([1]患者概要【入力表】!G1145="仙台市","仙台市",IF([1]患者概要【入力表】!G1145="非公表","（非公表）",[1]患者概要【入力表】!I1145&amp;"保健所管内")))</f>
        <v>仙台市</v>
      </c>
      <c r="E281" s="11">
        <f>[1]患者概要【入力表】!AB1145</f>
        <v>44159</v>
      </c>
      <c r="F281" s="9" t="str">
        <f>IF(OR([1]患者概要【入力表】!AM1145=[1]マスタ!$H$4,[1]患者概要【入力表】!AM1145=[1]マスタ!$H$5),"療養中",IF(OR([1]患者概要【入力表】!AM1145=[1]マスタ!$H$6,[1]患者概要【入力表】!AM1145=[1]マスタ!$H$7),"退院等",[1]患者概要【入力表】!AM1145))</f>
        <v>退院等</v>
      </c>
    </row>
    <row r="282" spans="1:6" ht="42" customHeight="1" x14ac:dyDescent="0.4">
      <c r="A282" s="8">
        <f>IF([1]患者概要【入力表】!B1144="検疫所","-",[1]患者概要【入力表】!A1144)</f>
        <v>1141</v>
      </c>
      <c r="B282" s="9" t="str">
        <f>[1]患者概要【入力表】!E1144</f>
        <v>10代</v>
      </c>
      <c r="C282" s="9" t="str">
        <f>[1]患者概要【入力表】!F1144</f>
        <v>女性</v>
      </c>
      <c r="D282" s="10" t="str">
        <f>IF([1]患者概要【入力表】!B1144="検疫所","-",IF([1]患者概要【入力表】!G1144="仙台市","仙台市",IF([1]患者概要【入力表】!G1144="非公表","（非公表）",[1]患者概要【入力表】!I1144&amp;"保健所管内")))</f>
        <v>塩釜保健所管内</v>
      </c>
      <c r="E282" s="11">
        <f>[1]患者概要【入力表】!AB1144</f>
        <v>44160</v>
      </c>
      <c r="F282" s="9" t="str">
        <f>IF(OR([1]患者概要【入力表】!AM1144=[1]マスタ!$H$4,[1]患者概要【入力表】!AM1144=[1]マスタ!$H$5),"療養中",IF(OR([1]患者概要【入力表】!AM1144=[1]マスタ!$H$6,[1]患者概要【入力表】!AM1144=[1]マスタ!$H$7),"退院等",[1]患者概要【入力表】!AM1144))</f>
        <v>退院等</v>
      </c>
    </row>
    <row r="283" spans="1:6" ht="42" customHeight="1" x14ac:dyDescent="0.4">
      <c r="A283" s="8">
        <f>IF([1]患者概要【入力表】!B1143="検疫所","-",[1]患者概要【入力表】!A1143)</f>
        <v>1140</v>
      </c>
      <c r="B283" s="9" t="str">
        <f>[1]患者概要【入力表】!E1143</f>
        <v>10代</v>
      </c>
      <c r="C283" s="9" t="str">
        <f>[1]患者概要【入力表】!F1143</f>
        <v>女性</v>
      </c>
      <c r="D283" s="10" t="str">
        <f>IF([1]患者概要【入力表】!B1143="検疫所","-",IF([1]患者概要【入力表】!G1143="仙台市","仙台市",IF([1]患者概要【入力表】!G1143="非公表","（非公表）",[1]患者概要【入力表】!I1143&amp;"保健所管内")))</f>
        <v>塩釜保健所管内</v>
      </c>
      <c r="E283" s="11">
        <f>[1]患者概要【入力表】!AB1143</f>
        <v>44160</v>
      </c>
      <c r="F283" s="9" t="str">
        <f>IF(OR([1]患者概要【入力表】!AM1143=[1]マスタ!$H$4,[1]患者概要【入力表】!AM1143=[1]マスタ!$H$5),"療養中",IF(OR([1]患者概要【入力表】!AM1143=[1]マスタ!$H$6,[1]患者概要【入力表】!AM1143=[1]マスタ!$H$7),"退院等",[1]患者概要【入力表】!AM1143))</f>
        <v>療養中</v>
      </c>
    </row>
    <row r="284" spans="1:6" ht="42" customHeight="1" x14ac:dyDescent="0.4">
      <c r="A284" s="8">
        <f>IF([1]患者概要【入力表】!B1142="検疫所","-",[1]患者概要【入力表】!A1142)</f>
        <v>1139</v>
      </c>
      <c r="B284" s="9" t="str">
        <f>[1]患者概要【入力表】!E1142</f>
        <v>40代</v>
      </c>
      <c r="C284" s="9" t="str">
        <f>[1]患者概要【入力表】!F1142</f>
        <v>女性</v>
      </c>
      <c r="D284" s="10" t="str">
        <f>IF([1]患者概要【入力表】!B1142="検疫所","-",IF([1]患者概要【入力表】!G1142="仙台市","仙台市",IF([1]患者概要【入力表】!G1142="非公表","（非公表）",[1]患者概要【入力表】!I1142&amp;"保健所管内")))</f>
        <v>塩釜保健所管内</v>
      </c>
      <c r="E284" s="11">
        <f>[1]患者概要【入力表】!AB1142</f>
        <v>44160</v>
      </c>
      <c r="F284" s="9" t="str">
        <f>IF(OR([1]患者概要【入力表】!AM1142=[1]マスタ!$H$4,[1]患者概要【入力表】!AM1142=[1]マスタ!$H$5),"療養中",IF(OR([1]患者概要【入力表】!AM1142=[1]マスタ!$H$6,[1]患者概要【入力表】!AM1142=[1]マスタ!$H$7),"退院等",[1]患者概要【入力表】!AM1142))</f>
        <v>療養中</v>
      </c>
    </row>
    <row r="285" spans="1:6" ht="42" customHeight="1" x14ac:dyDescent="0.4">
      <c r="A285" s="8">
        <f>IF([1]患者概要【入力表】!B1141="検疫所","-",[1]患者概要【入力表】!A1141)</f>
        <v>1138</v>
      </c>
      <c r="B285" s="9" t="str">
        <f>[1]患者概要【入力表】!E1141</f>
        <v>80代</v>
      </c>
      <c r="C285" s="9" t="str">
        <f>[1]患者概要【入力表】!F1141</f>
        <v>男性</v>
      </c>
      <c r="D285" s="10" t="str">
        <f>IF([1]患者概要【入力表】!B1141="検疫所","-",IF([1]患者概要【入力表】!G1141="仙台市","仙台市",IF([1]患者概要【入力表】!G1141="非公表","（非公表）",[1]患者概要【入力表】!I1141&amp;"保健所管内")))</f>
        <v>塩釜保健所管内</v>
      </c>
      <c r="E285" s="11">
        <f>[1]患者概要【入力表】!AB1141</f>
        <v>44160</v>
      </c>
      <c r="F285" s="9" t="str">
        <f>IF(OR([1]患者概要【入力表】!AM1141=[1]マスタ!$H$4,[1]患者概要【入力表】!AM1141=[1]マスタ!$H$5),"療養中",IF(OR([1]患者概要【入力表】!AM1141=[1]マスタ!$H$6,[1]患者概要【入力表】!AM1141=[1]マスタ!$H$7),"退院等",[1]患者概要【入力表】!AM1141))</f>
        <v>退院等</v>
      </c>
    </row>
    <row r="286" spans="1:6" ht="42" customHeight="1" x14ac:dyDescent="0.4">
      <c r="A286" s="8">
        <f>IF([1]患者概要【入力表】!B1140="検疫所","-",[1]患者概要【入力表】!A1140)</f>
        <v>1137</v>
      </c>
      <c r="B286" s="9" t="str">
        <f>[1]患者概要【入力表】!E1140</f>
        <v>80代</v>
      </c>
      <c r="C286" s="9" t="str">
        <f>[1]患者概要【入力表】!F1140</f>
        <v>女性</v>
      </c>
      <c r="D286" s="10" t="str">
        <f>IF([1]患者概要【入力表】!B1140="検疫所","-",IF([1]患者概要【入力表】!G1140="仙台市","仙台市",IF([1]患者概要【入力表】!G1140="非公表","（非公表）",[1]患者概要【入力表】!I1140&amp;"保健所管内")))</f>
        <v>塩釜保健所管内</v>
      </c>
      <c r="E286" s="11">
        <f>[1]患者概要【入力表】!AB1140</f>
        <v>44160</v>
      </c>
      <c r="F286" s="9" t="str">
        <f>IF(OR([1]患者概要【入力表】!AM1140=[1]マスタ!$H$4,[1]患者概要【入力表】!AM1140=[1]マスタ!$H$5),"療養中",IF(OR([1]患者概要【入力表】!AM1140=[1]マスタ!$H$6,[1]患者概要【入力表】!AM1140=[1]マスタ!$H$7),"退院等",[1]患者概要【入力表】!AM1140))</f>
        <v>退院等</v>
      </c>
    </row>
    <row r="287" spans="1:6" ht="42" customHeight="1" x14ac:dyDescent="0.4">
      <c r="A287" s="8">
        <f>IF([1]患者概要【入力表】!B1139="検疫所","-",[1]患者概要【入力表】!A1139)</f>
        <v>1136</v>
      </c>
      <c r="B287" s="9" t="str">
        <f>[1]患者概要【入力表】!E1139</f>
        <v>60代</v>
      </c>
      <c r="C287" s="9" t="str">
        <f>[1]患者概要【入力表】!F1139</f>
        <v>男性</v>
      </c>
      <c r="D287" s="10" t="str">
        <f>IF([1]患者概要【入力表】!B1139="検疫所","-",IF([1]患者概要【入力表】!G1139="仙台市","仙台市",IF([1]患者概要【入力表】!G1139="非公表","（非公表）",[1]患者概要【入力表】!I1139&amp;"保健所管内")))</f>
        <v>塩釜保健所管内</v>
      </c>
      <c r="E287" s="11">
        <f>[1]患者概要【入力表】!AB1139</f>
        <v>44160</v>
      </c>
      <c r="F287" s="9" t="str">
        <f>IF(OR([1]患者概要【入力表】!AM1139=[1]マスタ!$H$4,[1]患者概要【入力表】!AM1139=[1]マスタ!$H$5),"療養中",IF(OR([1]患者概要【入力表】!AM1139=[1]マスタ!$H$6,[1]患者概要【入力表】!AM1139=[1]マスタ!$H$7),"退院等",[1]患者概要【入力表】!AM1139))</f>
        <v>退院等</v>
      </c>
    </row>
    <row r="288" spans="1:6" ht="42" customHeight="1" x14ac:dyDescent="0.4">
      <c r="A288" s="8">
        <f>IF([1]患者概要【入力表】!B1138="検疫所","-",[1]患者概要【入力表】!A1138)</f>
        <v>1135</v>
      </c>
      <c r="B288" s="9" t="str">
        <f>[1]患者概要【入力表】!E1138</f>
        <v>80代</v>
      </c>
      <c r="C288" s="9" t="str">
        <f>[1]患者概要【入力表】!F1138</f>
        <v>女性</v>
      </c>
      <c r="D288" s="10" t="str">
        <f>IF([1]患者概要【入力表】!B1138="検疫所","-",IF([1]患者概要【入力表】!G1138="仙台市","仙台市",IF([1]患者概要【入力表】!G1138="非公表","（非公表）",[1]患者概要【入力表】!I1138&amp;"保健所管内")))</f>
        <v>塩釜保健所管内</v>
      </c>
      <c r="E288" s="11">
        <f>[1]患者概要【入力表】!AB1138</f>
        <v>44160</v>
      </c>
      <c r="F288" s="9" t="str">
        <f>IF(OR([1]患者概要【入力表】!AM1138=[1]マスタ!$H$4,[1]患者概要【入力表】!AM1138=[1]マスタ!$H$5),"療養中",IF(OR([1]患者概要【入力表】!AM1138=[1]マスタ!$H$6,[1]患者概要【入力表】!AM1138=[1]マスタ!$H$7),"退院等",[1]患者概要【入力表】!AM1138))</f>
        <v>退院等</v>
      </c>
    </row>
    <row r="289" spans="1:6" ht="42" customHeight="1" x14ac:dyDescent="0.4">
      <c r="A289" s="8">
        <f>IF([1]患者概要【入力表】!B1137="検疫所","-",[1]患者概要【入力表】!A1137)</f>
        <v>1134</v>
      </c>
      <c r="B289" s="9" t="str">
        <f>[1]患者概要【入力表】!E1137</f>
        <v>10代</v>
      </c>
      <c r="C289" s="9" t="str">
        <f>[1]患者概要【入力表】!F1137</f>
        <v>女性</v>
      </c>
      <c r="D289" s="10" t="str">
        <f>IF([1]患者概要【入力表】!B1137="検疫所","-",IF([1]患者概要【入力表】!G1137="仙台市","仙台市",IF([1]患者概要【入力表】!G1137="非公表","（非公表）",[1]患者概要【入力表】!I1137&amp;"保健所管内")))</f>
        <v>仙南保健所管内</v>
      </c>
      <c r="E289" s="11">
        <f>[1]患者概要【入力表】!AB1137</f>
        <v>44160</v>
      </c>
      <c r="F289" s="9" t="str">
        <f>IF(OR([1]患者概要【入力表】!AM1137=[1]マスタ!$H$4,[1]患者概要【入力表】!AM1137=[1]マスタ!$H$5),"療養中",IF(OR([1]患者概要【入力表】!AM1137=[1]マスタ!$H$6,[1]患者概要【入力表】!AM1137=[1]マスタ!$H$7),"退院等",[1]患者概要【入力表】!AM1137))</f>
        <v>退院等</v>
      </c>
    </row>
    <row r="290" spans="1:6" ht="42" customHeight="1" x14ac:dyDescent="0.4">
      <c r="A290" s="8">
        <f>IF([1]患者概要【入力表】!B1136="検疫所","-",[1]患者概要【入力表】!A1136)</f>
        <v>1133</v>
      </c>
      <c r="B290" s="9" t="str">
        <f>[1]患者概要【入力表】!E1136</f>
        <v>50代</v>
      </c>
      <c r="C290" s="9" t="str">
        <f>[1]患者概要【入力表】!F1136</f>
        <v>女性</v>
      </c>
      <c r="D290" s="10" t="str">
        <f>IF([1]患者概要【入力表】!B1136="検疫所","-",IF([1]患者概要【入力表】!G1136="仙台市","仙台市",IF([1]患者概要【入力表】!G1136="非公表","（非公表）",[1]患者概要【入力表】!I1136&amp;"保健所管内")))</f>
        <v>仙南保健所管内</v>
      </c>
      <c r="E290" s="11">
        <f>[1]患者概要【入力表】!AB1136</f>
        <v>44160</v>
      </c>
      <c r="F290" s="9" t="str">
        <f>IF(OR([1]患者概要【入力表】!AM1136=[1]マスタ!$H$4,[1]患者概要【入力表】!AM1136=[1]マスタ!$H$5),"療養中",IF(OR([1]患者概要【入力表】!AM1136=[1]マスタ!$H$6,[1]患者概要【入力表】!AM1136=[1]マスタ!$H$7),"退院等",[1]患者概要【入力表】!AM1136))</f>
        <v>退院等</v>
      </c>
    </row>
    <row r="291" spans="1:6" ht="42" customHeight="1" x14ac:dyDescent="0.4">
      <c r="A291" s="8">
        <f>IF([1]患者概要【入力表】!B1135="検疫所","-",[1]患者概要【入力表】!A1135)</f>
        <v>1132</v>
      </c>
      <c r="B291" s="9" t="str">
        <f>[1]患者概要【入力表】!E1135</f>
        <v>10代</v>
      </c>
      <c r="C291" s="9" t="str">
        <f>[1]患者概要【入力表】!F1135</f>
        <v>男性</v>
      </c>
      <c r="D291" s="10" t="str">
        <f>IF([1]患者概要【入力表】!B1135="検疫所","-",IF([1]患者概要【入力表】!G1135="仙台市","仙台市",IF([1]患者概要【入力表】!G1135="非公表","（非公表）",[1]患者概要【入力表】!I1135&amp;"保健所管内")))</f>
        <v>仙南保健所管内</v>
      </c>
      <c r="E291" s="11">
        <f>[1]患者概要【入力表】!AB1135</f>
        <v>44160</v>
      </c>
      <c r="F291" s="9" t="str">
        <f>IF(OR([1]患者概要【入力表】!AM1135=[1]マスタ!$H$4,[1]患者概要【入力表】!AM1135=[1]マスタ!$H$5),"療養中",IF(OR([1]患者概要【入力表】!AM1135=[1]マスタ!$H$6,[1]患者概要【入力表】!AM1135=[1]マスタ!$H$7),"退院等",[1]患者概要【入力表】!AM1135))</f>
        <v>退院等</v>
      </c>
    </row>
    <row r="292" spans="1:6" ht="42" customHeight="1" x14ac:dyDescent="0.4">
      <c r="A292" s="8">
        <f>IF([1]患者概要【入力表】!B1134="検疫所","-",[1]患者概要【入力表】!A1134)</f>
        <v>1131</v>
      </c>
      <c r="B292" s="9" t="str">
        <f>[1]患者概要【入力表】!E1134</f>
        <v>50代</v>
      </c>
      <c r="C292" s="9" t="str">
        <f>[1]患者概要【入力表】!F1134</f>
        <v>女性</v>
      </c>
      <c r="D292" s="10" t="str">
        <f>IF([1]患者概要【入力表】!B1134="検疫所","-",IF([1]患者概要【入力表】!G1134="仙台市","仙台市",IF([1]患者概要【入力表】!G1134="非公表","（非公表）",[1]患者概要【入力表】!I1134&amp;"保健所管内")))</f>
        <v>塩釜保健所管内</v>
      </c>
      <c r="E292" s="11">
        <f>[1]患者概要【入力表】!AB1134</f>
        <v>44159</v>
      </c>
      <c r="F292" s="9" t="str">
        <f>IF(OR([1]患者概要【入力表】!AM1134=[1]マスタ!$H$4,[1]患者概要【入力表】!AM1134=[1]マスタ!$H$5),"療養中",IF(OR([1]患者概要【入力表】!AM1134=[1]マスタ!$H$6,[1]患者概要【入力表】!AM1134=[1]マスタ!$H$7),"退院等",[1]患者概要【入力表】!AM1134))</f>
        <v>退院等</v>
      </c>
    </row>
    <row r="293" spans="1:6" ht="42" customHeight="1" x14ac:dyDescent="0.4">
      <c r="A293" s="8">
        <f>IF([1]患者概要【入力表】!B1133="検疫所","-",[1]患者概要【入力表】!A1133)</f>
        <v>1130</v>
      </c>
      <c r="B293" s="9" t="str">
        <f>[1]患者概要【入力表】!E1133</f>
        <v>40代</v>
      </c>
      <c r="C293" s="9" t="str">
        <f>[1]患者概要【入力表】!F1133</f>
        <v>男性</v>
      </c>
      <c r="D293" s="10" t="str">
        <f>IF([1]患者概要【入力表】!B1133="検疫所","-",IF([1]患者概要【入力表】!G1133="仙台市","仙台市",IF([1]患者概要【入力表】!G1133="非公表","（非公表）",[1]患者概要【入力表】!I1133&amp;"保健所管内")))</f>
        <v>塩釜保健所管内</v>
      </c>
      <c r="E293" s="11">
        <f>[1]患者概要【入力表】!AB1133</f>
        <v>44159</v>
      </c>
      <c r="F293" s="9" t="str">
        <f>IF(OR([1]患者概要【入力表】!AM1133=[1]マスタ!$H$4,[1]患者概要【入力表】!AM1133=[1]マスタ!$H$5),"療養中",IF(OR([1]患者概要【入力表】!AM1133=[1]マスタ!$H$6,[1]患者概要【入力表】!AM1133=[1]マスタ!$H$7),"退院等",[1]患者概要【入力表】!AM1133))</f>
        <v>退院等</v>
      </c>
    </row>
    <row r="294" spans="1:6" ht="42" customHeight="1" x14ac:dyDescent="0.4">
      <c r="A294" s="8">
        <f>IF([1]患者概要【入力表】!B1132="検疫所","-",[1]患者概要【入力表】!A1132)</f>
        <v>1129</v>
      </c>
      <c r="B294" s="9" t="str">
        <f>[1]患者概要【入力表】!E1132</f>
        <v>70代</v>
      </c>
      <c r="C294" s="9" t="str">
        <f>[1]患者概要【入力表】!F1132</f>
        <v>男性</v>
      </c>
      <c r="D294" s="10" t="str">
        <f>IF([1]患者概要【入力表】!B1132="検疫所","-",IF([1]患者概要【入力表】!G1132="仙台市","仙台市",IF([1]患者概要【入力表】!G1132="非公表","（非公表）",[1]患者概要【入力表】!I1132&amp;"保健所管内")))</f>
        <v>仙台市</v>
      </c>
      <c r="E294" s="11">
        <f>[1]患者概要【入力表】!AB1132</f>
        <v>44159</v>
      </c>
      <c r="F294" s="9" t="str">
        <f>IF(OR([1]患者概要【入力表】!AM1132=[1]マスタ!$H$4,[1]患者概要【入力表】!AM1132=[1]マスタ!$H$5),"療養中",IF(OR([1]患者概要【入力表】!AM1132=[1]マスタ!$H$6,[1]患者概要【入力表】!AM1132=[1]マスタ!$H$7),"退院等",[1]患者概要【入力表】!AM1132))</f>
        <v>退院等</v>
      </c>
    </row>
    <row r="295" spans="1:6" ht="42" customHeight="1" x14ac:dyDescent="0.4">
      <c r="A295" s="8">
        <f>IF([1]患者概要【入力表】!B1131="検疫所","-",[1]患者概要【入力表】!A1131)</f>
        <v>1128</v>
      </c>
      <c r="B295" s="9" t="str">
        <f>[1]患者概要【入力表】!E1131</f>
        <v>40代</v>
      </c>
      <c r="C295" s="9" t="str">
        <f>[1]患者概要【入力表】!F1131</f>
        <v>男性</v>
      </c>
      <c r="D295" s="10" t="str">
        <f>IF([1]患者概要【入力表】!B1131="検疫所","-",IF([1]患者概要【入力表】!G1131="仙台市","仙台市",IF([1]患者概要【入力表】!G1131="非公表","（非公表）",[1]患者概要【入力表】!I1131&amp;"保健所管内")))</f>
        <v>仙台市</v>
      </c>
      <c r="E295" s="11">
        <f>[1]患者概要【入力表】!AB1131</f>
        <v>44159</v>
      </c>
      <c r="F295" s="9" t="str">
        <f>IF(OR([1]患者概要【入力表】!AM1131=[1]マスタ!$H$4,[1]患者概要【入力表】!AM1131=[1]マスタ!$H$5),"療養中",IF(OR([1]患者概要【入力表】!AM1131=[1]マスタ!$H$6,[1]患者概要【入力表】!AM1131=[1]マスタ!$H$7),"退院等",[1]患者概要【入力表】!AM1131))</f>
        <v>退院等</v>
      </c>
    </row>
    <row r="296" spans="1:6" ht="42" customHeight="1" x14ac:dyDescent="0.4">
      <c r="A296" s="8">
        <f>IF([1]患者概要【入力表】!B1130="検疫所","-",[1]患者概要【入力表】!A1130)</f>
        <v>1127</v>
      </c>
      <c r="B296" s="9" t="str">
        <f>[1]患者概要【入力表】!E1130</f>
        <v>50代</v>
      </c>
      <c r="C296" s="9" t="str">
        <f>[1]患者概要【入力表】!F1130</f>
        <v>女性</v>
      </c>
      <c r="D296" s="10" t="str">
        <f>IF([1]患者概要【入力表】!B1130="検疫所","-",IF([1]患者概要【入力表】!G1130="仙台市","仙台市",IF([1]患者概要【入力表】!G1130="非公表","（非公表）",[1]患者概要【入力表】!I1130&amp;"保健所管内")))</f>
        <v>仙台市</v>
      </c>
      <c r="E296" s="11">
        <f>[1]患者概要【入力表】!AB1130</f>
        <v>44159</v>
      </c>
      <c r="F296" s="9" t="str">
        <f>IF(OR([1]患者概要【入力表】!AM1130=[1]マスタ!$H$4,[1]患者概要【入力表】!AM1130=[1]マスタ!$H$5),"療養中",IF(OR([1]患者概要【入力表】!AM1130=[1]マスタ!$H$6,[1]患者概要【入力表】!AM1130=[1]マスタ!$H$7),"退院等",[1]患者概要【入力表】!AM1130))</f>
        <v>退院等</v>
      </c>
    </row>
    <row r="297" spans="1:6" ht="42" customHeight="1" x14ac:dyDescent="0.4">
      <c r="A297" s="8">
        <f>IF([1]患者概要【入力表】!B1129="検疫所","-",[1]患者概要【入力表】!A1129)</f>
        <v>1126</v>
      </c>
      <c r="B297" s="9" t="str">
        <f>[1]患者概要【入力表】!E1129</f>
        <v>20代</v>
      </c>
      <c r="C297" s="9" t="str">
        <f>[1]患者概要【入力表】!F1129</f>
        <v>男性</v>
      </c>
      <c r="D297" s="10" t="str">
        <f>IF([1]患者概要【入力表】!B1129="検疫所","-",IF([1]患者概要【入力表】!G1129="仙台市","仙台市",IF([1]患者概要【入力表】!G1129="非公表","（非公表）",[1]患者概要【入力表】!I1129&amp;"保健所管内")))</f>
        <v>仙台市</v>
      </c>
      <c r="E297" s="11">
        <f>[1]患者概要【入力表】!AB1129</f>
        <v>44159</v>
      </c>
      <c r="F297" s="9" t="str">
        <f>IF(OR([1]患者概要【入力表】!AM1129=[1]マスタ!$H$4,[1]患者概要【入力表】!AM1129=[1]マスタ!$H$5),"療養中",IF(OR([1]患者概要【入力表】!AM1129=[1]マスタ!$H$6,[1]患者概要【入力表】!AM1129=[1]マスタ!$H$7),"退院等",[1]患者概要【入力表】!AM1129))</f>
        <v>退院等</v>
      </c>
    </row>
    <row r="298" spans="1:6" ht="42" customHeight="1" x14ac:dyDescent="0.4">
      <c r="A298" s="8">
        <f>IF([1]患者概要【入力表】!B1128="検疫所","-",[1]患者概要【入力表】!A1128)</f>
        <v>1125</v>
      </c>
      <c r="B298" s="9" t="str">
        <f>[1]患者概要【入力表】!E1128</f>
        <v>30代</v>
      </c>
      <c r="C298" s="9" t="str">
        <f>[1]患者概要【入力表】!F1128</f>
        <v>女性</v>
      </c>
      <c r="D298" s="10" t="str">
        <f>IF([1]患者概要【入力表】!B1128="検疫所","-",IF([1]患者概要【入力表】!G1128="仙台市","仙台市",IF([1]患者概要【入力表】!G1128="非公表","（非公表）",[1]患者概要【入力表】!I1128&amp;"保健所管内")))</f>
        <v>仙台市</v>
      </c>
      <c r="E298" s="11">
        <f>[1]患者概要【入力表】!AB1128</f>
        <v>44158</v>
      </c>
      <c r="F298" s="9" t="str">
        <f>IF(OR([1]患者概要【入力表】!AM1128=[1]マスタ!$H$4,[1]患者概要【入力表】!AM1128=[1]マスタ!$H$5),"療養中",IF(OR([1]患者概要【入力表】!AM1128=[1]マスタ!$H$6,[1]患者概要【入力表】!AM1128=[1]マスタ!$H$7),"退院等",[1]患者概要【入力表】!AM1128))</f>
        <v>入院中</v>
      </c>
    </row>
    <row r="299" spans="1:6" ht="42" customHeight="1" x14ac:dyDescent="0.4">
      <c r="A299" s="8">
        <f>IF([1]患者概要【入力表】!B1127="検疫所","-",[1]患者概要【入力表】!A1127)</f>
        <v>1124</v>
      </c>
      <c r="B299" s="9" t="str">
        <f>[1]患者概要【入力表】!E1127</f>
        <v>50代</v>
      </c>
      <c r="C299" s="9" t="str">
        <f>[1]患者概要【入力表】!F1127</f>
        <v>男性</v>
      </c>
      <c r="D299" s="10" t="str">
        <f>IF([1]患者概要【入力表】!B1127="検疫所","-",IF([1]患者概要【入力表】!G1127="仙台市","仙台市",IF([1]患者概要【入力表】!G1127="非公表","（非公表）",[1]患者概要【入力表】!I1127&amp;"保健所管内")))</f>
        <v>仙台市</v>
      </c>
      <c r="E299" s="11">
        <f>[1]患者概要【入力表】!AB1127</f>
        <v>44156</v>
      </c>
      <c r="F299" s="9" t="str">
        <f>IF(OR([1]患者概要【入力表】!AM1127=[1]マスタ!$H$4,[1]患者概要【入力表】!AM1127=[1]マスタ!$H$5),"療養中",IF(OR([1]患者概要【入力表】!AM1127=[1]マスタ!$H$6,[1]患者概要【入力表】!AM1127=[1]マスタ!$H$7),"退院等",[1]患者概要【入力表】!AM1127))</f>
        <v>退院等</v>
      </c>
    </row>
    <row r="300" spans="1:6" ht="42" customHeight="1" x14ac:dyDescent="0.4">
      <c r="A300" s="8">
        <f>IF([1]患者概要【入力表】!B1126="検疫所","-",[1]患者概要【入力表】!A1126)</f>
        <v>1123</v>
      </c>
      <c r="B300" s="9" t="str">
        <f>[1]患者概要【入力表】!E1126</f>
        <v>60代</v>
      </c>
      <c r="C300" s="9" t="str">
        <f>[1]患者概要【入力表】!F1126</f>
        <v>男性</v>
      </c>
      <c r="D300" s="10" t="str">
        <f>IF([1]患者概要【入力表】!B1126="検疫所","-",IF([1]患者概要【入力表】!G1126="仙台市","仙台市",IF([1]患者概要【入力表】!G1126="非公表","（非公表）",[1]患者概要【入力表】!I1126&amp;"保健所管内")))</f>
        <v>大崎保健所管内</v>
      </c>
      <c r="E300" s="11">
        <f>[1]患者概要【入力表】!AB1126</f>
        <v>44159</v>
      </c>
      <c r="F300" s="9" t="str">
        <f>IF(OR([1]患者概要【入力表】!AM1126=[1]マスタ!$H$4,[1]患者概要【入力表】!AM1126=[1]マスタ!$H$5),"療養中",IF(OR([1]患者概要【入力表】!AM1126=[1]マスタ!$H$6,[1]患者概要【入力表】!AM1126=[1]マスタ!$H$7),"退院等",[1]患者概要【入力表】!AM1126))</f>
        <v>退院等</v>
      </c>
    </row>
    <row r="301" spans="1:6" ht="42" customHeight="1" x14ac:dyDescent="0.4">
      <c r="A301" s="8">
        <f>IF([1]患者概要【入力表】!B1125="検疫所","-",[1]患者概要【入力表】!A1125)</f>
        <v>1122</v>
      </c>
      <c r="B301" s="9" t="str">
        <f>[1]患者概要【入力表】!E1125</f>
        <v>70代</v>
      </c>
      <c r="C301" s="9" t="str">
        <f>[1]患者概要【入力表】!F1125</f>
        <v>男性</v>
      </c>
      <c r="D301" s="10" t="str">
        <f>IF([1]患者概要【入力表】!B1125="検疫所","-",IF([1]患者概要【入力表】!G1125="仙台市","仙台市",IF([1]患者概要【入力表】!G1125="非公表","（非公表）",[1]患者概要【入力表】!I1125&amp;"保健所管内")))</f>
        <v>大崎保健所管内</v>
      </c>
      <c r="E301" s="11">
        <f>[1]患者概要【入力表】!AB1125</f>
        <v>44159</v>
      </c>
      <c r="F301" s="9" t="str">
        <f>IF(OR([1]患者概要【入力表】!AM1125=[1]マスタ!$H$4,[1]患者概要【入力表】!AM1125=[1]マスタ!$H$5),"療養中",IF(OR([1]患者概要【入力表】!AM1125=[1]マスタ!$H$6,[1]患者概要【入力表】!AM1125=[1]マスタ!$H$7),"退院等",[1]患者概要【入力表】!AM1125))</f>
        <v>退院等</v>
      </c>
    </row>
    <row r="302" spans="1:6" ht="42" customHeight="1" x14ac:dyDescent="0.4">
      <c r="A302" s="8">
        <f>IF([1]患者概要【入力表】!B1124="検疫所","-",[1]患者概要【入力表】!A1124)</f>
        <v>1121</v>
      </c>
      <c r="B302" s="9" t="str">
        <f>[1]患者概要【入力表】!E1124</f>
        <v>60代</v>
      </c>
      <c r="C302" s="9" t="str">
        <f>[1]患者概要【入力表】!F1124</f>
        <v>女性</v>
      </c>
      <c r="D302" s="10" t="str">
        <f>IF([1]患者概要【入力表】!B1124="検疫所","-",IF([1]患者概要【入力表】!G1124="仙台市","仙台市",IF([1]患者概要【入力表】!G1124="非公表","（非公表）",[1]患者概要【入力表】!I1124&amp;"保健所管内")))</f>
        <v>大崎保健所管内</v>
      </c>
      <c r="E302" s="11">
        <f>[1]患者概要【入力表】!AB1124</f>
        <v>44159</v>
      </c>
      <c r="F302" s="9" t="str">
        <f>IF(OR([1]患者概要【入力表】!AM1124=[1]マスタ!$H$4,[1]患者概要【入力表】!AM1124=[1]マスタ!$H$5),"療養中",IF(OR([1]患者概要【入力表】!AM1124=[1]マスタ!$H$6,[1]患者概要【入力表】!AM1124=[1]マスタ!$H$7),"退院等",[1]患者概要【入力表】!AM1124))</f>
        <v>退院等</v>
      </c>
    </row>
    <row r="303" spans="1:6" ht="42" customHeight="1" x14ac:dyDescent="0.4">
      <c r="A303" s="8">
        <f>IF([1]患者概要【入力表】!B1123="検疫所","-",[1]患者概要【入力表】!A1123)</f>
        <v>1120</v>
      </c>
      <c r="B303" s="9" t="str">
        <f>[1]患者概要【入力表】!E1123</f>
        <v>50代</v>
      </c>
      <c r="C303" s="9" t="str">
        <f>[1]患者概要【入力表】!F1123</f>
        <v>男性</v>
      </c>
      <c r="D303" s="10" t="str">
        <f>IF([1]患者概要【入力表】!B1123="検疫所","-",IF([1]患者概要【入力表】!G1123="仙台市","仙台市",IF([1]患者概要【入力表】!G1123="非公表","（非公表）",[1]患者概要【入力表】!I1123&amp;"保健所管内")))</f>
        <v>塩釜保健所管内</v>
      </c>
      <c r="E303" s="11">
        <f>[1]患者概要【入力表】!AB1123</f>
        <v>44159</v>
      </c>
      <c r="F303" s="9" t="str">
        <f>IF(OR([1]患者概要【入力表】!AM1123=[1]マスタ!$H$4,[1]患者概要【入力表】!AM1123=[1]マスタ!$H$5),"療養中",IF(OR([1]患者概要【入力表】!AM1123=[1]マスタ!$H$6,[1]患者概要【入力表】!AM1123=[1]マスタ!$H$7),"退院等",[1]患者概要【入力表】!AM1123))</f>
        <v>退院等</v>
      </c>
    </row>
    <row r="304" spans="1:6" ht="42" customHeight="1" x14ac:dyDescent="0.4">
      <c r="A304" s="8">
        <f>IF([1]患者概要【入力表】!B1122="検疫所","-",[1]患者概要【入力表】!A1122)</f>
        <v>1119</v>
      </c>
      <c r="B304" s="9" t="str">
        <f>[1]患者概要【入力表】!E1122</f>
        <v>40代</v>
      </c>
      <c r="C304" s="9" t="str">
        <f>[1]患者概要【入力表】!F1122</f>
        <v>男性</v>
      </c>
      <c r="D304" s="10" t="str">
        <f>IF([1]患者概要【入力表】!B1122="検疫所","-",IF([1]患者概要【入力表】!G1122="仙台市","仙台市",IF([1]患者概要【入力表】!G1122="非公表","（非公表）",[1]患者概要【入力表】!I1122&amp;"保健所管内")))</f>
        <v>仙南保健所管内</v>
      </c>
      <c r="E304" s="11">
        <f>[1]患者概要【入力表】!AB1122</f>
        <v>44159</v>
      </c>
      <c r="F304" s="9" t="str">
        <f>IF(OR([1]患者概要【入力表】!AM1122=[1]マスタ!$H$4,[1]患者概要【入力表】!AM1122=[1]マスタ!$H$5),"療養中",IF(OR([1]患者概要【入力表】!AM1122=[1]マスタ!$H$6,[1]患者概要【入力表】!AM1122=[1]マスタ!$H$7),"退院等",[1]患者概要【入力表】!AM1122))</f>
        <v>退院等</v>
      </c>
    </row>
    <row r="305" spans="1:6" ht="42" customHeight="1" x14ac:dyDescent="0.4">
      <c r="A305" s="8">
        <f>IF([1]患者概要【入力表】!B1121="検疫所","-",[1]患者概要【入力表】!A1121)</f>
        <v>1118</v>
      </c>
      <c r="B305" s="9" t="str">
        <f>[1]患者概要【入力表】!E1121</f>
        <v>20代</v>
      </c>
      <c r="C305" s="9" t="str">
        <f>[1]患者概要【入力表】!F1121</f>
        <v>女性</v>
      </c>
      <c r="D305" s="10" t="str">
        <f>IF([1]患者概要【入力表】!B1121="検疫所","-",IF([1]患者概要【入力表】!G1121="仙台市","仙台市",IF([1]患者概要【入力表】!G1121="非公表","（非公表）",[1]患者概要【入力表】!I1121&amp;"保健所管内")))</f>
        <v>塩釜保健所管内</v>
      </c>
      <c r="E305" s="11">
        <f>[1]患者概要【入力表】!AB1121</f>
        <v>44158</v>
      </c>
      <c r="F305" s="9" t="str">
        <f>IF(OR([1]患者概要【入力表】!AM1121=[1]マスタ!$H$4,[1]患者概要【入力表】!AM1121=[1]マスタ!$H$5),"療養中",IF(OR([1]患者概要【入力表】!AM1121=[1]マスタ!$H$6,[1]患者概要【入力表】!AM1121=[1]マスタ!$H$7),"退院等",[1]患者概要【入力表】!AM1121))</f>
        <v>退院等</v>
      </c>
    </row>
    <row r="306" spans="1:6" ht="42" customHeight="1" x14ac:dyDescent="0.4">
      <c r="A306" s="8">
        <f>IF([1]患者概要【入力表】!B1120="検疫所","-",[1]患者概要【入力表】!A1120)</f>
        <v>1117</v>
      </c>
      <c r="B306" s="9" t="str">
        <f>[1]患者概要【入力表】!E1120</f>
        <v>40代</v>
      </c>
      <c r="C306" s="9" t="str">
        <f>[1]患者概要【入力表】!F1120</f>
        <v>男性</v>
      </c>
      <c r="D306" s="10" t="str">
        <f>IF([1]患者概要【入力表】!B1120="検疫所","-",IF([1]患者概要【入力表】!G1120="仙台市","仙台市",IF([1]患者概要【入力表】!G1120="非公表","（非公表）",[1]患者概要【入力表】!I1120&amp;"保健所管内")))</f>
        <v>仙台市</v>
      </c>
      <c r="E306" s="11">
        <f>[1]患者概要【入力表】!AB1120</f>
        <v>44158</v>
      </c>
      <c r="F306" s="9" t="str">
        <f>IF(OR([1]患者概要【入力表】!AM1120=[1]マスタ!$H$4,[1]患者概要【入力表】!AM1120=[1]マスタ!$H$5),"療養中",IF(OR([1]患者概要【入力表】!AM1120=[1]マスタ!$H$6,[1]患者概要【入力表】!AM1120=[1]マスタ!$H$7),"退院等",[1]患者概要【入力表】!AM1120))</f>
        <v>入院中</v>
      </c>
    </row>
    <row r="307" spans="1:6" ht="42" customHeight="1" x14ac:dyDescent="0.4">
      <c r="A307" s="8">
        <f>IF([1]患者概要【入力表】!B1119="検疫所","-",[1]患者概要【入力表】!A1119)</f>
        <v>1116</v>
      </c>
      <c r="B307" s="9" t="str">
        <f>[1]患者概要【入力表】!E1119</f>
        <v>20代</v>
      </c>
      <c r="C307" s="9" t="str">
        <f>[1]患者概要【入力表】!F1119</f>
        <v>男性</v>
      </c>
      <c r="D307" s="10" t="str">
        <f>IF([1]患者概要【入力表】!B1119="検疫所","-",IF([1]患者概要【入力表】!G1119="仙台市","仙台市",IF([1]患者概要【入力表】!G1119="非公表","（非公表）",[1]患者概要【入力表】!I1119&amp;"保健所管内")))</f>
        <v>仙台市</v>
      </c>
      <c r="E307" s="11">
        <f>[1]患者概要【入力表】!AB1119</f>
        <v>44158</v>
      </c>
      <c r="F307" s="9" t="str">
        <f>IF(OR([1]患者概要【入力表】!AM1119=[1]マスタ!$H$4,[1]患者概要【入力表】!AM1119=[1]マスタ!$H$5),"療養中",IF(OR([1]患者概要【入力表】!AM1119=[1]マスタ!$H$6,[1]患者概要【入力表】!AM1119=[1]マスタ!$H$7),"退院等",[1]患者概要【入力表】!AM1119))</f>
        <v>退院等</v>
      </c>
    </row>
    <row r="308" spans="1:6" ht="42" customHeight="1" x14ac:dyDescent="0.4">
      <c r="A308" s="8">
        <f>IF([1]患者概要【入力表】!B1118="検疫所","-",[1]患者概要【入力表】!A1118)</f>
        <v>1115</v>
      </c>
      <c r="B308" s="9" t="str">
        <f>[1]患者概要【入力表】!E1118</f>
        <v>50代</v>
      </c>
      <c r="C308" s="9" t="str">
        <f>[1]患者概要【入力表】!F1118</f>
        <v>女性</v>
      </c>
      <c r="D308" s="10" t="str">
        <f>IF([1]患者概要【入力表】!B1118="検疫所","-",IF([1]患者概要【入力表】!G1118="仙台市","仙台市",IF([1]患者概要【入力表】!G1118="非公表","（非公表）",[1]患者概要【入力表】!I1118&amp;"保健所管内")))</f>
        <v>仙台市</v>
      </c>
      <c r="E308" s="11">
        <f>[1]患者概要【入力表】!AB1118</f>
        <v>44158</v>
      </c>
      <c r="F308" s="9" t="str">
        <f>IF(OR([1]患者概要【入力表】!AM1118=[1]マスタ!$H$4,[1]患者概要【入力表】!AM1118=[1]マスタ!$H$5),"療養中",IF(OR([1]患者概要【入力表】!AM1118=[1]マスタ!$H$6,[1]患者概要【入力表】!AM1118=[1]マスタ!$H$7),"退院等",[1]患者概要【入力表】!AM1118))</f>
        <v>退院等</v>
      </c>
    </row>
    <row r="309" spans="1:6" ht="42" customHeight="1" x14ac:dyDescent="0.4">
      <c r="A309" s="8">
        <f>IF([1]患者概要【入力表】!B1117="検疫所","-",[1]患者概要【入力表】!A1117)</f>
        <v>1114</v>
      </c>
      <c r="B309" s="9" t="str">
        <f>[1]患者概要【入力表】!E1117</f>
        <v>70代</v>
      </c>
      <c r="C309" s="9" t="str">
        <f>[1]患者概要【入力表】!F1117</f>
        <v>女性</v>
      </c>
      <c r="D309" s="10" t="str">
        <f>IF([1]患者概要【入力表】!B1117="検疫所","-",IF([1]患者概要【入力表】!G1117="仙台市","仙台市",IF([1]患者概要【入力表】!G1117="非公表","（非公表）",[1]患者概要【入力表】!I1117&amp;"保健所管内")))</f>
        <v>仙台市</v>
      </c>
      <c r="E309" s="11">
        <f>[1]患者概要【入力表】!AB1117</f>
        <v>44158</v>
      </c>
      <c r="F309" s="9" t="str">
        <f>IF(OR([1]患者概要【入力表】!AM1117=[1]マスタ!$H$4,[1]患者概要【入力表】!AM1117=[1]マスタ!$H$5),"療養中",IF(OR([1]患者概要【入力表】!AM1117=[1]マスタ!$H$6,[1]患者概要【入力表】!AM1117=[1]マスタ!$H$7),"退院等",[1]患者概要【入力表】!AM1117))</f>
        <v>退院等</v>
      </c>
    </row>
    <row r="310" spans="1:6" ht="42" customHeight="1" x14ac:dyDescent="0.4">
      <c r="A310" s="8">
        <f>IF([1]患者概要【入力表】!B1116="検疫所","-",[1]患者概要【入力表】!A1116)</f>
        <v>1113</v>
      </c>
      <c r="B310" s="9" t="str">
        <f>[1]患者概要【入力表】!E1116</f>
        <v>30代</v>
      </c>
      <c r="C310" s="9" t="str">
        <f>[1]患者概要【入力表】!F1116</f>
        <v>男性</v>
      </c>
      <c r="D310" s="10" t="str">
        <f>IF([1]患者概要【入力表】!B1116="検疫所","-",IF([1]患者概要【入力表】!G1116="仙台市","仙台市",IF([1]患者概要【入力表】!G1116="非公表","（非公表）",[1]患者概要【入力表】!I1116&amp;"保健所管内")))</f>
        <v>仙台市</v>
      </c>
      <c r="E310" s="11">
        <f>[1]患者概要【入力表】!AB1116</f>
        <v>44157</v>
      </c>
      <c r="F310" s="9" t="str">
        <f>IF(OR([1]患者概要【入力表】!AM1116=[1]マスタ!$H$4,[1]患者概要【入力表】!AM1116=[1]マスタ!$H$5),"療養中",IF(OR([1]患者概要【入力表】!AM1116=[1]マスタ!$H$6,[1]患者概要【入力表】!AM1116=[1]マスタ!$H$7),"退院等",[1]患者概要【入力表】!AM1116))</f>
        <v>退院等</v>
      </c>
    </row>
    <row r="311" spans="1:6" ht="42" customHeight="1" x14ac:dyDescent="0.4">
      <c r="A311" s="8">
        <f>IF([1]患者概要【入力表】!B1115="検疫所","-",[1]患者概要【入力表】!A1115)</f>
        <v>1112</v>
      </c>
      <c r="B311" s="9" t="str">
        <f>[1]患者概要【入力表】!E1115</f>
        <v>40代</v>
      </c>
      <c r="C311" s="9" t="str">
        <f>[1]患者概要【入力表】!F1115</f>
        <v>男性</v>
      </c>
      <c r="D311" s="10" t="str">
        <f>IF([1]患者概要【入力表】!B1115="検疫所","-",IF([1]患者概要【入力表】!G1115="仙台市","仙台市",IF([1]患者概要【入力表】!G1115="非公表","（非公表）",[1]患者概要【入力表】!I1115&amp;"保健所管内")))</f>
        <v>仙台市</v>
      </c>
      <c r="E311" s="11">
        <f>[1]患者概要【入力表】!AB1115</f>
        <v>44157</v>
      </c>
      <c r="F311" s="9" t="str">
        <f>IF(OR([1]患者概要【入力表】!AM1115=[1]マスタ!$H$4,[1]患者概要【入力表】!AM1115=[1]マスタ!$H$5),"療養中",IF(OR([1]患者概要【入力表】!AM1115=[1]マスタ!$H$6,[1]患者概要【入力表】!AM1115=[1]マスタ!$H$7),"退院等",[1]患者概要【入力表】!AM1115))</f>
        <v>退院等</v>
      </c>
    </row>
    <row r="312" spans="1:6" ht="42" customHeight="1" x14ac:dyDescent="0.4">
      <c r="A312" s="8">
        <f>IF([1]患者概要【入力表】!B1114="検疫所","-",[1]患者概要【入力表】!A1114)</f>
        <v>1111</v>
      </c>
      <c r="B312" s="9" t="str">
        <f>[1]患者概要【入力表】!E1114</f>
        <v>40代</v>
      </c>
      <c r="C312" s="9" t="str">
        <f>[1]患者概要【入力表】!F1114</f>
        <v>男性</v>
      </c>
      <c r="D312" s="10" t="str">
        <f>IF([1]患者概要【入力表】!B1114="検疫所","-",IF([1]患者概要【入力表】!G1114="仙台市","仙台市",IF([1]患者概要【入力表】!G1114="非公表","（非公表）",[1]患者概要【入力表】!I1114&amp;"保健所管内")))</f>
        <v>仙台市</v>
      </c>
      <c r="E312" s="11">
        <f>[1]患者概要【入力表】!AB1114</f>
        <v>44157</v>
      </c>
      <c r="F312" s="9" t="str">
        <f>IF(OR([1]患者概要【入力表】!AM1114=[1]マスタ!$H$4,[1]患者概要【入力表】!AM1114=[1]マスタ!$H$5),"療養中",IF(OR([1]患者概要【入力表】!AM1114=[1]マスタ!$H$6,[1]患者概要【入力表】!AM1114=[1]マスタ!$H$7),"退院等",[1]患者概要【入力表】!AM1114))</f>
        <v>退院等</v>
      </c>
    </row>
    <row r="313" spans="1:6" ht="42" customHeight="1" x14ac:dyDescent="0.4">
      <c r="A313" s="8">
        <f>IF([1]患者概要【入力表】!B1113="検疫所","-",[1]患者概要【入力表】!A1113)</f>
        <v>1110</v>
      </c>
      <c r="B313" s="9" t="str">
        <f>[1]患者概要【入力表】!E1113</f>
        <v>40代</v>
      </c>
      <c r="C313" s="9" t="str">
        <f>[1]患者概要【入力表】!F1113</f>
        <v>男性</v>
      </c>
      <c r="D313" s="10" t="str">
        <f>IF([1]患者概要【入力表】!B1113="検疫所","-",IF([1]患者概要【入力表】!G1113="仙台市","仙台市",IF([1]患者概要【入力表】!G1113="非公表","（非公表）",[1]患者概要【入力表】!I1113&amp;"保健所管内")))</f>
        <v>仙台市</v>
      </c>
      <c r="E313" s="11">
        <f>[1]患者概要【入力表】!AB1113</f>
        <v>44157</v>
      </c>
      <c r="F313" s="9" t="str">
        <f>IF(OR([1]患者概要【入力表】!AM1113=[1]マスタ!$H$4,[1]患者概要【入力表】!AM1113=[1]マスタ!$H$5),"療養中",IF(OR([1]患者概要【入力表】!AM1113=[1]マスタ!$H$6,[1]患者概要【入力表】!AM1113=[1]マスタ!$H$7),"退院等",[1]患者概要【入力表】!AM1113))</f>
        <v>退院等</v>
      </c>
    </row>
    <row r="314" spans="1:6" ht="42" customHeight="1" x14ac:dyDescent="0.4">
      <c r="A314" s="8">
        <f>IF([1]患者概要【入力表】!B1112="検疫所","-",[1]患者概要【入力表】!A1112)</f>
        <v>1109</v>
      </c>
      <c r="B314" s="9" t="str">
        <f>[1]患者概要【入力表】!E1112</f>
        <v>50代</v>
      </c>
      <c r="C314" s="9" t="str">
        <f>[1]患者概要【入力表】!F1112</f>
        <v>女性</v>
      </c>
      <c r="D314" s="10" t="str">
        <f>IF([1]患者概要【入力表】!B1112="検疫所","-",IF([1]患者概要【入力表】!G1112="仙台市","仙台市",IF([1]患者概要【入力表】!G1112="非公表","（非公表）",[1]患者概要【入力表】!I1112&amp;"保健所管内")))</f>
        <v>仙台市</v>
      </c>
      <c r="E314" s="11">
        <f>[1]患者概要【入力表】!AB1112</f>
        <v>44157</v>
      </c>
      <c r="F314" s="9" t="str">
        <f>IF(OR([1]患者概要【入力表】!AM1112=[1]マスタ!$H$4,[1]患者概要【入力表】!AM1112=[1]マスタ!$H$5),"療養中",IF(OR([1]患者概要【入力表】!AM1112=[1]マスタ!$H$6,[1]患者概要【入力表】!AM1112=[1]マスタ!$H$7),"退院等",[1]患者概要【入力表】!AM1112))</f>
        <v>退院等</v>
      </c>
    </row>
    <row r="315" spans="1:6" ht="42" customHeight="1" x14ac:dyDescent="0.4">
      <c r="A315" s="8">
        <f>IF([1]患者概要【入力表】!B1111="検疫所","-",[1]患者概要【入力表】!A1111)</f>
        <v>1108</v>
      </c>
      <c r="B315" s="9" t="str">
        <f>[1]患者概要【入力表】!E1111</f>
        <v>50代</v>
      </c>
      <c r="C315" s="9" t="str">
        <f>[1]患者概要【入力表】!F1111</f>
        <v>女性</v>
      </c>
      <c r="D315" s="10" t="str">
        <f>IF([1]患者概要【入力表】!B1111="検疫所","-",IF([1]患者概要【入力表】!G1111="仙台市","仙台市",IF([1]患者概要【入力表】!G1111="非公表","（非公表）",[1]患者概要【入力表】!I1111&amp;"保健所管内")))</f>
        <v>仙台市</v>
      </c>
      <c r="E315" s="11">
        <f>[1]患者概要【入力表】!AB1111</f>
        <v>44157</v>
      </c>
      <c r="F315" s="9" t="str">
        <f>IF(OR([1]患者概要【入力表】!AM1111=[1]マスタ!$H$4,[1]患者概要【入力表】!AM1111=[1]マスタ!$H$5),"療養中",IF(OR([1]患者概要【入力表】!AM1111=[1]マスタ!$H$6,[1]患者概要【入力表】!AM1111=[1]マスタ!$H$7),"退院等",[1]患者概要【入力表】!AM1111))</f>
        <v>退院等</v>
      </c>
    </row>
    <row r="316" spans="1:6" ht="42" customHeight="1" x14ac:dyDescent="0.4">
      <c r="A316" s="8">
        <f>IF([1]患者概要【入力表】!B1110="検疫所","-",[1]患者概要【入力表】!A1110)</f>
        <v>1107</v>
      </c>
      <c r="B316" s="9" t="str">
        <f>[1]患者概要【入力表】!E1110</f>
        <v>60代</v>
      </c>
      <c r="C316" s="9" t="str">
        <f>[1]患者概要【入力表】!F1110</f>
        <v>男性</v>
      </c>
      <c r="D316" s="10" t="str">
        <f>IF([1]患者概要【入力表】!B1110="検疫所","-",IF([1]患者概要【入力表】!G1110="仙台市","仙台市",IF([1]患者概要【入力表】!G1110="非公表","（非公表）",[1]患者概要【入力表】!I1110&amp;"保健所管内")))</f>
        <v>気仙沼保健所管内</v>
      </c>
      <c r="E316" s="11">
        <f>[1]患者概要【入力表】!AB1110</f>
        <v>44157</v>
      </c>
      <c r="F316" s="9" t="str">
        <f>IF(OR([1]患者概要【入力表】!AM1110=[1]マスタ!$H$4,[1]患者概要【入力表】!AM1110=[1]マスタ!$H$5),"療養中",IF(OR([1]患者概要【入力表】!AM1110=[1]マスタ!$H$6,[1]患者概要【入力表】!AM1110=[1]マスタ!$H$7),"退院等",[1]患者概要【入力表】!AM1110))</f>
        <v>退院等</v>
      </c>
    </row>
    <row r="317" spans="1:6" ht="42" customHeight="1" x14ac:dyDescent="0.4">
      <c r="A317" s="8">
        <f>IF([1]患者概要【入力表】!B1109="検疫所","-",[1]患者概要【入力表】!A1109)</f>
        <v>1106</v>
      </c>
      <c r="B317" s="9" t="str">
        <f>[1]患者概要【入力表】!E1109</f>
        <v>20代</v>
      </c>
      <c r="C317" s="9" t="str">
        <f>[1]患者概要【入力表】!F1109</f>
        <v>男性</v>
      </c>
      <c r="D317" s="10" t="str">
        <f>IF([1]患者概要【入力表】!B1109="検疫所","-",IF([1]患者概要【入力表】!G1109="仙台市","仙台市",IF([1]患者概要【入力表】!G1109="非公表","（非公表）",[1]患者概要【入力表】!I1109&amp;"保健所管内")))</f>
        <v>塩釜保健所管内</v>
      </c>
      <c r="E317" s="11">
        <f>[1]患者概要【入力表】!AB1109</f>
        <v>44157</v>
      </c>
      <c r="F317" s="9" t="str">
        <f>IF(OR([1]患者概要【入力表】!AM1109=[1]マスタ!$H$4,[1]患者概要【入力表】!AM1109=[1]マスタ!$H$5),"療養中",IF(OR([1]患者概要【入力表】!AM1109=[1]マスタ!$H$6,[1]患者概要【入力表】!AM1109=[1]マスタ!$H$7),"退院等",[1]患者概要【入力表】!AM1109))</f>
        <v>退院等</v>
      </c>
    </row>
    <row r="318" spans="1:6" ht="42" customHeight="1" x14ac:dyDescent="0.4">
      <c r="A318" s="8">
        <f>IF([1]患者概要【入力表】!B1108="検疫所","-",[1]患者概要【入力表】!A1108)</f>
        <v>1105</v>
      </c>
      <c r="B318" s="9" t="str">
        <f>[1]患者概要【入力表】!E1108</f>
        <v>20代</v>
      </c>
      <c r="C318" s="9" t="str">
        <f>[1]患者概要【入力表】!F1108</f>
        <v>男性</v>
      </c>
      <c r="D318" s="10" t="str">
        <f>IF([1]患者概要【入力表】!B1108="検疫所","-",IF([1]患者概要【入力表】!G1108="仙台市","仙台市",IF([1]患者概要【入力表】!G1108="非公表","（非公表）",[1]患者概要【入力表】!I1108&amp;"保健所管内")))</f>
        <v>塩釜保健所管内</v>
      </c>
      <c r="E318" s="11">
        <f>[1]患者概要【入力表】!AB1108</f>
        <v>44157</v>
      </c>
      <c r="F318" s="9" t="str">
        <f>IF(OR([1]患者概要【入力表】!AM1108=[1]マスタ!$H$4,[1]患者概要【入力表】!AM1108=[1]マスタ!$H$5),"療養中",IF(OR([1]患者概要【入力表】!AM1108=[1]マスタ!$H$6,[1]患者概要【入力表】!AM1108=[1]マスタ!$H$7),"退院等",[1]患者概要【入力表】!AM1108))</f>
        <v>退院等</v>
      </c>
    </row>
    <row r="319" spans="1:6" ht="42" customHeight="1" x14ac:dyDescent="0.4">
      <c r="A319" s="8">
        <f>IF([1]患者概要【入力表】!B1107="検疫所","-",[1]患者概要【入力表】!A1107)</f>
        <v>1104</v>
      </c>
      <c r="B319" s="9" t="str">
        <f>[1]患者概要【入力表】!E1107</f>
        <v>60代</v>
      </c>
      <c r="C319" s="9" t="str">
        <f>[1]患者概要【入力表】!F1107</f>
        <v>男性</v>
      </c>
      <c r="D319" s="10" t="str">
        <f>IF([1]患者概要【入力表】!B1107="検疫所","-",IF([1]患者概要【入力表】!G1107="仙台市","仙台市",IF([1]患者概要【入力表】!G1107="非公表","（非公表）",[1]患者概要【入力表】!I1107&amp;"保健所管内")))</f>
        <v>塩釜保健所管内</v>
      </c>
      <c r="E319" s="11">
        <f>[1]患者概要【入力表】!AB1107</f>
        <v>44157</v>
      </c>
      <c r="F319" s="9" t="str">
        <f>IF(OR([1]患者概要【入力表】!AM1107=[1]マスタ!$H$4,[1]患者概要【入力表】!AM1107=[1]マスタ!$H$5),"療養中",IF(OR([1]患者概要【入力表】!AM1107=[1]マスタ!$H$6,[1]患者概要【入力表】!AM1107=[1]マスタ!$H$7),"退院等",[1]患者概要【入力表】!AM1107))</f>
        <v>退院等</v>
      </c>
    </row>
    <row r="320" spans="1:6" ht="42" customHeight="1" x14ac:dyDescent="0.4">
      <c r="A320" s="8">
        <f>IF([1]患者概要【入力表】!B1106="検疫所","-",[1]患者概要【入力表】!A1106)</f>
        <v>1103</v>
      </c>
      <c r="B320" s="9" t="str">
        <f>[1]患者概要【入力表】!E1106</f>
        <v>30代</v>
      </c>
      <c r="C320" s="9" t="str">
        <f>[1]患者概要【入力表】!F1106</f>
        <v>男性</v>
      </c>
      <c r="D320" s="10" t="str">
        <f>IF([1]患者概要【入力表】!B1106="検疫所","-",IF([1]患者概要【入力表】!G1106="仙台市","仙台市",IF([1]患者概要【入力表】!G1106="非公表","（非公表）",[1]患者概要【入力表】!I1106&amp;"保健所管内")))</f>
        <v>塩釜保健所管内</v>
      </c>
      <c r="E320" s="11">
        <f>[1]患者概要【入力表】!AB1106</f>
        <v>44157</v>
      </c>
      <c r="F320" s="9" t="str">
        <f>IF(OR([1]患者概要【入力表】!AM1106=[1]マスタ!$H$4,[1]患者概要【入力表】!AM1106=[1]マスタ!$H$5),"療養中",IF(OR([1]患者概要【入力表】!AM1106=[1]マスタ!$H$6,[1]患者概要【入力表】!AM1106=[1]マスタ!$H$7),"退院等",[1]患者概要【入力表】!AM1106))</f>
        <v>退院等</v>
      </c>
    </row>
    <row r="321" spans="1:6" ht="42" customHeight="1" x14ac:dyDescent="0.4">
      <c r="A321" s="8">
        <f>IF([1]患者概要【入力表】!B1105="検疫所","-",[1]患者概要【入力表】!A1105)</f>
        <v>1102</v>
      </c>
      <c r="B321" s="9" t="str">
        <f>[1]患者概要【入力表】!E1105</f>
        <v>40代</v>
      </c>
      <c r="C321" s="9" t="str">
        <f>[1]患者概要【入力表】!F1105</f>
        <v>男性</v>
      </c>
      <c r="D321" s="10" t="str">
        <f>IF([1]患者概要【入力表】!B1105="検疫所","-",IF([1]患者概要【入力表】!G1105="仙台市","仙台市",IF([1]患者概要【入力表】!G1105="非公表","（非公表）",[1]患者概要【入力表】!I1105&amp;"保健所管内")))</f>
        <v>仙南保健所管内</v>
      </c>
      <c r="E321" s="11">
        <f>[1]患者概要【入力表】!AB1105</f>
        <v>44157</v>
      </c>
      <c r="F321" s="9" t="str">
        <f>IF(OR([1]患者概要【入力表】!AM1105=[1]マスタ!$H$4,[1]患者概要【入力表】!AM1105=[1]マスタ!$H$5),"療養中",IF(OR([1]患者概要【入力表】!AM1105=[1]マスタ!$H$6,[1]患者概要【入力表】!AM1105=[1]マスタ!$H$7),"退院等",[1]患者概要【入力表】!AM1105))</f>
        <v>退院等</v>
      </c>
    </row>
    <row r="322" spans="1:6" ht="42" customHeight="1" x14ac:dyDescent="0.4">
      <c r="A322" s="8">
        <f>IF([1]患者概要【入力表】!B1104="検疫所","-",[1]患者概要【入力表】!A1104)</f>
        <v>1101</v>
      </c>
      <c r="B322" s="9" t="str">
        <f>[1]患者概要【入力表】!E1104</f>
        <v>10歳未満</v>
      </c>
      <c r="C322" s="9" t="str">
        <f>[1]患者概要【入力表】!F1104</f>
        <v>女性</v>
      </c>
      <c r="D322" s="10" t="str">
        <f>IF([1]患者概要【入力表】!B1104="検疫所","-",IF([1]患者概要【入力表】!G1104="仙台市","仙台市",IF([1]患者概要【入力表】!G1104="非公表","（非公表）",[1]患者概要【入力表】!I1104&amp;"保健所管内")))</f>
        <v>仙台市</v>
      </c>
      <c r="E322" s="11">
        <f>[1]患者概要【入力表】!AB1104</f>
        <v>44157</v>
      </c>
      <c r="F322" s="9" t="str">
        <f>IF(OR([1]患者概要【入力表】!AM1104=[1]マスタ!$H$4,[1]患者概要【入力表】!AM1104=[1]マスタ!$H$5),"療養中",IF(OR([1]患者概要【入力表】!AM1104=[1]マスタ!$H$6,[1]患者概要【入力表】!AM1104=[1]マスタ!$H$7),"退院等",[1]患者概要【入力表】!AM1104))</f>
        <v>退院等</v>
      </c>
    </row>
    <row r="323" spans="1:6" ht="42" customHeight="1" x14ac:dyDescent="0.4">
      <c r="A323" s="8">
        <f>IF([1]患者概要【入力表】!B1103="検疫所","-",[1]患者概要【入力表】!A1103)</f>
        <v>1100</v>
      </c>
      <c r="B323" s="9" t="str">
        <f>[1]患者概要【入力表】!E1103</f>
        <v>10代</v>
      </c>
      <c r="C323" s="9" t="str">
        <f>[1]患者概要【入力表】!F1103</f>
        <v>男性</v>
      </c>
      <c r="D323" s="10" t="str">
        <f>IF([1]患者概要【入力表】!B1103="検疫所","-",IF([1]患者概要【入力表】!G1103="仙台市","仙台市",IF([1]患者概要【入力表】!G1103="非公表","（非公表）",[1]患者概要【入力表】!I1103&amp;"保健所管内")))</f>
        <v>仙台市</v>
      </c>
      <c r="E323" s="11">
        <f>[1]患者概要【入力表】!AB1103</f>
        <v>44157</v>
      </c>
      <c r="F323" s="9" t="str">
        <f>IF(OR([1]患者概要【入力表】!AM1103=[1]マスタ!$H$4,[1]患者概要【入力表】!AM1103=[1]マスタ!$H$5),"療養中",IF(OR([1]患者概要【入力表】!AM1103=[1]マスタ!$H$6,[1]患者概要【入力表】!AM1103=[1]マスタ!$H$7),"退院等",[1]患者概要【入力表】!AM1103))</f>
        <v>退院等</v>
      </c>
    </row>
    <row r="324" spans="1:6" ht="42" customHeight="1" x14ac:dyDescent="0.4">
      <c r="A324" s="8">
        <f>IF([1]患者概要【入力表】!B1102="検疫所","-",[1]患者概要【入力表】!A1102)</f>
        <v>1099</v>
      </c>
      <c r="B324" s="9" t="str">
        <f>[1]患者概要【入力表】!E1102</f>
        <v>30代</v>
      </c>
      <c r="C324" s="9" t="str">
        <f>[1]患者概要【入力表】!F1102</f>
        <v>女性</v>
      </c>
      <c r="D324" s="10" t="str">
        <f>IF([1]患者概要【入力表】!B1102="検疫所","-",IF([1]患者概要【入力表】!G1102="仙台市","仙台市",IF([1]患者概要【入力表】!G1102="非公表","（非公表）",[1]患者概要【入力表】!I1102&amp;"保健所管内")))</f>
        <v>仙台市</v>
      </c>
      <c r="E324" s="11">
        <f>[1]患者概要【入力表】!AB1102</f>
        <v>44157</v>
      </c>
      <c r="F324" s="9" t="str">
        <f>IF(OR([1]患者概要【入力表】!AM1102=[1]マスタ!$H$4,[1]患者概要【入力表】!AM1102=[1]マスタ!$H$5),"療養中",IF(OR([1]患者概要【入力表】!AM1102=[1]マスタ!$H$6,[1]患者概要【入力表】!AM1102=[1]マスタ!$H$7),"退院等",[1]患者概要【入力表】!AM1102))</f>
        <v>退院等</v>
      </c>
    </row>
    <row r="325" spans="1:6" ht="42" customHeight="1" x14ac:dyDescent="0.4">
      <c r="A325" s="8">
        <f>IF([1]患者概要【入力表】!B1101="検疫所","-",[1]患者概要【入力表】!A1101)</f>
        <v>1098</v>
      </c>
      <c r="B325" s="9" t="str">
        <f>[1]患者概要【入力表】!E1101</f>
        <v>60代</v>
      </c>
      <c r="C325" s="9" t="str">
        <f>[1]患者概要【入力表】!F1101</f>
        <v>女性</v>
      </c>
      <c r="D325" s="10" t="str">
        <f>IF([1]患者概要【入力表】!B1101="検疫所","-",IF([1]患者概要【入力表】!G1101="仙台市","仙台市",IF([1]患者概要【入力表】!G1101="非公表","（非公表）",[1]患者概要【入力表】!I1101&amp;"保健所管内")))</f>
        <v>仙台市</v>
      </c>
      <c r="E325" s="11">
        <f>[1]患者概要【入力表】!AB1101</f>
        <v>44157</v>
      </c>
      <c r="F325" s="9" t="str">
        <f>IF(OR([1]患者概要【入力表】!AM1101=[1]マスタ!$H$4,[1]患者概要【入力表】!AM1101=[1]マスタ!$H$5),"療養中",IF(OR([1]患者概要【入力表】!AM1101=[1]マスタ!$H$6,[1]患者概要【入力表】!AM1101=[1]マスタ!$H$7),"退院等",[1]患者概要【入力表】!AM1101))</f>
        <v>退院等</v>
      </c>
    </row>
    <row r="326" spans="1:6" ht="42" customHeight="1" x14ac:dyDescent="0.4">
      <c r="A326" s="8">
        <f>IF([1]患者概要【入力表】!B1100="検疫所","-",[1]患者概要【入力表】!A1100)</f>
        <v>1097</v>
      </c>
      <c r="B326" s="9" t="str">
        <f>[1]患者概要【入力表】!E1100</f>
        <v>40代</v>
      </c>
      <c r="C326" s="9" t="str">
        <f>[1]患者概要【入力表】!F1100</f>
        <v>女性</v>
      </c>
      <c r="D326" s="10" t="str">
        <f>IF([1]患者概要【入力表】!B1100="検疫所","-",IF([1]患者概要【入力表】!G1100="仙台市","仙台市",IF([1]患者概要【入力表】!G1100="非公表","（非公表）",[1]患者概要【入力表】!I1100&amp;"保健所管内")))</f>
        <v>仙台市</v>
      </c>
      <c r="E326" s="11">
        <f>[1]患者概要【入力表】!AB1100</f>
        <v>44157</v>
      </c>
      <c r="F326" s="9" t="str">
        <f>IF(OR([1]患者概要【入力表】!AM1100=[1]マスタ!$H$4,[1]患者概要【入力表】!AM1100=[1]マスタ!$H$5),"療養中",IF(OR([1]患者概要【入力表】!AM1100=[1]マスタ!$H$6,[1]患者概要【入力表】!AM1100=[1]マスタ!$H$7),"退院等",[1]患者概要【入力表】!AM1100))</f>
        <v>退院等</v>
      </c>
    </row>
    <row r="327" spans="1:6" ht="42" customHeight="1" x14ac:dyDescent="0.4">
      <c r="A327" s="8">
        <f>IF([1]患者概要【入力表】!B1099="検疫所","-",[1]患者概要【入力表】!A1099)</f>
        <v>1096</v>
      </c>
      <c r="B327" s="9" t="str">
        <f>[1]患者概要【入力表】!E1099</f>
        <v>20代</v>
      </c>
      <c r="C327" s="9" t="str">
        <f>[1]患者概要【入力表】!F1099</f>
        <v>男性</v>
      </c>
      <c r="D327" s="10" t="str">
        <f>IF([1]患者概要【入力表】!B1099="検疫所","-",IF([1]患者概要【入力表】!G1099="仙台市","仙台市",IF([1]患者概要【入力表】!G1099="非公表","（非公表）",[1]患者概要【入力表】!I1099&amp;"保健所管内")))</f>
        <v>仙台市</v>
      </c>
      <c r="E327" s="11">
        <f>[1]患者概要【入力表】!AB1099</f>
        <v>44156</v>
      </c>
      <c r="F327" s="9" t="str">
        <f>IF(OR([1]患者概要【入力表】!AM1099=[1]マスタ!$H$4,[1]患者概要【入力表】!AM1099=[1]マスタ!$H$5),"療養中",IF(OR([1]患者概要【入力表】!AM1099=[1]マスタ!$H$6,[1]患者概要【入力表】!AM1099=[1]マスタ!$H$7),"退院等",[1]患者概要【入力表】!AM1099))</f>
        <v>退院等</v>
      </c>
    </row>
    <row r="328" spans="1:6" ht="42" customHeight="1" x14ac:dyDescent="0.4">
      <c r="A328" s="8">
        <f>IF([1]患者概要【入力表】!B1098="検疫所","-",[1]患者概要【入力表】!A1098)</f>
        <v>1095</v>
      </c>
      <c r="B328" s="9" t="str">
        <f>[1]患者概要【入力表】!E1098</f>
        <v>60代</v>
      </c>
      <c r="C328" s="9" t="str">
        <f>[1]患者概要【入力表】!F1098</f>
        <v>女性</v>
      </c>
      <c r="D328" s="10" t="str">
        <f>IF([1]患者概要【入力表】!B1098="検疫所","-",IF([1]患者概要【入力表】!G1098="仙台市","仙台市",IF([1]患者概要【入力表】!G1098="非公表","（非公表）",[1]患者概要【入力表】!I1098&amp;"保健所管内")))</f>
        <v>大崎保健所管内</v>
      </c>
      <c r="E328" s="11">
        <f>[1]患者概要【入力表】!AB1098</f>
        <v>44157</v>
      </c>
      <c r="F328" s="9" t="str">
        <f>IF(OR([1]患者概要【入力表】!AM1098=[1]マスタ!$H$4,[1]患者概要【入力表】!AM1098=[1]マスタ!$H$5),"療養中",IF(OR([1]患者概要【入力表】!AM1098=[1]マスタ!$H$6,[1]患者概要【入力表】!AM1098=[1]マスタ!$H$7),"退院等",[1]患者概要【入力表】!AM1098))</f>
        <v>退院等</v>
      </c>
    </row>
    <row r="329" spans="1:6" ht="42" customHeight="1" x14ac:dyDescent="0.4">
      <c r="A329" s="8">
        <f>IF([1]患者概要【入力表】!B1097="検疫所","-",[1]患者概要【入力表】!A1097)</f>
        <v>1094</v>
      </c>
      <c r="B329" s="9" t="str">
        <f>[1]患者概要【入力表】!E1097</f>
        <v>20代</v>
      </c>
      <c r="C329" s="9" t="str">
        <f>[1]患者概要【入力表】!F1097</f>
        <v>男性</v>
      </c>
      <c r="D329" s="10" t="str">
        <f>IF([1]患者概要【入力表】!B1097="検疫所","-",IF([1]患者概要【入力表】!G1097="仙台市","仙台市",IF([1]患者概要【入力表】!G1097="非公表","（非公表）",[1]患者概要【入力表】!I1097&amp;"保健所管内")))</f>
        <v>仙南保健所管内</v>
      </c>
      <c r="E329" s="11">
        <f>[1]患者概要【入力表】!AB1097</f>
        <v>44157</v>
      </c>
      <c r="F329" s="9" t="str">
        <f>IF(OR([1]患者概要【入力表】!AM1097=[1]マスタ!$H$4,[1]患者概要【入力表】!AM1097=[1]マスタ!$H$5),"療養中",IF(OR([1]患者概要【入力表】!AM1097=[1]マスタ!$H$6,[1]患者概要【入力表】!AM1097=[1]マスタ!$H$7),"退院等",[1]患者概要【入力表】!AM1097))</f>
        <v>退院等</v>
      </c>
    </row>
    <row r="330" spans="1:6" ht="42" customHeight="1" x14ac:dyDescent="0.4">
      <c r="A330" s="8">
        <f>IF([1]患者概要【入力表】!B1096="検疫所","-",[1]患者概要【入力表】!A1096)</f>
        <v>1093</v>
      </c>
      <c r="B330" s="9" t="str">
        <f>[1]患者概要【入力表】!E1096</f>
        <v>50代</v>
      </c>
      <c r="C330" s="9" t="str">
        <f>[1]患者概要【入力表】!F1096</f>
        <v>男性</v>
      </c>
      <c r="D330" s="10" t="str">
        <f>IF([1]患者概要【入力表】!B1096="検疫所","-",IF([1]患者概要【入力表】!G1096="仙台市","仙台市",IF([1]患者概要【入力表】!G1096="非公表","（非公表）",[1]患者概要【入力表】!I1096&amp;"保健所管内")))</f>
        <v>仙南保健所管内</v>
      </c>
      <c r="E330" s="11">
        <f>[1]患者概要【入力表】!AB1096</f>
        <v>44156</v>
      </c>
      <c r="F330" s="9" t="str">
        <f>IF(OR([1]患者概要【入力表】!AM1096=[1]マスタ!$H$4,[1]患者概要【入力表】!AM1096=[1]マスタ!$H$5),"療養中",IF(OR([1]患者概要【入力表】!AM1096=[1]マスタ!$H$6,[1]患者概要【入力表】!AM1096=[1]マスタ!$H$7),"退院等",[1]患者概要【入力表】!AM1096))</f>
        <v>退院等</v>
      </c>
    </row>
    <row r="331" spans="1:6" ht="42" customHeight="1" x14ac:dyDescent="0.4">
      <c r="A331" s="8">
        <f>IF([1]患者概要【入力表】!B1095="検疫所","-",[1]患者概要【入力表】!A1095)</f>
        <v>1092</v>
      </c>
      <c r="B331" s="9" t="str">
        <f>[1]患者概要【入力表】!E1095</f>
        <v>50代</v>
      </c>
      <c r="C331" s="9" t="str">
        <f>[1]患者概要【入力表】!F1095</f>
        <v>男性</v>
      </c>
      <c r="D331" s="10" t="str">
        <f>IF([1]患者概要【入力表】!B1095="検疫所","-",IF([1]患者概要【入力表】!G1095="仙台市","仙台市",IF([1]患者概要【入力表】!G1095="非公表","（非公表）",[1]患者概要【入力表】!I1095&amp;"保健所管内")))</f>
        <v>仙台市</v>
      </c>
      <c r="E331" s="11">
        <f>[1]患者概要【入力表】!AB1095</f>
        <v>44156</v>
      </c>
      <c r="F331" s="9" t="str">
        <f>IF(OR([1]患者概要【入力表】!AM1095=[1]マスタ!$H$4,[1]患者概要【入力表】!AM1095=[1]マスタ!$H$5),"療養中",IF(OR([1]患者概要【入力表】!AM1095=[1]マスタ!$H$6,[1]患者概要【入力表】!AM1095=[1]マスタ!$H$7),"退院等",[1]患者概要【入力表】!AM1095))</f>
        <v>退院等</v>
      </c>
    </row>
    <row r="332" spans="1:6" ht="42" customHeight="1" x14ac:dyDescent="0.4">
      <c r="A332" s="8">
        <f>IF([1]患者概要【入力表】!B1094="検疫所","-",[1]患者概要【入力表】!A1094)</f>
        <v>1091</v>
      </c>
      <c r="B332" s="9" t="str">
        <f>[1]患者概要【入力表】!E1094</f>
        <v>30代</v>
      </c>
      <c r="C332" s="9" t="str">
        <f>[1]患者概要【入力表】!F1094</f>
        <v>女性</v>
      </c>
      <c r="D332" s="10" t="str">
        <f>IF([1]患者概要【入力表】!B1094="検疫所","-",IF([1]患者概要【入力表】!G1094="仙台市","仙台市",IF([1]患者概要【入力表】!G1094="非公表","（非公表）",[1]患者概要【入力表】!I1094&amp;"保健所管内")))</f>
        <v>仙台市</v>
      </c>
      <c r="E332" s="11">
        <f>[1]患者概要【入力表】!AB1094</f>
        <v>44156</v>
      </c>
      <c r="F332" s="9" t="str">
        <f>IF(OR([1]患者概要【入力表】!AM1094=[1]マスタ!$H$4,[1]患者概要【入力表】!AM1094=[1]マスタ!$H$5),"療養中",IF(OR([1]患者概要【入力表】!AM1094=[1]マスタ!$H$6,[1]患者概要【入力表】!AM1094=[1]マスタ!$H$7),"退院等",[1]患者概要【入力表】!AM1094))</f>
        <v>退院等</v>
      </c>
    </row>
    <row r="333" spans="1:6" ht="42" customHeight="1" x14ac:dyDescent="0.4">
      <c r="A333" s="8">
        <f>IF([1]患者概要【入力表】!B1093="検疫所","-",[1]患者概要【入力表】!A1093)</f>
        <v>1090</v>
      </c>
      <c r="B333" s="9" t="str">
        <f>[1]患者概要【入力表】!E1093</f>
        <v>30代</v>
      </c>
      <c r="C333" s="9" t="str">
        <f>[1]患者概要【入力表】!F1093</f>
        <v>女性</v>
      </c>
      <c r="D333" s="10" t="str">
        <f>IF([1]患者概要【入力表】!B1093="検疫所","-",IF([1]患者概要【入力表】!G1093="仙台市","仙台市",IF([1]患者概要【入力表】!G1093="非公表","（非公表）",[1]患者概要【入力表】!I1093&amp;"保健所管内")))</f>
        <v>仙台市</v>
      </c>
      <c r="E333" s="11">
        <f>[1]患者概要【入力表】!AB1093</f>
        <v>44156</v>
      </c>
      <c r="F333" s="9" t="str">
        <f>IF(OR([1]患者概要【入力表】!AM1093=[1]マスタ!$H$4,[1]患者概要【入力表】!AM1093=[1]マスタ!$H$5),"療養中",IF(OR([1]患者概要【入力表】!AM1093=[1]マスタ!$H$6,[1]患者概要【入力表】!AM1093=[1]マスタ!$H$7),"退院等",[1]患者概要【入力表】!AM1093))</f>
        <v>退院等</v>
      </c>
    </row>
    <row r="334" spans="1:6" ht="42" customHeight="1" x14ac:dyDescent="0.4">
      <c r="A334" s="8">
        <f>IF([1]患者概要【入力表】!B1092="検疫所","-",[1]患者概要【入力表】!A1092)</f>
        <v>1089</v>
      </c>
      <c r="B334" s="9" t="str">
        <f>[1]患者概要【入力表】!E1092</f>
        <v>40代</v>
      </c>
      <c r="C334" s="9" t="str">
        <f>[1]患者概要【入力表】!F1092</f>
        <v>男性</v>
      </c>
      <c r="D334" s="10" t="str">
        <f>IF([1]患者概要【入力表】!B1092="検疫所","-",IF([1]患者概要【入力表】!G1092="仙台市","仙台市",IF([1]患者概要【入力表】!G1092="非公表","（非公表）",[1]患者概要【入力表】!I1092&amp;"保健所管内")))</f>
        <v>仙台市</v>
      </c>
      <c r="E334" s="11">
        <f>[1]患者概要【入力表】!AB1092</f>
        <v>44156</v>
      </c>
      <c r="F334" s="9" t="str">
        <f>IF(OR([1]患者概要【入力表】!AM1092=[1]マスタ!$H$4,[1]患者概要【入力表】!AM1092=[1]マスタ!$H$5),"療養中",IF(OR([1]患者概要【入力表】!AM1092=[1]マスタ!$H$6,[1]患者概要【入力表】!AM1092=[1]マスタ!$H$7),"退院等",[1]患者概要【入力表】!AM1092))</f>
        <v>退院等</v>
      </c>
    </row>
    <row r="335" spans="1:6" ht="42" customHeight="1" x14ac:dyDescent="0.4">
      <c r="A335" s="8">
        <f>IF([1]患者概要【入力表】!B1091="検疫所","-",[1]患者概要【入力表】!A1091)</f>
        <v>1088</v>
      </c>
      <c r="B335" s="9" t="str">
        <f>[1]患者概要【入力表】!E1091</f>
        <v>30代</v>
      </c>
      <c r="C335" s="9" t="str">
        <f>[1]患者概要【入力表】!F1091</f>
        <v>男性</v>
      </c>
      <c r="D335" s="10" t="str">
        <f>IF([1]患者概要【入力表】!B1091="検疫所","-",IF([1]患者概要【入力表】!G1091="仙台市","仙台市",IF([1]患者概要【入力表】!G1091="非公表","（非公表）",[1]患者概要【入力表】!I1091&amp;"保健所管内")))</f>
        <v>仙台市</v>
      </c>
      <c r="E335" s="11">
        <f>[1]患者概要【入力表】!AB1091</f>
        <v>44155</v>
      </c>
      <c r="F335" s="9" t="str">
        <f>IF(OR([1]患者概要【入力表】!AM1091=[1]マスタ!$H$4,[1]患者概要【入力表】!AM1091=[1]マスタ!$H$5),"療養中",IF(OR([1]患者概要【入力表】!AM1091=[1]マスタ!$H$6,[1]患者概要【入力表】!AM1091=[1]マスタ!$H$7),"退院等",[1]患者概要【入力表】!AM1091))</f>
        <v>退院等</v>
      </c>
    </row>
    <row r="336" spans="1:6" ht="42" customHeight="1" x14ac:dyDescent="0.4">
      <c r="A336" s="8">
        <f>IF([1]患者概要【入力表】!B1090="検疫所","-",[1]患者概要【入力表】!A1090)</f>
        <v>1087</v>
      </c>
      <c r="B336" s="9" t="str">
        <f>[1]患者概要【入力表】!E1090</f>
        <v>30代</v>
      </c>
      <c r="C336" s="9" t="str">
        <f>[1]患者概要【入力表】!F1090</f>
        <v>女性</v>
      </c>
      <c r="D336" s="10" t="str">
        <f>IF([1]患者概要【入力表】!B1090="検疫所","-",IF([1]患者概要【入力表】!G1090="仙台市","仙台市",IF([1]患者概要【入力表】!G1090="非公表","（非公表）",[1]患者概要【入力表】!I1090&amp;"保健所管内")))</f>
        <v>仙台市</v>
      </c>
      <c r="E336" s="11">
        <f>[1]患者概要【入力表】!AB1090</f>
        <v>44155</v>
      </c>
      <c r="F336" s="9" t="str">
        <f>IF(OR([1]患者概要【入力表】!AM1090=[1]マスタ!$H$4,[1]患者概要【入力表】!AM1090=[1]マスタ!$H$5),"療養中",IF(OR([1]患者概要【入力表】!AM1090=[1]マスタ!$H$6,[1]患者概要【入力表】!AM1090=[1]マスタ!$H$7),"退院等",[1]患者概要【入力表】!AM1090))</f>
        <v>退院等</v>
      </c>
    </row>
    <row r="337" spans="1:6" ht="42" customHeight="1" x14ac:dyDescent="0.4">
      <c r="A337" s="8">
        <f>IF([1]患者概要【入力表】!B1089="検疫所","-",[1]患者概要【入力表】!A1089)</f>
        <v>1086</v>
      </c>
      <c r="B337" s="9" t="str">
        <f>[1]患者概要【入力表】!E1089</f>
        <v>80代</v>
      </c>
      <c r="C337" s="9" t="str">
        <f>[1]患者概要【入力表】!F1089</f>
        <v>男性</v>
      </c>
      <c r="D337" s="10" t="str">
        <f>IF([1]患者概要【入力表】!B1089="検疫所","-",IF([1]患者概要【入力表】!G1089="仙台市","仙台市",IF([1]患者概要【入力表】!G1089="非公表","（非公表）",[1]患者概要【入力表】!I1089&amp;"保健所管内")))</f>
        <v>仙台市</v>
      </c>
      <c r="E337" s="11">
        <f>[1]患者概要【入力表】!AB1089</f>
        <v>44155</v>
      </c>
      <c r="F337" s="9" t="str">
        <f>IF(OR([1]患者概要【入力表】!AM1089=[1]マスタ!$H$4,[1]患者概要【入力表】!AM1089=[1]マスタ!$H$5),"療養中",IF(OR([1]患者概要【入力表】!AM1089=[1]マスタ!$H$6,[1]患者概要【入力表】!AM1089=[1]マスタ!$H$7),"退院等",[1]患者概要【入力表】!AM1089))</f>
        <v>退院等</v>
      </c>
    </row>
    <row r="338" spans="1:6" ht="42" customHeight="1" x14ac:dyDescent="0.4">
      <c r="A338" s="8">
        <f>IF([1]患者概要【入力表】!B1088="検疫所","-",[1]患者概要【入力表】!A1088)</f>
        <v>1085</v>
      </c>
      <c r="B338" s="9" t="str">
        <f>[1]患者概要【入力表】!E1088</f>
        <v>30代</v>
      </c>
      <c r="C338" s="9" t="str">
        <f>[1]患者概要【入力表】!F1088</f>
        <v>女性</v>
      </c>
      <c r="D338" s="10" t="str">
        <f>IF([1]患者概要【入力表】!B1088="検疫所","-",IF([1]患者概要【入力表】!G1088="仙台市","仙台市",IF([1]患者概要【入力表】!G1088="非公表","（非公表）",[1]患者概要【入力表】!I1088&amp;"保健所管内")))</f>
        <v>大崎保健所管内</v>
      </c>
      <c r="E338" s="11">
        <f>[1]患者概要【入力表】!AB1088</f>
        <v>44156</v>
      </c>
      <c r="F338" s="9" t="str">
        <f>IF(OR([1]患者概要【入力表】!AM1088=[1]マスタ!$H$4,[1]患者概要【入力表】!AM1088=[1]マスタ!$H$5),"療養中",IF(OR([1]患者概要【入力表】!AM1088=[1]マスタ!$H$6,[1]患者概要【入力表】!AM1088=[1]マスタ!$H$7),"退院等",[1]患者概要【入力表】!AM1088))</f>
        <v>退院等</v>
      </c>
    </row>
    <row r="339" spans="1:6" ht="42" customHeight="1" x14ac:dyDescent="0.4">
      <c r="A339" s="8">
        <f>IF([1]患者概要【入力表】!B1087="検疫所","-",[1]患者概要【入力表】!A1087)</f>
        <v>1084</v>
      </c>
      <c r="B339" s="9" t="str">
        <f>[1]患者概要【入力表】!E1087</f>
        <v>80代</v>
      </c>
      <c r="C339" s="9" t="str">
        <f>[1]患者概要【入力表】!F1087</f>
        <v>女性</v>
      </c>
      <c r="D339" s="10" t="str">
        <f>IF([1]患者概要【入力表】!B1087="検疫所","-",IF([1]患者概要【入力表】!G1087="仙台市","仙台市",IF([1]患者概要【入力表】!G1087="非公表","（非公表）",[1]患者概要【入力表】!I1087&amp;"保健所管内")))</f>
        <v>塩釜保健所管内</v>
      </c>
      <c r="E339" s="11">
        <f>[1]患者概要【入力表】!AB1087</f>
        <v>44156</v>
      </c>
      <c r="F339" s="9" t="str">
        <f>IF(OR([1]患者概要【入力表】!AM1087=[1]マスタ!$H$4,[1]患者概要【入力表】!AM1087=[1]マスタ!$H$5),"療養中",IF(OR([1]患者概要【入力表】!AM1087=[1]マスタ!$H$6,[1]患者概要【入力表】!AM1087=[1]マスタ!$H$7),"退院等",[1]患者概要【入力表】!AM1087))</f>
        <v>退院等</v>
      </c>
    </row>
    <row r="340" spans="1:6" ht="42" customHeight="1" x14ac:dyDescent="0.4">
      <c r="A340" s="8">
        <f>IF([1]患者概要【入力表】!B1086="検疫所","-",[1]患者概要【入力表】!A1086)</f>
        <v>1083</v>
      </c>
      <c r="B340" s="9" t="str">
        <f>[1]患者概要【入力表】!E1086</f>
        <v>10代</v>
      </c>
      <c r="C340" s="9" t="str">
        <f>[1]患者概要【入力表】!F1086</f>
        <v>女性</v>
      </c>
      <c r="D340" s="10" t="str">
        <f>IF([1]患者概要【入力表】!B1086="検疫所","-",IF([1]患者概要【入力表】!G1086="仙台市","仙台市",IF([1]患者概要【入力表】!G1086="非公表","（非公表）",[1]患者概要【入力表】!I1086&amp;"保健所管内")))</f>
        <v>塩釜保健所管内</v>
      </c>
      <c r="E340" s="11">
        <f>[1]患者概要【入力表】!AB1086</f>
        <v>44156</v>
      </c>
      <c r="F340" s="9" t="str">
        <f>IF(OR([1]患者概要【入力表】!AM1086=[1]マスタ!$H$4,[1]患者概要【入力表】!AM1086=[1]マスタ!$H$5),"療養中",IF(OR([1]患者概要【入力表】!AM1086=[1]マスタ!$H$6,[1]患者概要【入力表】!AM1086=[1]マスタ!$H$7),"退院等",[1]患者概要【入力表】!AM1086))</f>
        <v>退院等</v>
      </c>
    </row>
    <row r="341" spans="1:6" ht="42" customHeight="1" x14ac:dyDescent="0.4">
      <c r="A341" s="8">
        <f>IF([1]患者概要【入力表】!B1085="検疫所","-",[1]患者概要【入力表】!A1085)</f>
        <v>1082</v>
      </c>
      <c r="B341" s="9" t="str">
        <f>[1]患者概要【入力表】!E1085</f>
        <v>40代</v>
      </c>
      <c r="C341" s="9" t="str">
        <f>[1]患者概要【入力表】!F1085</f>
        <v>女性</v>
      </c>
      <c r="D341" s="10" t="str">
        <f>IF([1]患者概要【入力表】!B1085="検疫所","-",IF([1]患者概要【入力表】!G1085="仙台市","仙台市",IF([1]患者概要【入力表】!G1085="非公表","（非公表）",[1]患者概要【入力表】!I1085&amp;"保健所管内")))</f>
        <v>塩釜保健所管内</v>
      </c>
      <c r="E341" s="11">
        <f>[1]患者概要【入力表】!AB1085</f>
        <v>44156</v>
      </c>
      <c r="F341" s="9" t="str">
        <f>IF(OR([1]患者概要【入力表】!AM1085=[1]マスタ!$H$4,[1]患者概要【入力表】!AM1085=[1]マスタ!$H$5),"療養中",IF(OR([1]患者概要【入力表】!AM1085=[1]マスタ!$H$6,[1]患者概要【入力表】!AM1085=[1]マスタ!$H$7),"退院等",[1]患者概要【入力表】!AM1085))</f>
        <v>退院等</v>
      </c>
    </row>
    <row r="342" spans="1:6" ht="42" customHeight="1" x14ac:dyDescent="0.4">
      <c r="A342" s="8">
        <f>IF([1]患者概要【入力表】!B1084="検疫所","-",[1]患者概要【入力表】!A1084)</f>
        <v>1081</v>
      </c>
      <c r="B342" s="9" t="str">
        <f>[1]患者概要【入力表】!E1084</f>
        <v>10代</v>
      </c>
      <c r="C342" s="9" t="str">
        <f>[1]患者概要【入力表】!F1084</f>
        <v>女性</v>
      </c>
      <c r="D342" s="10" t="str">
        <f>IF([1]患者概要【入力表】!B1084="検疫所","-",IF([1]患者概要【入力表】!G1084="仙台市","仙台市",IF([1]患者概要【入力表】!G1084="非公表","（非公表）",[1]患者概要【入力表】!I1084&amp;"保健所管内")))</f>
        <v>塩釜保健所管内</v>
      </c>
      <c r="E342" s="11">
        <f>[1]患者概要【入力表】!AB1084</f>
        <v>44156</v>
      </c>
      <c r="F342" s="9" t="str">
        <f>IF(OR([1]患者概要【入力表】!AM1084=[1]マスタ!$H$4,[1]患者概要【入力表】!AM1084=[1]マスタ!$H$5),"療養中",IF(OR([1]患者概要【入力表】!AM1084=[1]マスタ!$H$6,[1]患者概要【入力表】!AM1084=[1]マスタ!$H$7),"退院等",[1]患者概要【入力表】!AM1084))</f>
        <v>退院等</v>
      </c>
    </row>
    <row r="343" spans="1:6" ht="42" customHeight="1" x14ac:dyDescent="0.4">
      <c r="A343" s="8">
        <f>IF([1]患者概要【入力表】!B1083="検疫所","-",[1]患者概要【入力表】!A1083)</f>
        <v>1080</v>
      </c>
      <c r="B343" s="9" t="str">
        <f>[1]患者概要【入力表】!E1083</f>
        <v>10代</v>
      </c>
      <c r="C343" s="9" t="str">
        <f>[1]患者概要【入力表】!F1083</f>
        <v>女性</v>
      </c>
      <c r="D343" s="10" t="str">
        <f>IF([1]患者概要【入力表】!B1083="検疫所","-",IF([1]患者概要【入力表】!G1083="仙台市","仙台市",IF([1]患者概要【入力表】!G1083="非公表","（非公表）",[1]患者概要【入力表】!I1083&amp;"保健所管内")))</f>
        <v>塩釜保健所管内</v>
      </c>
      <c r="E343" s="11">
        <f>[1]患者概要【入力表】!AB1083</f>
        <v>44156</v>
      </c>
      <c r="F343" s="9" t="str">
        <f>IF(OR([1]患者概要【入力表】!AM1083=[1]マスタ!$H$4,[1]患者概要【入力表】!AM1083=[1]マスタ!$H$5),"療養中",IF(OR([1]患者概要【入力表】!AM1083=[1]マスタ!$H$6,[1]患者概要【入力表】!AM1083=[1]マスタ!$H$7),"退院等",[1]患者概要【入力表】!AM1083))</f>
        <v>退院等</v>
      </c>
    </row>
    <row r="344" spans="1:6" ht="42" customHeight="1" x14ac:dyDescent="0.4">
      <c r="A344" s="8">
        <f>IF([1]患者概要【入力表】!B1082="検疫所","-",[1]患者概要【入力表】!A1082)</f>
        <v>1079</v>
      </c>
      <c r="B344" s="9" t="str">
        <f>[1]患者概要【入力表】!E1082</f>
        <v>60代</v>
      </c>
      <c r="C344" s="9" t="str">
        <f>[1]患者概要【入力表】!F1082</f>
        <v>男性</v>
      </c>
      <c r="D344" s="10" t="str">
        <f>IF([1]患者概要【入力表】!B1082="検疫所","-",IF([1]患者概要【入力表】!G1082="仙台市","仙台市",IF([1]患者概要【入力表】!G1082="非公表","（非公表）",[1]患者概要【入力表】!I1082&amp;"保健所管内")))</f>
        <v>大崎保健所管内</v>
      </c>
      <c r="E344" s="11">
        <f>[1]患者概要【入力表】!AB1082</f>
        <v>44155</v>
      </c>
      <c r="F344" s="9" t="str">
        <f>IF(OR([1]患者概要【入力表】!AM1082=[1]マスタ!$H$4,[1]患者概要【入力表】!AM1082=[1]マスタ!$H$5),"療養中",IF(OR([1]患者概要【入力表】!AM1082=[1]マスタ!$H$6,[1]患者概要【入力表】!AM1082=[1]マスタ!$H$7),"退院等",[1]患者概要【入力表】!AM1082))</f>
        <v>退院等</v>
      </c>
    </row>
    <row r="345" spans="1:6" ht="42" customHeight="1" x14ac:dyDescent="0.4">
      <c r="A345" s="8">
        <f>IF([1]患者概要【入力表】!B1081="検疫所","-",[1]患者概要【入力表】!A1081)</f>
        <v>1078</v>
      </c>
      <c r="B345" s="9" t="str">
        <f>[1]患者概要【入力表】!E1081</f>
        <v>60代</v>
      </c>
      <c r="C345" s="9" t="str">
        <f>[1]患者概要【入力表】!F1081</f>
        <v>女性</v>
      </c>
      <c r="D345" s="10" t="str">
        <f>IF([1]患者概要【入力表】!B1081="検疫所","-",IF([1]患者概要【入力表】!G1081="仙台市","仙台市",IF([1]患者概要【入力表】!G1081="非公表","（非公表）",[1]患者概要【入力表】!I1081&amp;"保健所管内")))</f>
        <v>塩釜保健所管内</v>
      </c>
      <c r="E345" s="11">
        <f>[1]患者概要【入力表】!AB1081</f>
        <v>44155</v>
      </c>
      <c r="F345" s="9" t="str">
        <f>IF(OR([1]患者概要【入力表】!AM1081=[1]マスタ!$H$4,[1]患者概要【入力表】!AM1081=[1]マスタ!$H$5),"療養中",IF(OR([1]患者概要【入力表】!AM1081=[1]マスタ!$H$6,[1]患者概要【入力表】!AM1081=[1]マスタ!$H$7),"退院等",[1]患者概要【入力表】!AM1081))</f>
        <v>退院等</v>
      </c>
    </row>
    <row r="346" spans="1:6" ht="42" customHeight="1" x14ac:dyDescent="0.4">
      <c r="A346" s="8">
        <f>IF([1]患者概要【入力表】!B1080="検疫所","-",[1]患者概要【入力表】!A1080)</f>
        <v>1077</v>
      </c>
      <c r="B346" s="9" t="str">
        <f>[1]患者概要【入力表】!E1080</f>
        <v>70代</v>
      </c>
      <c r="C346" s="9" t="str">
        <f>[1]患者概要【入力表】!F1080</f>
        <v>男性</v>
      </c>
      <c r="D346" s="10" t="str">
        <f>IF([1]患者概要【入力表】!B1080="検疫所","-",IF([1]患者概要【入力表】!G1080="仙台市","仙台市",IF([1]患者概要【入力表】!G1080="非公表","（非公表）",[1]患者概要【入力表】!I1080&amp;"保健所管内")))</f>
        <v>大崎保健所管内</v>
      </c>
      <c r="E346" s="11">
        <f>[1]患者概要【入力表】!AB1080</f>
        <v>44155</v>
      </c>
      <c r="F346" s="9" t="str">
        <f>IF(OR([1]患者概要【入力表】!AM1080=[1]マスタ!$H$4,[1]患者概要【入力表】!AM1080=[1]マスタ!$H$5),"療養中",IF(OR([1]患者概要【入力表】!AM1080=[1]マスタ!$H$6,[1]患者概要【入力表】!AM1080=[1]マスタ!$H$7),"退院等",[1]患者概要【入力表】!AM1080))</f>
        <v>退院等</v>
      </c>
    </row>
    <row r="347" spans="1:6" ht="42" customHeight="1" x14ac:dyDescent="0.4">
      <c r="A347" s="8">
        <f>IF([1]患者概要【入力表】!B1079="検疫所","-",[1]患者概要【入力表】!A1079)</f>
        <v>1076</v>
      </c>
      <c r="B347" s="9" t="str">
        <f>[1]患者概要【入力表】!E1079</f>
        <v>40代</v>
      </c>
      <c r="C347" s="9" t="str">
        <f>[1]患者概要【入力表】!F1079</f>
        <v>男性</v>
      </c>
      <c r="D347" s="10" t="str">
        <f>IF([1]患者概要【入力表】!B1079="検疫所","-",IF([1]患者概要【入力表】!G1079="仙台市","仙台市",IF([1]患者概要【入力表】!G1079="非公表","（非公表）",[1]患者概要【入力表】!I1079&amp;"保健所管内")))</f>
        <v>仙台市</v>
      </c>
      <c r="E347" s="11">
        <f>[1]患者概要【入力表】!AB1079</f>
        <v>44155</v>
      </c>
      <c r="F347" s="9" t="str">
        <f>IF(OR([1]患者概要【入力表】!AM1079=[1]マスタ!$H$4,[1]患者概要【入力表】!AM1079=[1]マスタ!$H$5),"療養中",IF(OR([1]患者概要【入力表】!AM1079=[1]マスタ!$H$6,[1]患者概要【入力表】!AM1079=[1]マスタ!$H$7),"退院等",[1]患者概要【入力表】!AM1079))</f>
        <v>退院等</v>
      </c>
    </row>
    <row r="348" spans="1:6" ht="42" customHeight="1" x14ac:dyDescent="0.4">
      <c r="A348" s="8">
        <f>IF([1]患者概要【入力表】!B1078="検疫所","-",[1]患者概要【入力表】!A1078)</f>
        <v>1075</v>
      </c>
      <c r="B348" s="9" t="str">
        <f>[1]患者概要【入力表】!E1078</f>
        <v>30代</v>
      </c>
      <c r="C348" s="9" t="str">
        <f>[1]患者概要【入力表】!F1078</f>
        <v>女性</v>
      </c>
      <c r="D348" s="10" t="str">
        <f>IF([1]患者概要【入力表】!B1078="検疫所","-",IF([1]患者概要【入力表】!G1078="仙台市","仙台市",IF([1]患者概要【入力表】!G1078="非公表","（非公表）",[1]患者概要【入力表】!I1078&amp;"保健所管内")))</f>
        <v>仙台市</v>
      </c>
      <c r="E348" s="11">
        <f>[1]患者概要【入力表】!AB1078</f>
        <v>44155</v>
      </c>
      <c r="F348" s="9" t="str">
        <f>IF(OR([1]患者概要【入力表】!AM1078=[1]マスタ!$H$4,[1]患者概要【入力表】!AM1078=[1]マスタ!$H$5),"療養中",IF(OR([1]患者概要【入力表】!AM1078=[1]マスタ!$H$6,[1]患者概要【入力表】!AM1078=[1]マスタ!$H$7),"退院等",[1]患者概要【入力表】!AM1078))</f>
        <v>退院等</v>
      </c>
    </row>
    <row r="349" spans="1:6" ht="42" customHeight="1" x14ac:dyDescent="0.4">
      <c r="A349" s="8">
        <f>IF([1]患者概要【入力表】!B1077="検疫所","-",[1]患者概要【入力表】!A1077)</f>
        <v>1074</v>
      </c>
      <c r="B349" s="9" t="str">
        <f>[1]患者概要【入力表】!E1077</f>
        <v>60代</v>
      </c>
      <c r="C349" s="9" t="str">
        <f>[1]患者概要【入力表】!F1077</f>
        <v>男性</v>
      </c>
      <c r="D349" s="10" t="str">
        <f>IF([1]患者概要【入力表】!B1077="検疫所","-",IF([1]患者概要【入力表】!G1077="仙台市","仙台市",IF([1]患者概要【入力表】!G1077="非公表","（非公表）",[1]患者概要【入力表】!I1077&amp;"保健所管内")))</f>
        <v>仙台市</v>
      </c>
      <c r="E349" s="11">
        <f>[1]患者概要【入力表】!AB1077</f>
        <v>44155</v>
      </c>
      <c r="F349" s="9" t="str">
        <f>IF(OR([1]患者概要【入力表】!AM1077=[1]マスタ!$H$4,[1]患者概要【入力表】!AM1077=[1]マスタ!$H$5),"療養中",IF(OR([1]患者概要【入力表】!AM1077=[1]マスタ!$H$6,[1]患者概要【入力表】!AM1077=[1]マスタ!$H$7),"退院等",[1]患者概要【入力表】!AM1077))</f>
        <v>退院等</v>
      </c>
    </row>
    <row r="350" spans="1:6" ht="42" customHeight="1" x14ac:dyDescent="0.4">
      <c r="A350" s="8">
        <f>IF([1]患者概要【入力表】!B1076="検疫所","-",[1]患者概要【入力表】!A1076)</f>
        <v>1073</v>
      </c>
      <c r="B350" s="9" t="str">
        <f>[1]患者概要【入力表】!E1076</f>
        <v>70代</v>
      </c>
      <c r="C350" s="9" t="str">
        <f>[1]患者概要【入力表】!F1076</f>
        <v>男性</v>
      </c>
      <c r="D350" s="10" t="str">
        <f>IF([1]患者概要【入力表】!B1076="検疫所","-",IF([1]患者概要【入力表】!G1076="仙台市","仙台市",IF([1]患者概要【入力表】!G1076="非公表","（非公表）",[1]患者概要【入力表】!I1076&amp;"保健所管内")))</f>
        <v>仙台市</v>
      </c>
      <c r="E350" s="11">
        <f>[1]患者概要【入力表】!AB1076</f>
        <v>44155</v>
      </c>
      <c r="F350" s="9" t="str">
        <f>IF(OR([1]患者概要【入力表】!AM1076=[1]マスタ!$H$4,[1]患者概要【入力表】!AM1076=[1]マスタ!$H$5),"療養中",IF(OR([1]患者概要【入力表】!AM1076=[1]マスタ!$H$6,[1]患者概要【入力表】!AM1076=[1]マスタ!$H$7),"退院等",[1]患者概要【入力表】!AM1076))</f>
        <v>入院中</v>
      </c>
    </row>
    <row r="351" spans="1:6" ht="42" customHeight="1" x14ac:dyDescent="0.4">
      <c r="A351" s="8">
        <f>IF([1]患者概要【入力表】!B1075="検疫所","-",[1]患者概要【入力表】!A1075)</f>
        <v>1072</v>
      </c>
      <c r="B351" s="9" t="str">
        <f>[1]患者概要【入力表】!E1075</f>
        <v>80代</v>
      </c>
      <c r="C351" s="9" t="str">
        <f>[1]患者概要【入力表】!F1075</f>
        <v>女性</v>
      </c>
      <c r="D351" s="10" t="str">
        <f>IF([1]患者概要【入力表】!B1075="検疫所","-",IF([1]患者概要【入力表】!G1075="仙台市","仙台市",IF([1]患者概要【入力表】!G1075="非公表","（非公表）",[1]患者概要【入力表】!I1075&amp;"保健所管内")))</f>
        <v>仙台市</v>
      </c>
      <c r="E351" s="11">
        <f>[1]患者概要【入力表】!AB1075</f>
        <v>44155</v>
      </c>
      <c r="F351" s="9" t="str">
        <f>IF(OR([1]患者概要【入力表】!AM1075=[1]マスタ!$H$4,[1]患者概要【入力表】!AM1075=[1]マスタ!$H$5),"療養中",IF(OR([1]患者概要【入力表】!AM1075=[1]マスタ!$H$6,[1]患者概要【入力表】!AM1075=[1]マスタ!$H$7),"退院等",[1]患者概要【入力表】!AM1075))</f>
        <v>退院等</v>
      </c>
    </row>
    <row r="352" spans="1:6" ht="42" customHeight="1" x14ac:dyDescent="0.4">
      <c r="A352" s="8">
        <f>IF([1]患者概要【入力表】!B1074="検疫所","-",[1]患者概要【入力表】!A1074)</f>
        <v>1071</v>
      </c>
      <c r="B352" s="9" t="str">
        <f>[1]患者概要【入力表】!E1074</f>
        <v>80代</v>
      </c>
      <c r="C352" s="9" t="str">
        <f>[1]患者概要【入力表】!F1074</f>
        <v>女性</v>
      </c>
      <c r="D352" s="10" t="str">
        <f>IF([1]患者概要【入力表】!B1074="検疫所","-",IF([1]患者概要【入力表】!G1074="仙台市","仙台市",IF([1]患者概要【入力表】!G1074="非公表","（非公表）",[1]患者概要【入力表】!I1074&amp;"保健所管内")))</f>
        <v>仙台市</v>
      </c>
      <c r="E352" s="11">
        <f>[1]患者概要【入力表】!AB1074</f>
        <v>44155</v>
      </c>
      <c r="F352" s="9" t="str">
        <f>IF(OR([1]患者概要【入力表】!AM1074=[1]マスタ!$H$4,[1]患者概要【入力表】!AM1074=[1]マスタ!$H$5),"療養中",IF(OR([1]患者概要【入力表】!AM1074=[1]マスタ!$H$6,[1]患者概要【入力表】!AM1074=[1]マスタ!$H$7),"退院等",[1]患者概要【入力表】!AM1074))</f>
        <v>入院中</v>
      </c>
    </row>
    <row r="353" spans="1:6" ht="42" customHeight="1" x14ac:dyDescent="0.4">
      <c r="A353" s="8">
        <f>IF([1]患者概要【入力表】!B1073="検疫所","-",[1]患者概要【入力表】!A1073)</f>
        <v>1070</v>
      </c>
      <c r="B353" s="9" t="str">
        <f>[1]患者概要【入力表】!E1073</f>
        <v>90代以上</v>
      </c>
      <c r="C353" s="9" t="str">
        <f>[1]患者概要【入力表】!F1073</f>
        <v>女性</v>
      </c>
      <c r="D353" s="10" t="str">
        <f>IF([1]患者概要【入力表】!B1073="検疫所","-",IF([1]患者概要【入力表】!G1073="仙台市","仙台市",IF([1]患者概要【入力表】!G1073="非公表","（非公表）",[1]患者概要【入力表】!I1073&amp;"保健所管内")))</f>
        <v>仙台市</v>
      </c>
      <c r="E353" s="11">
        <f>[1]患者概要【入力表】!AB1073</f>
        <v>44155</v>
      </c>
      <c r="F353" s="9" t="str">
        <f>IF(OR([1]患者概要【入力表】!AM1073=[1]マスタ!$H$4,[1]患者概要【入力表】!AM1073=[1]マスタ!$H$5),"療養中",IF(OR([1]患者概要【入力表】!AM1073=[1]マスタ!$H$6,[1]患者概要【入力表】!AM1073=[1]マスタ!$H$7),"退院等",[1]患者概要【入力表】!AM1073))</f>
        <v>退院等</v>
      </c>
    </row>
    <row r="354" spans="1:6" ht="42" customHeight="1" x14ac:dyDescent="0.4">
      <c r="A354" s="8">
        <f>IF([1]患者概要【入力表】!B1072="検疫所","-",[1]患者概要【入力表】!A1072)</f>
        <v>1069</v>
      </c>
      <c r="B354" s="9" t="str">
        <f>[1]患者概要【入力表】!E1072</f>
        <v>90代以上</v>
      </c>
      <c r="C354" s="9" t="str">
        <f>[1]患者概要【入力表】!F1072</f>
        <v>女性</v>
      </c>
      <c r="D354" s="10" t="str">
        <f>IF([1]患者概要【入力表】!B1072="検疫所","-",IF([1]患者概要【入力表】!G1072="仙台市","仙台市",IF([1]患者概要【入力表】!G1072="非公表","（非公表）",[1]患者概要【入力表】!I1072&amp;"保健所管内")))</f>
        <v>仙台市</v>
      </c>
      <c r="E354" s="11">
        <f>[1]患者概要【入力表】!AB1072</f>
        <v>44155</v>
      </c>
      <c r="F354" s="9" t="str">
        <f>IF(OR([1]患者概要【入力表】!AM1072=[1]マスタ!$H$4,[1]患者概要【入力表】!AM1072=[1]マスタ!$H$5),"療養中",IF(OR([1]患者概要【入力表】!AM1072=[1]マスタ!$H$6,[1]患者概要【入力表】!AM1072=[1]マスタ!$H$7),"退院等",[1]患者概要【入力表】!AM1072))</f>
        <v>退院等</v>
      </c>
    </row>
    <row r="355" spans="1:6" ht="42" customHeight="1" x14ac:dyDescent="0.4">
      <c r="A355" s="8">
        <f>IF([1]患者概要【入力表】!B1071="検疫所","-",[1]患者概要【入力表】!A1071)</f>
        <v>1068</v>
      </c>
      <c r="B355" s="9" t="str">
        <f>[1]患者概要【入力表】!E1071</f>
        <v>90代以上</v>
      </c>
      <c r="C355" s="9" t="str">
        <f>[1]患者概要【入力表】!F1071</f>
        <v>女性</v>
      </c>
      <c r="D355" s="10" t="str">
        <f>IF([1]患者概要【入力表】!B1071="検疫所","-",IF([1]患者概要【入力表】!G1071="仙台市","仙台市",IF([1]患者概要【入力表】!G1071="非公表","（非公表）",[1]患者概要【入力表】!I1071&amp;"保健所管内")))</f>
        <v>仙台市</v>
      </c>
      <c r="E355" s="11">
        <f>[1]患者概要【入力表】!AB1071</f>
        <v>44155</v>
      </c>
      <c r="F355" s="9" t="str">
        <f>IF(OR([1]患者概要【入力表】!AM1071=[1]マスタ!$H$4,[1]患者概要【入力表】!AM1071=[1]マスタ!$H$5),"療養中",IF(OR([1]患者概要【入力表】!AM1071=[1]マスタ!$H$6,[1]患者概要【入力表】!AM1071=[1]マスタ!$H$7),"退院等",[1]患者概要【入力表】!AM1071))</f>
        <v>退院等</v>
      </c>
    </row>
    <row r="356" spans="1:6" ht="42" customHeight="1" x14ac:dyDescent="0.4">
      <c r="A356" s="8">
        <f>IF([1]患者概要【入力表】!B1070="検疫所","-",[1]患者概要【入力表】!A1070)</f>
        <v>1067</v>
      </c>
      <c r="B356" s="9" t="str">
        <f>[1]患者概要【入力表】!E1070</f>
        <v>20代</v>
      </c>
      <c r="C356" s="9" t="str">
        <f>[1]患者概要【入力表】!F1070</f>
        <v>女性</v>
      </c>
      <c r="D356" s="10" t="str">
        <f>IF([1]患者概要【入力表】!B1070="検疫所","-",IF([1]患者概要【入力表】!G1070="仙台市","仙台市",IF([1]患者概要【入力表】!G1070="非公表","（非公表）",[1]患者概要【入力表】!I1070&amp;"保健所管内")))</f>
        <v>仙台市</v>
      </c>
      <c r="E356" s="11">
        <f>[1]患者概要【入力表】!AB1070</f>
        <v>44154</v>
      </c>
      <c r="F356" s="9" t="str">
        <f>IF(OR([1]患者概要【入力表】!AM1070=[1]マスタ!$H$4,[1]患者概要【入力表】!AM1070=[1]マスタ!$H$5),"療養中",IF(OR([1]患者概要【入力表】!AM1070=[1]マスタ!$H$6,[1]患者概要【入力表】!AM1070=[1]マスタ!$H$7),"退院等",[1]患者概要【入力表】!AM1070))</f>
        <v>退院等</v>
      </c>
    </row>
    <row r="357" spans="1:6" ht="42" customHeight="1" x14ac:dyDescent="0.4">
      <c r="A357" s="8">
        <f>IF([1]患者概要【入力表】!B1069="検疫所","-",[1]患者概要【入力表】!A1069)</f>
        <v>1066</v>
      </c>
      <c r="B357" s="9" t="str">
        <f>[1]患者概要【入力表】!E1069</f>
        <v>30代</v>
      </c>
      <c r="C357" s="9" t="str">
        <f>[1]患者概要【入力表】!F1069</f>
        <v>男性</v>
      </c>
      <c r="D357" s="10" t="str">
        <f>IF([1]患者概要【入力表】!B1069="検疫所","-",IF([1]患者概要【入力表】!G1069="仙台市","仙台市",IF([1]患者概要【入力表】!G1069="非公表","（非公表）",[1]患者概要【入力表】!I1069&amp;"保健所管内")))</f>
        <v>大崎保健所管内</v>
      </c>
      <c r="E357" s="11">
        <f>[1]患者概要【入力表】!AB1069</f>
        <v>44155</v>
      </c>
      <c r="F357" s="9" t="str">
        <f>IF(OR([1]患者概要【入力表】!AM1069=[1]マスタ!$H$4,[1]患者概要【入力表】!AM1069=[1]マスタ!$H$5),"療養中",IF(OR([1]患者概要【入力表】!AM1069=[1]マスタ!$H$6,[1]患者概要【入力表】!AM1069=[1]マスタ!$H$7),"退院等",[1]患者概要【入力表】!AM1069))</f>
        <v>退院等</v>
      </c>
    </row>
    <row r="358" spans="1:6" ht="42" customHeight="1" x14ac:dyDescent="0.4">
      <c r="A358" s="8">
        <f>IF([1]患者概要【入力表】!B1068="検疫所","-",[1]患者概要【入力表】!A1068)</f>
        <v>1065</v>
      </c>
      <c r="B358" s="9" t="str">
        <f>[1]患者概要【入力表】!E1068</f>
        <v>40代</v>
      </c>
      <c r="C358" s="9" t="str">
        <f>[1]患者概要【入力表】!F1068</f>
        <v>男性</v>
      </c>
      <c r="D358" s="10" t="str">
        <f>IF([1]患者概要【入力表】!B1068="検疫所","-",IF([1]患者概要【入力表】!G1068="仙台市","仙台市",IF([1]患者概要【入力表】!G1068="非公表","（非公表）",[1]患者概要【入力表】!I1068&amp;"保健所管内")))</f>
        <v>塩釜保健所管内</v>
      </c>
      <c r="E358" s="11">
        <f>[1]患者概要【入力表】!AB1068</f>
        <v>44155</v>
      </c>
      <c r="F358" s="9" t="str">
        <f>IF(OR([1]患者概要【入力表】!AM1068=[1]マスタ!$H$4,[1]患者概要【入力表】!AM1068=[1]マスタ!$H$5),"療養中",IF(OR([1]患者概要【入力表】!AM1068=[1]マスタ!$H$6,[1]患者概要【入力表】!AM1068=[1]マスタ!$H$7),"退院等",[1]患者概要【入力表】!AM1068))</f>
        <v>退院等</v>
      </c>
    </row>
    <row r="359" spans="1:6" ht="42" customHeight="1" x14ac:dyDescent="0.4">
      <c r="A359" s="8">
        <f>IF([1]患者概要【入力表】!B1067="検疫所","-",[1]患者概要【入力表】!A1067)</f>
        <v>1064</v>
      </c>
      <c r="B359" s="9" t="str">
        <f>[1]患者概要【入力表】!E1067</f>
        <v>30代</v>
      </c>
      <c r="C359" s="9" t="str">
        <f>[1]患者概要【入力表】!F1067</f>
        <v>女性</v>
      </c>
      <c r="D359" s="10" t="str">
        <f>IF([1]患者概要【入力表】!B1067="検疫所","-",IF([1]患者概要【入力表】!G1067="仙台市","仙台市",IF([1]患者概要【入力表】!G1067="非公表","（非公表）",[1]患者概要【入力表】!I1067&amp;"保健所管内")))</f>
        <v>仙南保健所管内</v>
      </c>
      <c r="E359" s="11">
        <f>[1]患者概要【入力表】!AB1067</f>
        <v>44155</v>
      </c>
      <c r="F359" s="9" t="str">
        <f>IF(OR([1]患者概要【入力表】!AM1067=[1]マスタ!$H$4,[1]患者概要【入力表】!AM1067=[1]マスタ!$H$5),"療養中",IF(OR([1]患者概要【入力表】!AM1067=[1]マスタ!$H$6,[1]患者概要【入力表】!AM1067=[1]マスタ!$H$7),"退院等",[1]患者概要【入力表】!AM1067))</f>
        <v>退院等</v>
      </c>
    </row>
    <row r="360" spans="1:6" ht="42" customHeight="1" x14ac:dyDescent="0.4">
      <c r="A360" s="8">
        <f>IF([1]患者概要【入力表】!B1066="検疫所","-",[1]患者概要【入力表】!A1066)</f>
        <v>1063</v>
      </c>
      <c r="B360" s="9" t="str">
        <f>[1]患者概要【入力表】!E1066</f>
        <v>70代</v>
      </c>
      <c r="C360" s="9" t="str">
        <f>[1]患者概要【入力表】!F1066</f>
        <v>女性</v>
      </c>
      <c r="D360" s="10" t="str">
        <f>IF([1]患者概要【入力表】!B1066="検疫所","-",IF([1]患者概要【入力表】!G1066="仙台市","仙台市",IF([1]患者概要【入力表】!G1066="非公表","（非公表）",[1]患者概要【入力表】!I1066&amp;"保健所管内")))</f>
        <v>塩釜保健所管内</v>
      </c>
      <c r="E360" s="11">
        <f>[1]患者概要【入力表】!AB1066</f>
        <v>44154</v>
      </c>
      <c r="F360" s="9" t="str">
        <f>IF(OR([1]患者概要【入力表】!AM1066=[1]マスタ!$H$4,[1]患者概要【入力表】!AM1066=[1]マスタ!$H$5),"療養中",IF(OR([1]患者概要【入力表】!AM1066=[1]マスタ!$H$6,[1]患者概要【入力表】!AM1066=[1]マスタ!$H$7),"退院等",[1]患者概要【入力表】!AM1066))</f>
        <v>退院等</v>
      </c>
    </row>
    <row r="361" spans="1:6" ht="42" customHeight="1" x14ac:dyDescent="0.4">
      <c r="A361" s="8">
        <f>IF([1]患者概要【入力表】!B1065="検疫所","-",[1]患者概要【入力表】!A1065)</f>
        <v>1062</v>
      </c>
      <c r="B361" s="9" t="str">
        <f>[1]患者概要【入力表】!E1065</f>
        <v>30代</v>
      </c>
      <c r="C361" s="9" t="str">
        <f>[1]患者概要【入力表】!F1065</f>
        <v>女性</v>
      </c>
      <c r="D361" s="10" t="str">
        <f>IF([1]患者概要【入力表】!B1065="検疫所","-",IF([1]患者概要【入力表】!G1065="仙台市","仙台市",IF([1]患者概要【入力表】!G1065="非公表","（非公表）",[1]患者概要【入力表】!I1065&amp;"保健所管内")))</f>
        <v>石巻保健所管内</v>
      </c>
      <c r="E361" s="11">
        <f>[1]患者概要【入力表】!AB1065</f>
        <v>44154</v>
      </c>
      <c r="F361" s="9" t="str">
        <f>IF(OR([1]患者概要【入力表】!AM1065=[1]マスタ!$H$4,[1]患者概要【入力表】!AM1065=[1]マスタ!$H$5),"療養中",IF(OR([1]患者概要【入力表】!AM1065=[1]マスタ!$H$6,[1]患者概要【入力表】!AM1065=[1]マスタ!$H$7),"退院等",[1]患者概要【入力表】!AM1065))</f>
        <v>退院等</v>
      </c>
    </row>
    <row r="362" spans="1:6" ht="42" customHeight="1" x14ac:dyDescent="0.4">
      <c r="A362" s="8">
        <f>IF([1]患者概要【入力表】!B1064="検疫所","-",[1]患者概要【入力表】!A1064)</f>
        <v>1061</v>
      </c>
      <c r="B362" s="9" t="str">
        <f>[1]患者概要【入力表】!E1064</f>
        <v>50代</v>
      </c>
      <c r="C362" s="9" t="str">
        <f>[1]患者概要【入力表】!F1064</f>
        <v>女性</v>
      </c>
      <c r="D362" s="10" t="str">
        <f>IF([1]患者概要【入力表】!B1064="検疫所","-",IF([1]患者概要【入力表】!G1064="仙台市","仙台市",IF([1]患者概要【入力表】!G1064="非公表","（非公表）",[1]患者概要【入力表】!I1064&amp;"保健所管内")))</f>
        <v>塩釜保健所管内</v>
      </c>
      <c r="E362" s="11">
        <f>[1]患者概要【入力表】!AB1064</f>
        <v>44154</v>
      </c>
      <c r="F362" s="9" t="str">
        <f>IF(OR([1]患者概要【入力表】!AM1064=[1]マスタ!$H$4,[1]患者概要【入力表】!AM1064=[1]マスタ!$H$5),"療養中",IF(OR([1]患者概要【入力表】!AM1064=[1]マスタ!$H$6,[1]患者概要【入力表】!AM1064=[1]マスタ!$H$7),"退院等",[1]患者概要【入力表】!AM1064))</f>
        <v>退院等</v>
      </c>
    </row>
    <row r="363" spans="1:6" ht="42" customHeight="1" x14ac:dyDescent="0.4">
      <c r="A363" s="8">
        <f>IF([1]患者概要【入力表】!B1063="検疫所","-",[1]患者概要【入力表】!A1063)</f>
        <v>1060</v>
      </c>
      <c r="B363" s="9" t="str">
        <f>[1]患者概要【入力表】!E1063</f>
        <v>20代</v>
      </c>
      <c r="C363" s="9" t="str">
        <f>[1]患者概要【入力表】!F1063</f>
        <v>女性</v>
      </c>
      <c r="D363" s="10" t="str">
        <f>IF([1]患者概要【入力表】!B1063="検疫所","-",IF([1]患者概要【入力表】!G1063="仙台市","仙台市",IF([1]患者概要【入力表】!G1063="非公表","（非公表）",[1]患者概要【入力表】!I1063&amp;"保健所管内")))</f>
        <v>仙南保健所管内</v>
      </c>
      <c r="E363" s="11">
        <f>[1]患者概要【入力表】!AB1063</f>
        <v>44154</v>
      </c>
      <c r="F363" s="9" t="str">
        <f>IF(OR([1]患者概要【入力表】!AM1063=[1]マスタ!$H$4,[1]患者概要【入力表】!AM1063=[1]マスタ!$H$5),"療養中",IF(OR([1]患者概要【入力表】!AM1063=[1]マスタ!$H$6,[1]患者概要【入力表】!AM1063=[1]マスタ!$H$7),"退院等",[1]患者概要【入力表】!AM1063))</f>
        <v>退院等</v>
      </c>
    </row>
    <row r="364" spans="1:6" ht="42" customHeight="1" x14ac:dyDescent="0.4">
      <c r="A364" s="8">
        <f>IF([1]患者概要【入力表】!B1062="検疫所","-",[1]患者概要【入力表】!A1062)</f>
        <v>1059</v>
      </c>
      <c r="B364" s="9" t="str">
        <f>[1]患者概要【入力表】!E1062</f>
        <v>80代</v>
      </c>
      <c r="C364" s="9" t="str">
        <f>[1]患者概要【入力表】!F1062</f>
        <v>女性</v>
      </c>
      <c r="D364" s="10" t="str">
        <f>IF([1]患者概要【入力表】!B1062="検疫所","-",IF([1]患者概要【入力表】!G1062="仙台市","仙台市",IF([1]患者概要【入力表】!G1062="非公表","（非公表）",[1]患者概要【入力表】!I1062&amp;"保健所管内")))</f>
        <v>仙南保健所管内</v>
      </c>
      <c r="E364" s="11">
        <f>[1]患者概要【入力表】!AB1062</f>
        <v>44154</v>
      </c>
      <c r="F364" s="9" t="str">
        <f>IF(OR([1]患者概要【入力表】!AM1062=[1]マスタ!$H$4,[1]患者概要【入力表】!AM1062=[1]マスタ!$H$5),"療養中",IF(OR([1]患者概要【入力表】!AM1062=[1]マスタ!$H$6,[1]患者概要【入力表】!AM1062=[1]マスタ!$H$7),"退院等",[1]患者概要【入力表】!AM1062))</f>
        <v>退院等</v>
      </c>
    </row>
    <row r="365" spans="1:6" ht="42" customHeight="1" x14ac:dyDescent="0.4">
      <c r="A365" s="8">
        <f>IF([1]患者概要【入力表】!B1061="検疫所","-",[1]患者概要【入力表】!A1061)</f>
        <v>1058</v>
      </c>
      <c r="B365" s="9" t="str">
        <f>[1]患者概要【入力表】!E1061</f>
        <v>70代</v>
      </c>
      <c r="C365" s="9" t="str">
        <f>[1]患者概要【入力表】!F1061</f>
        <v>女性</v>
      </c>
      <c r="D365" s="10" t="str">
        <f>IF([1]患者概要【入力表】!B1061="検疫所","-",IF([1]患者概要【入力表】!G1061="仙台市","仙台市",IF([1]患者概要【入力表】!G1061="非公表","（非公表）",[1]患者概要【入力表】!I1061&amp;"保健所管内")))</f>
        <v>仙南保健所管内</v>
      </c>
      <c r="E365" s="11">
        <f>[1]患者概要【入力表】!AB1061</f>
        <v>44154</v>
      </c>
      <c r="F365" s="9" t="str">
        <f>IF(OR([1]患者概要【入力表】!AM1061=[1]マスタ!$H$4,[1]患者概要【入力表】!AM1061=[1]マスタ!$H$5),"療養中",IF(OR([1]患者概要【入力表】!AM1061=[1]マスタ!$H$6,[1]患者概要【入力表】!AM1061=[1]マスタ!$H$7),"退院等",[1]患者概要【入力表】!AM1061))</f>
        <v>入院中</v>
      </c>
    </row>
    <row r="366" spans="1:6" ht="42" customHeight="1" x14ac:dyDescent="0.4">
      <c r="A366" s="8">
        <f>IF([1]患者概要【入力表】!B1060="検疫所","-",[1]患者概要【入力表】!A1060)</f>
        <v>1057</v>
      </c>
      <c r="B366" s="9" t="str">
        <f>[1]患者概要【入力表】!E1060</f>
        <v>50代</v>
      </c>
      <c r="C366" s="9" t="str">
        <f>[1]患者概要【入力表】!F1060</f>
        <v>男性</v>
      </c>
      <c r="D366" s="10" t="str">
        <f>IF([1]患者概要【入力表】!B1060="検疫所","-",IF([1]患者概要【入力表】!G1060="仙台市","仙台市",IF([1]患者概要【入力表】!G1060="非公表","（非公表）",[1]患者概要【入力表】!I1060&amp;"保健所管内")))</f>
        <v>仙南保健所管内</v>
      </c>
      <c r="E366" s="11">
        <f>[1]患者概要【入力表】!AB1060</f>
        <v>44154</v>
      </c>
      <c r="F366" s="9" t="str">
        <f>IF(OR([1]患者概要【入力表】!AM1060=[1]マスタ!$H$4,[1]患者概要【入力表】!AM1060=[1]マスタ!$H$5),"療養中",IF(OR([1]患者概要【入力表】!AM1060=[1]マスタ!$H$6,[1]患者概要【入力表】!AM1060=[1]マスタ!$H$7),"退院等",[1]患者概要【入力表】!AM1060))</f>
        <v>退院等</v>
      </c>
    </row>
    <row r="367" spans="1:6" ht="42" customHeight="1" x14ac:dyDescent="0.4">
      <c r="A367" s="8">
        <f>IF([1]患者概要【入力表】!B1059="検疫所","-",[1]患者概要【入力表】!A1059)</f>
        <v>1056</v>
      </c>
      <c r="B367" s="9" t="str">
        <f>[1]患者概要【入力表】!E1059</f>
        <v>10代</v>
      </c>
      <c r="C367" s="9" t="str">
        <f>[1]患者概要【入力表】!F1059</f>
        <v>女性</v>
      </c>
      <c r="D367" s="10" t="str">
        <f>IF([1]患者概要【入力表】!B1059="検疫所","-",IF([1]患者概要【入力表】!G1059="仙台市","仙台市",IF([1]患者概要【入力表】!G1059="非公表","（非公表）",[1]患者概要【入力表】!I1059&amp;"保健所管内")))</f>
        <v>仙南保健所管内</v>
      </c>
      <c r="E367" s="11">
        <f>[1]患者概要【入力表】!AB1059</f>
        <v>44154</v>
      </c>
      <c r="F367" s="9" t="str">
        <f>IF(OR([1]患者概要【入力表】!AM1059=[1]マスタ!$H$4,[1]患者概要【入力表】!AM1059=[1]マスタ!$H$5),"療養中",IF(OR([1]患者概要【入力表】!AM1059=[1]マスタ!$H$6,[1]患者概要【入力表】!AM1059=[1]マスタ!$H$7),"退院等",[1]患者概要【入力表】!AM1059))</f>
        <v>退院等</v>
      </c>
    </row>
    <row r="368" spans="1:6" ht="42" customHeight="1" x14ac:dyDescent="0.4">
      <c r="A368" s="8">
        <f>IF([1]患者概要【入力表】!B1058="検疫所","-",[1]患者概要【入力表】!A1058)</f>
        <v>1055</v>
      </c>
      <c r="B368" s="9" t="str">
        <f>[1]患者概要【入力表】!E1058</f>
        <v>80代</v>
      </c>
      <c r="C368" s="9" t="str">
        <f>[1]患者概要【入力表】!F1058</f>
        <v>男性</v>
      </c>
      <c r="D368" s="10" t="str">
        <f>IF([1]患者概要【入力表】!B1058="検疫所","-",IF([1]患者概要【入力表】!G1058="仙台市","仙台市",IF([1]患者概要【入力表】!G1058="非公表","（非公表）",[1]患者概要【入力表】!I1058&amp;"保健所管内")))</f>
        <v>仙南保健所管内</v>
      </c>
      <c r="E368" s="11">
        <f>[1]患者概要【入力表】!AB1058</f>
        <v>44154</v>
      </c>
      <c r="F368" s="9" t="str">
        <f>IF(OR([1]患者概要【入力表】!AM1058=[1]マスタ!$H$4,[1]患者概要【入力表】!AM1058=[1]マスタ!$H$5),"療養中",IF(OR([1]患者概要【入力表】!AM1058=[1]マスタ!$H$6,[1]患者概要【入力表】!AM1058=[1]マスタ!$H$7),"退院等",[1]患者概要【入力表】!AM1058))</f>
        <v>退院等</v>
      </c>
    </row>
    <row r="369" spans="1:6" ht="42" customHeight="1" x14ac:dyDescent="0.4">
      <c r="A369" s="8">
        <f>IF([1]患者概要【入力表】!B1057="検疫所","-",[1]患者概要【入力表】!A1057)</f>
        <v>1054</v>
      </c>
      <c r="B369" s="9" t="str">
        <f>[1]患者概要【入力表】!E1057</f>
        <v>90代以上</v>
      </c>
      <c r="C369" s="9" t="str">
        <f>[1]患者概要【入力表】!F1057</f>
        <v>女性</v>
      </c>
      <c r="D369" s="10" t="str">
        <f>IF([1]患者概要【入力表】!B1057="検疫所","-",IF([1]患者概要【入力表】!G1057="仙台市","仙台市",IF([1]患者概要【入力表】!G1057="非公表","（非公表）",[1]患者概要【入力表】!I1057&amp;"保健所管内")))</f>
        <v>仙南保健所管内</v>
      </c>
      <c r="E369" s="11">
        <f>[1]患者概要【入力表】!AB1057</f>
        <v>44154</v>
      </c>
      <c r="F369" s="9" t="str">
        <f>IF(OR([1]患者概要【入力表】!AM1057=[1]マスタ!$H$4,[1]患者概要【入力表】!AM1057=[1]マスタ!$H$5),"療養中",IF(OR([1]患者概要【入力表】!AM1057=[1]マスタ!$H$6,[1]患者概要【入力表】!AM1057=[1]マスタ!$H$7),"退院等",[1]患者概要【入力表】!AM1057))</f>
        <v>入院中</v>
      </c>
    </row>
    <row r="370" spans="1:6" ht="42" customHeight="1" x14ac:dyDescent="0.4">
      <c r="A370" s="8">
        <f>IF([1]患者概要【入力表】!B1056="検疫所","-",[1]患者概要【入力表】!A1056)</f>
        <v>1053</v>
      </c>
      <c r="B370" s="9" t="str">
        <f>[1]患者概要【入力表】!E1056</f>
        <v>80代</v>
      </c>
      <c r="C370" s="9" t="str">
        <f>[1]患者概要【入力表】!F1056</f>
        <v>女性</v>
      </c>
      <c r="D370" s="10" t="str">
        <f>IF([1]患者概要【入力表】!B1056="検疫所","-",IF([1]患者概要【入力表】!G1056="仙台市","仙台市",IF([1]患者概要【入力表】!G1056="非公表","（非公表）",[1]患者概要【入力表】!I1056&amp;"保健所管内")))</f>
        <v>仙南保健所管内</v>
      </c>
      <c r="E370" s="11">
        <f>[1]患者概要【入力表】!AB1056</f>
        <v>44154</v>
      </c>
      <c r="F370" s="9" t="str">
        <f>IF(OR([1]患者概要【入力表】!AM1056=[1]マスタ!$H$4,[1]患者概要【入力表】!AM1056=[1]マスタ!$H$5),"療養中",IF(OR([1]患者概要【入力表】!AM1056=[1]マスタ!$H$6,[1]患者概要【入力表】!AM1056=[1]マスタ!$H$7),"退院等",[1]患者概要【入力表】!AM1056))</f>
        <v>退院等</v>
      </c>
    </row>
    <row r="371" spans="1:6" ht="42" customHeight="1" x14ac:dyDescent="0.4">
      <c r="A371" s="8">
        <f>IF([1]患者概要【入力表】!B1055="検疫所","-",[1]患者概要【入力表】!A1055)</f>
        <v>1052</v>
      </c>
      <c r="B371" s="9" t="str">
        <f>[1]患者概要【入力表】!E1055</f>
        <v>60代</v>
      </c>
      <c r="C371" s="9" t="str">
        <f>[1]患者概要【入力表】!F1055</f>
        <v>男性</v>
      </c>
      <c r="D371" s="10" t="str">
        <f>IF([1]患者概要【入力表】!B1055="検疫所","-",IF([1]患者概要【入力表】!G1055="仙台市","仙台市",IF([1]患者概要【入力表】!G1055="非公表","（非公表）",[1]患者概要【入力表】!I1055&amp;"保健所管内")))</f>
        <v>塩釜保健所管内</v>
      </c>
      <c r="E371" s="11">
        <f>[1]患者概要【入力表】!AB1055</f>
        <v>44153</v>
      </c>
      <c r="F371" s="9" t="str">
        <f>IF(OR([1]患者概要【入力表】!AM1055=[1]マスタ!$H$4,[1]患者概要【入力表】!AM1055=[1]マスタ!$H$5),"療養中",IF(OR([1]患者概要【入力表】!AM1055=[1]マスタ!$H$6,[1]患者概要【入力表】!AM1055=[1]マスタ!$H$7),"退院等",[1]患者概要【入力表】!AM1055))</f>
        <v>退院等</v>
      </c>
    </row>
    <row r="372" spans="1:6" ht="42" customHeight="1" x14ac:dyDescent="0.4">
      <c r="A372" s="8">
        <f>IF([1]患者概要【入力表】!B1054="検疫所","-",[1]患者概要【入力表】!A1054)</f>
        <v>1051</v>
      </c>
      <c r="B372" s="9" t="str">
        <f>[1]患者概要【入力表】!E1054</f>
        <v>60代</v>
      </c>
      <c r="C372" s="9" t="str">
        <f>[1]患者概要【入力表】!F1054</f>
        <v>女性</v>
      </c>
      <c r="D372" s="10" t="str">
        <f>IF([1]患者概要【入力表】!B1054="検疫所","-",IF([1]患者概要【入力表】!G1054="仙台市","仙台市",IF([1]患者概要【入力表】!G1054="非公表","（非公表）",[1]患者概要【入力表】!I1054&amp;"保健所管内")))</f>
        <v>石巻保健所管内</v>
      </c>
      <c r="E372" s="11">
        <f>[1]患者概要【入力表】!AB1054</f>
        <v>44153</v>
      </c>
      <c r="F372" s="9" t="str">
        <f>IF(OR([1]患者概要【入力表】!AM1054=[1]マスタ!$H$4,[1]患者概要【入力表】!AM1054=[1]マスタ!$H$5),"療養中",IF(OR([1]患者概要【入力表】!AM1054=[1]マスタ!$H$6,[1]患者概要【入力表】!AM1054=[1]マスタ!$H$7),"退院等",[1]患者概要【入力表】!AM1054))</f>
        <v>退院等</v>
      </c>
    </row>
    <row r="373" spans="1:6" ht="42" customHeight="1" x14ac:dyDescent="0.4">
      <c r="A373" s="8">
        <f>IF([1]患者概要【入力表】!B1053="検疫所","-",[1]患者概要【入力表】!A1053)</f>
        <v>1050</v>
      </c>
      <c r="B373" s="9" t="str">
        <f>[1]患者概要【入力表】!E1053</f>
        <v>50代</v>
      </c>
      <c r="C373" s="9" t="str">
        <f>[1]患者概要【入力表】!F1053</f>
        <v>女性</v>
      </c>
      <c r="D373" s="10" t="str">
        <f>IF([1]患者概要【入力表】!B1053="検疫所","-",IF([1]患者概要【入力表】!G1053="仙台市","仙台市",IF([1]患者概要【入力表】!G1053="非公表","（非公表）",[1]患者概要【入力表】!I1053&amp;"保健所管内")))</f>
        <v>石巻保健所管内</v>
      </c>
      <c r="E373" s="11">
        <f>[1]患者概要【入力表】!AB1053</f>
        <v>44153</v>
      </c>
      <c r="F373" s="9" t="str">
        <f>IF(OR([1]患者概要【入力表】!AM1053=[1]マスタ!$H$4,[1]患者概要【入力表】!AM1053=[1]マスタ!$H$5),"療養中",IF(OR([1]患者概要【入力表】!AM1053=[1]マスタ!$H$6,[1]患者概要【入力表】!AM1053=[1]マスタ!$H$7),"退院等",[1]患者概要【入力表】!AM1053))</f>
        <v>退院等</v>
      </c>
    </row>
    <row r="374" spans="1:6" ht="42" customHeight="1" x14ac:dyDescent="0.4">
      <c r="A374" s="8">
        <f>IF([1]患者概要【入力表】!B1052="検疫所","-",[1]患者概要【入力表】!A1052)</f>
        <v>1049</v>
      </c>
      <c r="B374" s="9" t="str">
        <f>[1]患者概要【入力表】!E1052</f>
        <v>20代</v>
      </c>
      <c r="C374" s="9" t="str">
        <f>[1]患者概要【入力表】!F1052</f>
        <v>女性</v>
      </c>
      <c r="D374" s="10" t="str">
        <f>IF([1]患者概要【入力表】!B1052="検疫所","-",IF([1]患者概要【入力表】!G1052="仙台市","仙台市",IF([1]患者概要【入力表】!G1052="非公表","（非公表）",[1]患者概要【入力表】!I1052&amp;"保健所管内")))</f>
        <v>仙台市</v>
      </c>
      <c r="E374" s="11">
        <f>[1]患者概要【入力表】!AB1052</f>
        <v>44154</v>
      </c>
      <c r="F374" s="9" t="str">
        <f>IF(OR([1]患者概要【入力表】!AM1052=[1]マスタ!$H$4,[1]患者概要【入力表】!AM1052=[1]マスタ!$H$5),"療養中",IF(OR([1]患者概要【入力表】!AM1052=[1]マスタ!$H$6,[1]患者概要【入力表】!AM1052=[1]マスタ!$H$7),"退院等",[1]患者概要【入力表】!AM1052))</f>
        <v>退院等</v>
      </c>
    </row>
    <row r="375" spans="1:6" ht="42" customHeight="1" x14ac:dyDescent="0.4">
      <c r="A375" s="8">
        <f>IF([1]患者概要【入力表】!B1051="検疫所","-",[1]患者概要【入力表】!A1051)</f>
        <v>1048</v>
      </c>
      <c r="B375" s="9" t="str">
        <f>[1]患者概要【入力表】!E1051</f>
        <v>60代</v>
      </c>
      <c r="C375" s="9" t="str">
        <f>[1]患者概要【入力表】!F1051</f>
        <v>女性</v>
      </c>
      <c r="D375" s="10" t="str">
        <f>IF([1]患者概要【入力表】!B1051="検疫所","-",IF([1]患者概要【入力表】!G1051="仙台市","仙台市",IF([1]患者概要【入力表】!G1051="非公表","（非公表）",[1]患者概要【入力表】!I1051&amp;"保健所管内")))</f>
        <v>仙台市</v>
      </c>
      <c r="E375" s="11">
        <f>[1]患者概要【入力表】!AB1051</f>
        <v>44153</v>
      </c>
      <c r="F375" s="9" t="str">
        <f>IF(OR([1]患者概要【入力表】!AM1051=[1]マスタ!$H$4,[1]患者概要【入力表】!AM1051=[1]マスタ!$H$5),"療養中",IF(OR([1]患者概要【入力表】!AM1051=[1]マスタ!$H$6,[1]患者概要【入力表】!AM1051=[1]マスタ!$H$7),"退院等",[1]患者概要【入力表】!AM1051))</f>
        <v>療養中</v>
      </c>
    </row>
    <row r="376" spans="1:6" ht="42" customHeight="1" x14ac:dyDescent="0.4">
      <c r="A376" s="8">
        <f>IF([1]患者概要【入力表】!B1050="検疫所","-",[1]患者概要【入力表】!A1050)</f>
        <v>1047</v>
      </c>
      <c r="B376" s="9" t="str">
        <f>[1]患者概要【入力表】!E1050</f>
        <v>30代</v>
      </c>
      <c r="C376" s="9" t="str">
        <f>[1]患者概要【入力表】!F1050</f>
        <v>女性</v>
      </c>
      <c r="D376" s="10" t="str">
        <f>IF([1]患者概要【入力表】!B1050="検疫所","-",IF([1]患者概要【入力表】!G1050="仙台市","仙台市",IF([1]患者概要【入力表】!G1050="非公表","（非公表）",[1]患者概要【入力表】!I1050&amp;"保健所管内")))</f>
        <v>塩釜保健所管内</v>
      </c>
      <c r="E376" s="11">
        <f>[1]患者概要【入力表】!AB1050</f>
        <v>44153</v>
      </c>
      <c r="F376" s="9" t="str">
        <f>IF(OR([1]患者概要【入力表】!AM1050=[1]マスタ!$H$4,[1]患者概要【入力表】!AM1050=[1]マスタ!$H$5),"療養中",IF(OR([1]患者概要【入力表】!AM1050=[1]マスタ!$H$6,[1]患者概要【入力表】!AM1050=[1]マスタ!$H$7),"退院等",[1]患者概要【入力表】!AM1050))</f>
        <v>退院等</v>
      </c>
    </row>
    <row r="377" spans="1:6" ht="42" customHeight="1" x14ac:dyDescent="0.4">
      <c r="A377" s="8">
        <f>IF([1]患者概要【入力表】!B1049="検疫所","-",[1]患者概要【入力表】!A1049)</f>
        <v>1046</v>
      </c>
      <c r="B377" s="9" t="str">
        <f>[1]患者概要【入力表】!E1049</f>
        <v>70代</v>
      </c>
      <c r="C377" s="9" t="str">
        <f>[1]患者概要【入力表】!F1049</f>
        <v>女性</v>
      </c>
      <c r="D377" s="10" t="str">
        <f>IF([1]患者概要【入力表】!B1049="検疫所","-",IF([1]患者概要【入力表】!G1049="仙台市","仙台市",IF([1]患者概要【入力表】!G1049="非公表","（非公表）",[1]患者概要【入力表】!I1049&amp;"保健所管内")))</f>
        <v>仙南保健所管内</v>
      </c>
      <c r="E377" s="11">
        <f>[1]患者概要【入力表】!AB1049</f>
        <v>44153</v>
      </c>
      <c r="F377" s="9" t="str">
        <f>IF(OR([1]患者概要【入力表】!AM1049=[1]マスタ!$H$4,[1]患者概要【入力表】!AM1049=[1]マスタ!$H$5),"療養中",IF(OR([1]患者概要【入力表】!AM1049=[1]マスタ!$H$6,[1]患者概要【入力表】!AM1049=[1]マスタ!$H$7),"退院等",[1]患者概要【入力表】!AM1049))</f>
        <v>退院等</v>
      </c>
    </row>
    <row r="378" spans="1:6" ht="42" customHeight="1" x14ac:dyDescent="0.4">
      <c r="A378" s="8">
        <f>IF([1]患者概要【入力表】!B1048="検疫所","-",[1]患者概要【入力表】!A1048)</f>
        <v>1045</v>
      </c>
      <c r="B378" s="9" t="str">
        <f>[1]患者概要【入力表】!E1048</f>
        <v>40代</v>
      </c>
      <c r="C378" s="9" t="str">
        <f>[1]患者概要【入力表】!F1048</f>
        <v>男性</v>
      </c>
      <c r="D378" s="10" t="str">
        <f>IF([1]患者概要【入力表】!B1048="検疫所","-",IF([1]患者概要【入力表】!G1048="仙台市","仙台市",IF([1]患者概要【入力表】!G1048="非公表","（非公表）",[1]患者概要【入力表】!I1048&amp;"保健所管内")))</f>
        <v>大崎保健所管内</v>
      </c>
      <c r="E378" s="11">
        <f>[1]患者概要【入力表】!AB1048</f>
        <v>44153</v>
      </c>
      <c r="F378" s="9" t="str">
        <f>IF(OR([1]患者概要【入力表】!AM1048=[1]マスタ!$H$4,[1]患者概要【入力表】!AM1048=[1]マスタ!$H$5),"療養中",IF(OR([1]患者概要【入力表】!AM1048=[1]マスタ!$H$6,[1]患者概要【入力表】!AM1048=[1]マスタ!$H$7),"退院等",[1]患者概要【入力表】!AM1048))</f>
        <v>退院等</v>
      </c>
    </row>
    <row r="379" spans="1:6" ht="42" customHeight="1" x14ac:dyDescent="0.4">
      <c r="A379" s="8">
        <f>IF([1]患者概要【入力表】!B1047="検疫所","-",[1]患者概要【入力表】!A1047)</f>
        <v>1044</v>
      </c>
      <c r="B379" s="9" t="str">
        <f>[1]患者概要【入力表】!E1047</f>
        <v>40代</v>
      </c>
      <c r="C379" s="9" t="str">
        <f>[1]患者概要【入力表】!F1047</f>
        <v>女性</v>
      </c>
      <c r="D379" s="10" t="str">
        <f>IF([1]患者概要【入力表】!B1047="検疫所","-",IF([1]患者概要【入力表】!G1047="仙台市","仙台市",IF([1]患者概要【入力表】!G1047="非公表","（非公表）",[1]患者概要【入力表】!I1047&amp;"保健所管内")))</f>
        <v>塩釜保健所管内</v>
      </c>
      <c r="E379" s="11">
        <f>[1]患者概要【入力表】!AB1047</f>
        <v>44153</v>
      </c>
      <c r="F379" s="9" t="str">
        <f>IF(OR([1]患者概要【入力表】!AM1047=[1]マスタ!$H$4,[1]患者概要【入力表】!AM1047=[1]マスタ!$H$5),"療養中",IF(OR([1]患者概要【入力表】!AM1047=[1]マスタ!$H$6,[1]患者概要【入力表】!AM1047=[1]マスタ!$H$7),"退院等",[1]患者概要【入力表】!AM1047))</f>
        <v>退院等</v>
      </c>
    </row>
    <row r="380" spans="1:6" ht="42" customHeight="1" x14ac:dyDescent="0.4">
      <c r="A380" s="8">
        <f>IF([1]患者概要【入力表】!B1046="検疫所","-",[1]患者概要【入力表】!A1046)</f>
        <v>1043</v>
      </c>
      <c r="B380" s="9" t="str">
        <f>[1]患者概要【入力表】!E1046</f>
        <v>40代</v>
      </c>
      <c r="C380" s="9" t="str">
        <f>[1]患者概要【入力表】!F1046</f>
        <v>男性</v>
      </c>
      <c r="D380" s="10" t="str">
        <f>IF([1]患者概要【入力表】!B1046="検疫所","-",IF([1]患者概要【入力表】!G1046="仙台市","仙台市",IF([1]患者概要【入力表】!G1046="非公表","（非公表）",[1]患者概要【入力表】!I1046&amp;"保健所管内")))</f>
        <v>塩釜保健所管内</v>
      </c>
      <c r="E380" s="11">
        <f>[1]患者概要【入力表】!AB1046</f>
        <v>44153</v>
      </c>
      <c r="F380" s="9" t="str">
        <f>IF(OR([1]患者概要【入力表】!AM1046=[1]マスタ!$H$4,[1]患者概要【入力表】!AM1046=[1]マスタ!$H$5),"療養中",IF(OR([1]患者概要【入力表】!AM1046=[1]マスタ!$H$6,[1]患者概要【入力表】!AM1046=[1]マスタ!$H$7),"退院等",[1]患者概要【入力表】!AM1046))</f>
        <v>退院等</v>
      </c>
    </row>
    <row r="381" spans="1:6" ht="42" customHeight="1" x14ac:dyDescent="0.4">
      <c r="A381" s="8">
        <f>IF([1]患者概要【入力表】!B1045="検疫所","-",[1]患者概要【入力表】!A1045)</f>
        <v>1042</v>
      </c>
      <c r="B381" s="9" t="str">
        <f>[1]患者概要【入力表】!E1045</f>
        <v>10代</v>
      </c>
      <c r="C381" s="9" t="str">
        <f>[1]患者概要【入力表】!F1045</f>
        <v>男性</v>
      </c>
      <c r="D381" s="10" t="str">
        <f>IF([1]患者概要【入力表】!B1045="検疫所","-",IF([1]患者概要【入力表】!G1045="仙台市","仙台市",IF([1]患者概要【入力表】!G1045="非公表","（非公表）",[1]患者概要【入力表】!I1045&amp;"保健所管内")))</f>
        <v>塩釜保健所管内</v>
      </c>
      <c r="E381" s="11">
        <f>[1]患者概要【入力表】!AB1045</f>
        <v>44153</v>
      </c>
      <c r="F381" s="9" t="str">
        <f>IF(OR([1]患者概要【入力表】!AM1045=[1]マスタ!$H$4,[1]患者概要【入力表】!AM1045=[1]マスタ!$H$5),"療養中",IF(OR([1]患者概要【入力表】!AM1045=[1]マスタ!$H$6,[1]患者概要【入力表】!AM1045=[1]マスタ!$H$7),"退院等",[1]患者概要【入力表】!AM1045))</f>
        <v>退院等</v>
      </c>
    </row>
    <row r="382" spans="1:6" ht="42" customHeight="1" x14ac:dyDescent="0.4">
      <c r="A382" s="8">
        <f>IF([1]患者概要【入力表】!B1044="検疫所","-",[1]患者概要【入力表】!A1044)</f>
        <v>1041</v>
      </c>
      <c r="B382" s="9" t="str">
        <f>[1]患者概要【入力表】!E1044</f>
        <v>50代</v>
      </c>
      <c r="C382" s="9" t="str">
        <f>[1]患者概要【入力表】!F1044</f>
        <v>女性</v>
      </c>
      <c r="D382" s="10" t="str">
        <f>IF([1]患者概要【入力表】!B1044="検疫所","-",IF([1]患者概要【入力表】!G1044="仙台市","仙台市",IF([1]患者概要【入力表】!G1044="非公表","（非公表）",[1]患者概要【入力表】!I1044&amp;"保健所管内")))</f>
        <v>塩釜保健所管内</v>
      </c>
      <c r="E382" s="11">
        <f>[1]患者概要【入力表】!AB1044</f>
        <v>44153</v>
      </c>
      <c r="F382" s="9" t="str">
        <f>IF(OR([1]患者概要【入力表】!AM1044=[1]マスタ!$H$4,[1]患者概要【入力表】!AM1044=[1]マスタ!$H$5),"療養中",IF(OR([1]患者概要【入力表】!AM1044=[1]マスタ!$H$6,[1]患者概要【入力表】!AM1044=[1]マスタ!$H$7),"退院等",[1]患者概要【入力表】!AM1044))</f>
        <v>退院等</v>
      </c>
    </row>
    <row r="383" spans="1:6" ht="42" customHeight="1" x14ac:dyDescent="0.4">
      <c r="A383" s="8">
        <f>IF([1]患者概要【入力表】!B1043="検疫所","-",[1]患者概要【入力表】!A1043)</f>
        <v>1040</v>
      </c>
      <c r="B383" s="9" t="str">
        <f>[1]患者概要【入力表】!E1043</f>
        <v>20代</v>
      </c>
      <c r="C383" s="9" t="str">
        <f>[1]患者概要【入力表】!F1043</f>
        <v>男性</v>
      </c>
      <c r="D383" s="10" t="str">
        <f>IF([1]患者概要【入力表】!B1043="検疫所","-",IF([1]患者概要【入力表】!G1043="仙台市","仙台市",IF([1]患者概要【入力表】!G1043="非公表","（非公表）",[1]患者概要【入力表】!I1043&amp;"保健所管内")))</f>
        <v>塩釜保健所管内</v>
      </c>
      <c r="E383" s="11">
        <f>[1]患者概要【入力表】!AB1043</f>
        <v>44153</v>
      </c>
      <c r="F383" s="9" t="str">
        <f>IF(OR([1]患者概要【入力表】!AM1043=[1]マスタ!$H$4,[1]患者概要【入力表】!AM1043=[1]マスタ!$H$5),"療養中",IF(OR([1]患者概要【入力表】!AM1043=[1]マスタ!$H$6,[1]患者概要【入力表】!AM1043=[1]マスタ!$H$7),"退院等",[1]患者概要【入力表】!AM1043))</f>
        <v>退院等</v>
      </c>
    </row>
    <row r="384" spans="1:6" ht="42" customHeight="1" x14ac:dyDescent="0.4">
      <c r="A384" s="8">
        <f>IF([1]患者概要【入力表】!B1042="検疫所","-",[1]患者概要【入力表】!A1042)</f>
        <v>1039</v>
      </c>
      <c r="B384" s="9" t="str">
        <f>[1]患者概要【入力表】!E1042</f>
        <v>40代</v>
      </c>
      <c r="C384" s="9" t="str">
        <f>[1]患者概要【入力表】!F1042</f>
        <v>男性</v>
      </c>
      <c r="D384" s="12" t="str">
        <f>IF([1]患者概要【入力表】!B1042="検疫所","-",IF([1]患者概要【入力表】!G1042="仙台市","仙台市",IF([1]患者概要【入力表】!G1042="非公表","（非公表）",[1]患者概要【入力表】!I1042&amp;"保健所管内")))</f>
        <v>県外保健所管内</v>
      </c>
      <c r="E384" s="11">
        <f>[1]患者概要【入力表】!AB1042</f>
        <v>44152</v>
      </c>
      <c r="F384" s="9" t="str">
        <f>IF(OR([1]患者概要【入力表】!AM1042=[1]マスタ!$H$4,[1]患者概要【入力表】!AM1042=[1]マスタ!$H$5),"療養中",IF(OR([1]患者概要【入力表】!AM1042=[1]マスタ!$H$6,[1]患者概要【入力表】!AM1042=[1]マスタ!$H$7),"退院等",[1]患者概要【入力表】!AM1042))</f>
        <v>退院等</v>
      </c>
    </row>
    <row r="385" spans="1:6" ht="42" customHeight="1" x14ac:dyDescent="0.4">
      <c r="A385" s="8">
        <f>IF([1]患者概要【入力表】!B1041="検疫所","-",[1]患者概要【入力表】!A1041)</f>
        <v>1038</v>
      </c>
      <c r="B385" s="9" t="str">
        <f>[1]患者概要【入力表】!E1041</f>
        <v>70代</v>
      </c>
      <c r="C385" s="9" t="str">
        <f>[1]患者概要【入力表】!F1041</f>
        <v>男性</v>
      </c>
      <c r="D385" s="10" t="str">
        <f>IF([1]患者概要【入力表】!B1041="検疫所","-",IF([1]患者概要【入力表】!G1041="仙台市","仙台市",IF([1]患者概要【入力表】!G1041="非公表","（非公表）",[1]患者概要【入力表】!I1041&amp;"保健所管内")))</f>
        <v>石巻保健所管内</v>
      </c>
      <c r="E385" s="11">
        <f>[1]患者概要【入力表】!AB1041</f>
        <v>44152</v>
      </c>
      <c r="F385" s="9" t="str">
        <f>IF(OR([1]患者概要【入力表】!AM1041=[1]マスタ!$H$4,[1]患者概要【入力表】!AM1041=[1]マスタ!$H$5),"療養中",IF(OR([1]患者概要【入力表】!AM1041=[1]マスタ!$H$6,[1]患者概要【入力表】!AM1041=[1]マスタ!$H$7),"退院等",[1]患者概要【入力表】!AM1041))</f>
        <v>退院等</v>
      </c>
    </row>
    <row r="386" spans="1:6" ht="42" customHeight="1" x14ac:dyDescent="0.4">
      <c r="A386" s="8">
        <f>IF([1]患者概要【入力表】!B1040="検疫所","-",[1]患者概要【入力表】!A1040)</f>
        <v>1037</v>
      </c>
      <c r="B386" s="9" t="str">
        <f>[1]患者概要【入力表】!E1040</f>
        <v>70代</v>
      </c>
      <c r="C386" s="9" t="str">
        <f>[1]患者概要【入力表】!F1040</f>
        <v>男性</v>
      </c>
      <c r="D386" s="10" t="str">
        <f>IF([1]患者概要【入力表】!B1040="検疫所","-",IF([1]患者概要【入力表】!G1040="仙台市","仙台市",IF([1]患者概要【入力表】!G1040="非公表","（非公表）",[1]患者概要【入力表】!I1040&amp;"保健所管内")))</f>
        <v>塩釜保健所管内</v>
      </c>
      <c r="E386" s="11">
        <f>[1]患者概要【入力表】!AB1040</f>
        <v>44152</v>
      </c>
      <c r="F386" s="9" t="str">
        <f>IF(OR([1]患者概要【入力表】!AM1040=[1]マスタ!$H$4,[1]患者概要【入力表】!AM1040=[1]マスタ!$H$5),"療養中",IF(OR([1]患者概要【入力表】!AM1040=[1]マスタ!$H$6,[1]患者概要【入力表】!AM1040=[1]マスタ!$H$7),"退院等",[1]患者概要【入力表】!AM1040))</f>
        <v>退院等</v>
      </c>
    </row>
    <row r="387" spans="1:6" ht="47.25" customHeight="1" x14ac:dyDescent="0.4">
      <c r="A387" s="8">
        <f>IF([1]患者概要【入力表】!B1039="検疫所","-",[1]患者概要【入力表】!A1039)</f>
        <v>1036</v>
      </c>
      <c r="B387" s="9" t="str">
        <f>[1]患者概要【入力表】!E1039</f>
        <v>30代</v>
      </c>
      <c r="C387" s="9" t="str">
        <f>[1]患者概要【入力表】!F1039</f>
        <v>男性</v>
      </c>
      <c r="D387" s="10" t="str">
        <f>IF([1]患者概要【入力表】!B1039="検疫所","-",IF([1]患者概要【入力表】!G1039="仙台市","仙台市",IF([1]患者概要【入力表】!G1039="非公表","（非公表）",[1]患者概要【入力表】!I1039&amp;"保健所管内")))</f>
        <v>仙南保健所管内</v>
      </c>
      <c r="E387" s="11">
        <f>[1]患者概要【入力表】!AB1039</f>
        <v>44152</v>
      </c>
      <c r="F387" s="9" t="str">
        <f>IF(OR([1]患者概要【入力表】!AM1039=[1]マスタ!$H$4,[1]患者概要【入力表】!AM1039=[1]マスタ!$H$5),"療養中",IF(OR([1]患者概要【入力表】!AM1039=[1]マスタ!$H$6,[1]患者概要【入力表】!AM1039=[1]マスタ!$H$7),"退院等",[1]患者概要【入力表】!AM1039))</f>
        <v>退院等</v>
      </c>
    </row>
    <row r="388" spans="1:6" ht="47.25" customHeight="1" x14ac:dyDescent="0.4">
      <c r="A388" s="8">
        <f>IF([1]患者概要【入力表】!B1038="検疫所","-",[1]患者概要【入力表】!A1038)</f>
        <v>1035</v>
      </c>
      <c r="B388" s="9" t="str">
        <f>[1]患者概要【入力表】!E1038</f>
        <v>50代</v>
      </c>
      <c r="C388" s="9" t="str">
        <f>[1]患者概要【入力表】!F1038</f>
        <v>男性</v>
      </c>
      <c r="D388" s="10" t="str">
        <f>IF([1]患者概要【入力表】!B1038="検疫所","-",IF([1]患者概要【入力表】!G1038="仙台市","仙台市",IF([1]患者概要【入力表】!G1038="非公表","（非公表）",[1]患者概要【入力表】!I1038&amp;"保健所管内")))</f>
        <v>仙台市</v>
      </c>
      <c r="E388" s="11">
        <f>[1]患者概要【入力表】!AB1038</f>
        <v>44152</v>
      </c>
      <c r="F388" s="9" t="str">
        <f>IF(OR([1]患者概要【入力表】!AM1038=[1]マスタ!$H$4,[1]患者概要【入力表】!AM1038=[1]マスタ!$H$5),"療養中",IF(OR([1]患者概要【入力表】!AM1038=[1]マスタ!$H$6,[1]患者概要【入力表】!AM1038=[1]マスタ!$H$7),"退院等",[1]患者概要【入力表】!AM1038))</f>
        <v>退院等</v>
      </c>
    </row>
    <row r="389" spans="1:6" ht="47.25" customHeight="1" x14ac:dyDescent="0.4">
      <c r="A389" s="8">
        <f>IF([1]患者概要【入力表】!B1037="検疫所","-",[1]患者概要【入力表】!A1037)</f>
        <v>1034</v>
      </c>
      <c r="B389" s="9" t="str">
        <f>[1]患者概要【入力表】!E1037</f>
        <v>80代</v>
      </c>
      <c r="C389" s="9" t="str">
        <f>[1]患者概要【入力表】!F1037</f>
        <v>女性</v>
      </c>
      <c r="D389" s="10" t="str">
        <f>IF([1]患者概要【入力表】!B1037="検疫所","-",IF([1]患者概要【入力表】!G1037="仙台市","仙台市",IF([1]患者概要【入力表】!G1037="非公表","（非公表）",[1]患者概要【入力表】!I1037&amp;"保健所管内")))</f>
        <v>仙台市</v>
      </c>
      <c r="E389" s="11">
        <f>[1]患者概要【入力表】!AB1037</f>
        <v>44153</v>
      </c>
      <c r="F389" s="9" t="str">
        <f>IF(OR([1]患者概要【入力表】!AM1037=[1]マスタ!$H$4,[1]患者概要【入力表】!AM1037=[1]マスタ!$H$5),"療養中",IF(OR([1]患者概要【入力表】!AM1037=[1]マスタ!$H$6,[1]患者概要【入力表】!AM1037=[1]マスタ!$H$7),"退院等",[1]患者概要【入力表】!AM1037))</f>
        <v>退院等</v>
      </c>
    </row>
    <row r="390" spans="1:6" ht="47.25" customHeight="1" x14ac:dyDescent="0.4">
      <c r="A390" s="8">
        <f>IF([1]患者概要【入力表】!B1036="検疫所","-",[1]患者概要【入力表】!A1036)</f>
        <v>1033</v>
      </c>
      <c r="B390" s="9" t="str">
        <f>[1]患者概要【入力表】!E1036</f>
        <v>50代</v>
      </c>
      <c r="C390" s="9" t="str">
        <f>[1]患者概要【入力表】!F1036</f>
        <v>男性</v>
      </c>
      <c r="D390" s="10" t="str">
        <f>IF([1]患者概要【入力表】!B1036="検疫所","-",IF([1]患者概要【入力表】!G1036="仙台市","仙台市",IF([1]患者概要【入力表】!G1036="非公表","（非公表）",[1]患者概要【入力表】!I1036&amp;"保健所管内")))</f>
        <v>仙台市</v>
      </c>
      <c r="E390" s="11">
        <f>[1]患者概要【入力表】!AB1036</f>
        <v>44153</v>
      </c>
      <c r="F390" s="9" t="str">
        <f>IF(OR([1]患者概要【入力表】!AM1036=[1]マスタ!$H$4,[1]患者概要【入力表】!AM1036=[1]マスタ!$H$5),"療養中",IF(OR([1]患者概要【入力表】!AM1036=[1]マスタ!$H$6,[1]患者概要【入力表】!AM1036=[1]マスタ!$H$7),"退院等",[1]患者概要【入力表】!AM1036))</f>
        <v>退院等</v>
      </c>
    </row>
    <row r="391" spans="1:6" ht="47.25" customHeight="1" x14ac:dyDescent="0.4">
      <c r="A391" s="8">
        <f>IF([1]患者概要【入力表】!B1035="検疫所","-",[1]患者概要【入力表】!A1035)</f>
        <v>1032</v>
      </c>
      <c r="B391" s="9" t="str">
        <f>[1]患者概要【入力表】!E1035</f>
        <v>20代</v>
      </c>
      <c r="C391" s="9" t="str">
        <f>[1]患者概要【入力表】!F1035</f>
        <v>女性</v>
      </c>
      <c r="D391" s="10" t="str">
        <f>IF([1]患者概要【入力表】!B1035="検疫所","-",IF([1]患者概要【入力表】!G1035="仙台市","仙台市",IF([1]患者概要【入力表】!G1035="非公表","（非公表）",[1]患者概要【入力表】!I1035&amp;"保健所管内")))</f>
        <v>仙台市</v>
      </c>
      <c r="E391" s="11">
        <f>[1]患者概要【入力表】!AB1035</f>
        <v>44153</v>
      </c>
      <c r="F391" s="9" t="str">
        <f>IF(OR([1]患者概要【入力表】!AM1035=[1]マスタ!$H$4,[1]患者概要【入力表】!AM1035=[1]マスタ!$H$5),"療養中",IF(OR([1]患者概要【入力表】!AM1035=[1]マスタ!$H$6,[1]患者概要【入力表】!AM1035=[1]マスタ!$H$7),"退院等",[1]患者概要【入力表】!AM1035))</f>
        <v>退院等</v>
      </c>
    </row>
    <row r="392" spans="1:6" ht="47.25" customHeight="1" x14ac:dyDescent="0.4">
      <c r="A392" s="8">
        <f>IF([1]患者概要【入力表】!B1034="検疫所","-",[1]患者概要【入力表】!A1034)</f>
        <v>1031</v>
      </c>
      <c r="B392" s="9" t="str">
        <f>[1]患者概要【入力表】!E1034</f>
        <v>50代</v>
      </c>
      <c r="C392" s="9" t="str">
        <f>[1]患者概要【入力表】!F1034</f>
        <v>女性</v>
      </c>
      <c r="D392" s="10" t="str">
        <f>IF([1]患者概要【入力表】!B1034="検疫所","-",IF([1]患者概要【入力表】!G1034="仙台市","仙台市",IF([1]患者概要【入力表】!G1034="非公表","（非公表）",[1]患者概要【入力表】!I1034&amp;"保健所管内")))</f>
        <v>仙台市</v>
      </c>
      <c r="E392" s="11">
        <f>[1]患者概要【入力表】!AB1034</f>
        <v>44152</v>
      </c>
      <c r="F392" s="9" t="str">
        <f>IF(OR([1]患者概要【入力表】!AM1034=[1]マスタ!$H$4,[1]患者概要【入力表】!AM1034=[1]マスタ!$H$5),"療養中",IF(OR([1]患者概要【入力表】!AM1034=[1]マスタ!$H$6,[1]患者概要【入力表】!AM1034=[1]マスタ!$H$7),"退院等",[1]患者概要【入力表】!AM1034))</f>
        <v>退院等</v>
      </c>
    </row>
    <row r="393" spans="1:6" ht="42" customHeight="1" x14ac:dyDescent="0.4">
      <c r="A393" s="8">
        <f>IF([1]患者概要【入力表】!B1033="検疫所","-",[1]患者概要【入力表】!A1033)</f>
        <v>1030</v>
      </c>
      <c r="B393" s="9" t="str">
        <f>[1]患者概要【入力表】!E1033</f>
        <v>10代</v>
      </c>
      <c r="C393" s="9" t="str">
        <f>[1]患者概要【入力表】!F1033</f>
        <v>女性</v>
      </c>
      <c r="D393" s="10" t="str">
        <f>IF([1]患者概要【入力表】!B1033="検疫所","-",IF([1]患者概要【入力表】!G1033="仙台市","仙台市",IF([1]患者概要【入力表】!G1033="非公表","（非公表）",[1]患者概要【入力表】!I1033&amp;"保健所管内")))</f>
        <v>仙台市</v>
      </c>
      <c r="E393" s="11">
        <f>[1]患者概要【入力表】!AB1033</f>
        <v>44152</v>
      </c>
      <c r="F393" s="9" t="str">
        <f>IF(OR([1]患者概要【入力表】!AM1033=[1]マスタ!$H$4,[1]患者概要【入力表】!AM1033=[1]マスタ!$H$5),"療養中",IF(OR([1]患者概要【入力表】!AM1033=[1]マスタ!$H$6,[1]患者概要【入力表】!AM1033=[1]マスタ!$H$7),"退院等",[1]患者概要【入力表】!AM1033))</f>
        <v>退院等</v>
      </c>
    </row>
    <row r="394" spans="1:6" ht="42" customHeight="1" x14ac:dyDescent="0.4">
      <c r="A394" s="8">
        <f>IF([1]患者概要【入力表】!B1032="検疫所","-",[1]患者概要【入力表】!A1032)</f>
        <v>1029</v>
      </c>
      <c r="B394" s="9" t="str">
        <f>[1]患者概要【入力表】!E1032</f>
        <v>40代</v>
      </c>
      <c r="C394" s="9" t="str">
        <f>[1]患者概要【入力表】!F1032</f>
        <v>男性</v>
      </c>
      <c r="D394" s="10" t="str">
        <f>IF([1]患者概要【入力表】!B1032="検疫所","-",IF([1]患者概要【入力表】!G1032="仙台市","仙台市",IF([1]患者概要【入力表】!G1032="非公表","（非公表）",[1]患者概要【入力表】!I1032&amp;"保健所管内")))</f>
        <v>仙台市</v>
      </c>
      <c r="E394" s="11">
        <f>[1]患者概要【入力表】!AB1032</f>
        <v>44152</v>
      </c>
      <c r="F394" s="9" t="str">
        <f>IF(OR([1]患者概要【入力表】!AM1032=[1]マスタ!$H$4,[1]患者概要【入力表】!AM1032=[1]マスタ!$H$5),"療養中",IF(OR([1]患者概要【入力表】!AM1032=[1]マスタ!$H$6,[1]患者概要【入力表】!AM1032=[1]マスタ!$H$7),"退院等",[1]患者概要【入力表】!AM1032))</f>
        <v>退院等</v>
      </c>
    </row>
    <row r="395" spans="1:6" ht="42" customHeight="1" x14ac:dyDescent="0.4">
      <c r="A395" s="8">
        <f>IF([1]患者概要【入力表】!B1031="検疫所","-",[1]患者概要【入力表】!A1031)</f>
        <v>1028</v>
      </c>
      <c r="B395" s="9" t="str">
        <f>[1]患者概要【入力表】!E1031</f>
        <v>30代</v>
      </c>
      <c r="C395" s="9" t="str">
        <f>[1]患者概要【入力表】!F1031</f>
        <v>男性</v>
      </c>
      <c r="D395" s="10" t="str">
        <f>IF([1]患者概要【入力表】!B1031="検疫所","-",IF([1]患者概要【入力表】!G1031="仙台市","仙台市",IF([1]患者概要【入力表】!G1031="非公表","（非公表）",[1]患者概要【入力表】!I1031&amp;"保健所管内")))</f>
        <v>仙台市</v>
      </c>
      <c r="E395" s="11">
        <f>[1]患者概要【入力表】!AB1031</f>
        <v>44152</v>
      </c>
      <c r="F395" s="9" t="str">
        <f>IF(OR([1]患者概要【入力表】!AM1031=[1]マスタ!$H$4,[1]患者概要【入力表】!AM1031=[1]マスタ!$H$5),"療養中",IF(OR([1]患者概要【入力表】!AM1031=[1]マスタ!$H$6,[1]患者概要【入力表】!AM1031=[1]マスタ!$H$7),"退院等",[1]患者概要【入力表】!AM1031))</f>
        <v>退院等</v>
      </c>
    </row>
    <row r="396" spans="1:6" ht="42" customHeight="1" x14ac:dyDescent="0.4">
      <c r="A396" s="8">
        <f>IF([1]患者概要【入力表】!B1030="検疫所","-",[1]患者概要【入力表】!A1030)</f>
        <v>1027</v>
      </c>
      <c r="B396" s="9" t="str">
        <f>[1]患者概要【入力表】!E1030</f>
        <v>60代</v>
      </c>
      <c r="C396" s="9" t="str">
        <f>[1]患者概要【入力表】!F1030</f>
        <v>男性</v>
      </c>
      <c r="D396" s="10" t="str">
        <f>IF([1]患者概要【入力表】!B1030="検疫所","-",IF([1]患者概要【入力表】!G1030="仙台市","仙台市",IF([1]患者概要【入力表】!G1030="非公表","（非公表）",[1]患者概要【入力表】!I1030&amp;"保健所管内")))</f>
        <v>仙台市</v>
      </c>
      <c r="E396" s="11">
        <f>[1]患者概要【入力表】!AB1030</f>
        <v>44152</v>
      </c>
      <c r="F396" s="9" t="str">
        <f>IF(OR([1]患者概要【入力表】!AM1030=[1]マスタ!$H$4,[1]患者概要【入力表】!AM1030=[1]マスタ!$H$5),"療養中",IF(OR([1]患者概要【入力表】!AM1030=[1]マスタ!$H$6,[1]患者概要【入力表】!AM1030=[1]マスタ!$H$7),"退院等",[1]患者概要【入力表】!AM1030))</f>
        <v>退院等</v>
      </c>
    </row>
    <row r="397" spans="1:6" ht="42" customHeight="1" x14ac:dyDescent="0.4">
      <c r="A397" s="8">
        <f>IF([1]患者概要【入力表】!B1029="検疫所","-",[1]患者概要【入力表】!A1029)</f>
        <v>1026</v>
      </c>
      <c r="B397" s="9" t="str">
        <f>[1]患者概要【入力表】!E1029</f>
        <v>30代</v>
      </c>
      <c r="C397" s="9" t="str">
        <f>[1]患者概要【入力表】!F1029</f>
        <v>男性</v>
      </c>
      <c r="D397" s="10" t="str">
        <f>IF([1]患者概要【入力表】!B1029="検疫所","-",IF([1]患者概要【入力表】!G1029="仙台市","仙台市",IF([1]患者概要【入力表】!G1029="非公表","（非公表）",[1]患者概要【入力表】!I1029&amp;"保健所管内")))</f>
        <v>仙台市</v>
      </c>
      <c r="E397" s="11">
        <f>[1]患者概要【入力表】!AB1029</f>
        <v>44152</v>
      </c>
      <c r="F397" s="9" t="str">
        <f>IF(OR([1]患者概要【入力表】!AM1029=[1]マスタ!$H$4,[1]患者概要【入力表】!AM1029=[1]マスタ!$H$5),"療養中",IF(OR([1]患者概要【入力表】!AM1029=[1]マスタ!$H$6,[1]患者概要【入力表】!AM1029=[1]マスタ!$H$7),"退院等",[1]患者概要【入力表】!AM1029))</f>
        <v>退院等</v>
      </c>
    </row>
    <row r="398" spans="1:6" ht="42" customHeight="1" x14ac:dyDescent="0.4">
      <c r="A398" s="8">
        <f>IF([1]患者概要【入力表】!B1028="検疫所","-",[1]患者概要【入力表】!A1028)</f>
        <v>1025</v>
      </c>
      <c r="B398" s="9" t="str">
        <f>[1]患者概要【入力表】!E1028</f>
        <v>30代</v>
      </c>
      <c r="C398" s="9" t="str">
        <f>[1]患者概要【入力表】!F1028</f>
        <v>女性</v>
      </c>
      <c r="D398" s="10" t="str">
        <f>IF([1]患者概要【入力表】!B1028="検疫所","-",IF([1]患者概要【入力表】!G1028="仙台市","仙台市",IF([1]患者概要【入力表】!G1028="非公表","（非公表）",[1]患者概要【入力表】!I1028&amp;"保健所管内")))</f>
        <v>仙台市</v>
      </c>
      <c r="E398" s="11">
        <f>[1]患者概要【入力表】!AB1028</f>
        <v>44152</v>
      </c>
      <c r="F398" s="9" t="str">
        <f>IF(OR([1]患者概要【入力表】!AM1028=[1]マスタ!$H$4,[1]患者概要【入力表】!AM1028=[1]マスタ!$H$5),"療養中",IF(OR([1]患者概要【入力表】!AM1028=[1]マスタ!$H$6,[1]患者概要【入力表】!AM1028=[1]マスタ!$H$7),"退院等",[1]患者概要【入力表】!AM1028))</f>
        <v>退院等</v>
      </c>
    </row>
    <row r="399" spans="1:6" ht="42" customHeight="1" x14ac:dyDescent="0.4">
      <c r="A399" s="8">
        <f>IF([1]患者概要【入力表】!B1027="検疫所","-",[1]患者概要【入力表】!A1027)</f>
        <v>1024</v>
      </c>
      <c r="B399" s="9" t="str">
        <f>[1]患者概要【入力表】!E1027</f>
        <v>70代</v>
      </c>
      <c r="C399" s="9" t="str">
        <f>[1]患者概要【入力表】!F1027</f>
        <v>女性</v>
      </c>
      <c r="D399" s="10" t="str">
        <f>IF([1]患者概要【入力表】!B1027="検疫所","-",IF([1]患者概要【入力表】!G1027="仙台市","仙台市",IF([1]患者概要【入力表】!G1027="非公表","（非公表）",[1]患者概要【入力表】!I1027&amp;"保健所管内")))</f>
        <v>仙台市</v>
      </c>
      <c r="E399" s="11">
        <f>[1]患者概要【入力表】!AB1027</f>
        <v>44152</v>
      </c>
      <c r="F399" s="9" t="str">
        <f>IF(OR([1]患者概要【入力表】!AM1027=[1]マスタ!$H$4,[1]患者概要【入力表】!AM1027=[1]マスタ!$H$5),"療養中",IF(OR([1]患者概要【入力表】!AM1027=[1]マスタ!$H$6,[1]患者概要【入力表】!AM1027=[1]マスタ!$H$7),"退院等",[1]患者概要【入力表】!AM1027))</f>
        <v>退院等</v>
      </c>
    </row>
    <row r="400" spans="1:6" ht="42" customHeight="1" x14ac:dyDescent="0.4">
      <c r="A400" s="8">
        <f>IF([1]患者概要【入力表】!B1026="検疫所","-",[1]患者概要【入力表】!A1026)</f>
        <v>1023</v>
      </c>
      <c r="B400" s="9" t="str">
        <f>[1]患者概要【入力表】!E1026</f>
        <v>40代</v>
      </c>
      <c r="C400" s="9" t="str">
        <f>[1]患者概要【入力表】!F1026</f>
        <v>男性</v>
      </c>
      <c r="D400" s="10" t="str">
        <f>IF([1]患者概要【入力表】!B1026="検疫所","-",IF([1]患者概要【入力表】!G1026="仙台市","仙台市",IF([1]患者概要【入力表】!G1026="非公表","（非公表）",[1]患者概要【入力表】!I1026&amp;"保健所管内")))</f>
        <v>仙台市</v>
      </c>
      <c r="E400" s="11">
        <f>[1]患者概要【入力表】!AB1026</f>
        <v>44152</v>
      </c>
      <c r="F400" s="9" t="str">
        <f>IF(OR([1]患者概要【入力表】!AM1026=[1]マスタ!$H$4,[1]患者概要【入力表】!AM1026=[1]マスタ!$H$5),"療養中",IF(OR([1]患者概要【入力表】!AM1026=[1]マスタ!$H$6,[1]患者概要【入力表】!AM1026=[1]マスタ!$H$7),"退院等",[1]患者概要【入力表】!AM1026))</f>
        <v>退院等</v>
      </c>
    </row>
    <row r="401" spans="1:6" ht="42" customHeight="1" x14ac:dyDescent="0.4">
      <c r="A401" s="8">
        <f>IF([1]患者概要【入力表】!B1025="検疫所","-",[1]患者概要【入力表】!A1025)</f>
        <v>1022</v>
      </c>
      <c r="B401" s="9" t="str">
        <f>[1]患者概要【入力表】!E1025</f>
        <v>50代</v>
      </c>
      <c r="C401" s="9" t="str">
        <f>[1]患者概要【入力表】!F1025</f>
        <v>女性</v>
      </c>
      <c r="D401" s="10" t="str">
        <f>IF([1]患者概要【入力表】!B1025="検疫所","-",IF([1]患者概要【入力表】!G1025="仙台市","仙台市",IF([1]患者概要【入力表】!G1025="非公表","（非公表）",[1]患者概要【入力表】!I1025&amp;"保健所管内")))</f>
        <v>仙台市</v>
      </c>
      <c r="E401" s="11">
        <f>[1]患者概要【入力表】!AB1025</f>
        <v>44152</v>
      </c>
      <c r="F401" s="9" t="str">
        <f>IF(OR([1]患者概要【入力表】!AM1025=[1]マスタ!$H$4,[1]患者概要【入力表】!AM1025=[1]マスタ!$H$5),"療養中",IF(OR([1]患者概要【入力表】!AM1025=[1]マスタ!$H$6,[1]患者概要【入力表】!AM1025=[1]マスタ!$H$7),"退院等",[1]患者概要【入力表】!AM1025))</f>
        <v>退院等</v>
      </c>
    </row>
    <row r="402" spans="1:6" ht="42" customHeight="1" x14ac:dyDescent="0.4">
      <c r="A402" s="8">
        <f>IF([1]患者概要【入力表】!B1024="検疫所","-",[1]患者概要【入力表】!A1024)</f>
        <v>1021</v>
      </c>
      <c r="B402" s="9" t="str">
        <f>[1]患者概要【入力表】!E1024</f>
        <v>60代</v>
      </c>
      <c r="C402" s="9" t="str">
        <f>[1]患者概要【入力表】!F1024</f>
        <v>男性</v>
      </c>
      <c r="D402" s="10" t="str">
        <f>IF([1]患者概要【入力表】!B1024="検疫所","-",IF([1]患者概要【入力表】!G1024="仙台市","仙台市",IF([1]患者概要【入力表】!G1024="非公表","（非公表）",[1]患者概要【入力表】!I1024&amp;"保健所管内")))</f>
        <v>仙台市</v>
      </c>
      <c r="E402" s="11">
        <f>[1]患者概要【入力表】!AB1024</f>
        <v>44152</v>
      </c>
      <c r="F402" s="9" t="str">
        <f>IF(OR([1]患者概要【入力表】!AM1024=[1]マスタ!$H$4,[1]患者概要【入力表】!AM1024=[1]マスタ!$H$5),"療養中",IF(OR([1]患者概要【入力表】!AM1024=[1]マスタ!$H$6,[1]患者概要【入力表】!AM1024=[1]マスタ!$H$7),"退院等",[1]患者概要【入力表】!AM1024))</f>
        <v>退院等</v>
      </c>
    </row>
    <row r="403" spans="1:6" ht="42" customHeight="1" x14ac:dyDescent="0.4">
      <c r="A403" s="8">
        <f>IF([1]患者概要【入力表】!B1023="検疫所","-",[1]患者概要【入力表】!A1023)</f>
        <v>1020</v>
      </c>
      <c r="B403" s="9" t="str">
        <f>[1]患者概要【入力表】!E1023</f>
        <v>90代以上</v>
      </c>
      <c r="C403" s="9" t="str">
        <f>[1]患者概要【入力表】!F1023</f>
        <v>女性</v>
      </c>
      <c r="D403" s="10" t="str">
        <f>IF([1]患者概要【入力表】!B1023="検疫所","-",IF([1]患者概要【入力表】!G1023="仙台市","仙台市",IF([1]患者概要【入力表】!G1023="非公表","（非公表）",[1]患者概要【入力表】!I1023&amp;"保健所管内")))</f>
        <v>仙台市</v>
      </c>
      <c r="E403" s="11">
        <f>[1]患者概要【入力表】!AB1023</f>
        <v>44152</v>
      </c>
      <c r="F403" s="9" t="str">
        <f>IF(OR([1]患者概要【入力表】!AM1023=[1]マスタ!$H$4,[1]患者概要【入力表】!AM1023=[1]マスタ!$H$5),"療養中",IF(OR([1]患者概要【入力表】!AM1023=[1]マスタ!$H$6,[1]患者概要【入力表】!AM1023=[1]マスタ!$H$7),"退院等",[1]患者概要【入力表】!AM1023))</f>
        <v>退院等</v>
      </c>
    </row>
    <row r="404" spans="1:6" ht="42" customHeight="1" x14ac:dyDescent="0.4">
      <c r="A404" s="8">
        <f>IF([1]患者概要【入力表】!B1022="検疫所","-",[1]患者概要【入力表】!A1022)</f>
        <v>1019</v>
      </c>
      <c r="B404" s="9" t="str">
        <f>[1]患者概要【入力表】!E1022</f>
        <v>10歳未満</v>
      </c>
      <c r="C404" s="9" t="str">
        <f>[1]患者概要【入力表】!F1022</f>
        <v>男性</v>
      </c>
      <c r="D404" s="10" t="str">
        <f>IF([1]患者概要【入力表】!B1022="検疫所","-",IF([1]患者概要【入力表】!G1022="仙台市","仙台市",IF([1]患者概要【入力表】!G1022="非公表","（非公表）",[1]患者概要【入力表】!I1022&amp;"保健所管内")))</f>
        <v>仙台市</v>
      </c>
      <c r="E404" s="11">
        <f>[1]患者概要【入力表】!AB1022</f>
        <v>44152</v>
      </c>
      <c r="F404" s="9" t="str">
        <f>IF(OR([1]患者概要【入力表】!AM1022=[1]マスタ!$H$4,[1]患者概要【入力表】!AM1022=[1]マスタ!$H$5),"療養中",IF(OR([1]患者概要【入力表】!AM1022=[1]マスタ!$H$6,[1]患者概要【入力表】!AM1022=[1]マスタ!$H$7),"退院等",[1]患者概要【入力表】!AM1022))</f>
        <v>退院等</v>
      </c>
    </row>
    <row r="405" spans="1:6" ht="42" customHeight="1" x14ac:dyDescent="0.4">
      <c r="A405" s="8">
        <f>IF([1]患者概要【入力表】!B1021="検疫所","-",[1]患者概要【入力表】!A1021)</f>
        <v>1018</v>
      </c>
      <c r="B405" s="9" t="str">
        <f>[1]患者概要【入力表】!E1021</f>
        <v>30代</v>
      </c>
      <c r="C405" s="9" t="str">
        <f>[1]患者概要【入力表】!F1021</f>
        <v>女性</v>
      </c>
      <c r="D405" s="10" t="str">
        <f>IF([1]患者概要【入力表】!B1021="検疫所","-",IF([1]患者概要【入力表】!G1021="仙台市","仙台市",IF([1]患者概要【入力表】!G1021="非公表","（非公表）",[1]患者概要【入力表】!I1021&amp;"保健所管内")))</f>
        <v>仙台市</v>
      </c>
      <c r="E405" s="11">
        <f>[1]患者概要【入力表】!AB1021</f>
        <v>44152</v>
      </c>
      <c r="F405" s="9" t="str">
        <f>IF(OR([1]患者概要【入力表】!AM1021=[1]マスタ!$H$4,[1]患者概要【入力表】!AM1021=[1]マスタ!$H$5),"療養中",IF(OR([1]患者概要【入力表】!AM1021=[1]マスタ!$H$6,[1]患者概要【入力表】!AM1021=[1]マスタ!$H$7),"退院等",[1]患者概要【入力表】!AM1021))</f>
        <v>退院等</v>
      </c>
    </row>
    <row r="406" spans="1:6" ht="42" customHeight="1" x14ac:dyDescent="0.4">
      <c r="A406" s="8">
        <f>IF([1]患者概要【入力表】!B1020="検疫所","-",[1]患者概要【入力表】!A1020)</f>
        <v>1017</v>
      </c>
      <c r="B406" s="9" t="str">
        <f>[1]患者概要【入力表】!E1020</f>
        <v>60代</v>
      </c>
      <c r="C406" s="9" t="str">
        <f>[1]患者概要【入力表】!F1020</f>
        <v>男性</v>
      </c>
      <c r="D406" s="10" t="str">
        <f>IF([1]患者概要【入力表】!B1020="検疫所","-",IF([1]患者概要【入力表】!G1020="仙台市","仙台市",IF([1]患者概要【入力表】!G1020="非公表","（非公表）",[1]患者概要【入力表】!I1020&amp;"保健所管内")))</f>
        <v>仙台市</v>
      </c>
      <c r="E406" s="11">
        <f>[1]患者概要【入力表】!AB1020</f>
        <v>44152</v>
      </c>
      <c r="F406" s="9" t="str">
        <f>IF(OR([1]患者概要【入力表】!AM1020=[1]マスタ!$H$4,[1]患者概要【入力表】!AM1020=[1]マスタ!$H$5),"療養中",IF(OR([1]患者概要【入力表】!AM1020=[1]マスタ!$H$6,[1]患者概要【入力表】!AM1020=[1]マスタ!$H$7),"退院等",[1]患者概要【入力表】!AM1020))</f>
        <v>入院中</v>
      </c>
    </row>
    <row r="407" spans="1:6" ht="42" customHeight="1" x14ac:dyDescent="0.4">
      <c r="A407" s="8">
        <f>IF([1]患者概要【入力表】!B1019="検疫所","-",[1]患者概要【入力表】!A1019)</f>
        <v>1016</v>
      </c>
      <c r="B407" s="9" t="str">
        <f>[1]患者概要【入力表】!E1019</f>
        <v>60代</v>
      </c>
      <c r="C407" s="9" t="str">
        <f>[1]患者概要【入力表】!F1019</f>
        <v>女性</v>
      </c>
      <c r="D407" s="10" t="str">
        <f>IF([1]患者概要【入力表】!B1019="検疫所","-",IF([1]患者概要【入力表】!G1019="仙台市","仙台市",IF([1]患者概要【入力表】!G1019="非公表","（非公表）",[1]患者概要【入力表】!I1019&amp;"保健所管内")))</f>
        <v>仙台市</v>
      </c>
      <c r="E407" s="11">
        <f>[1]患者概要【入力表】!AB1019</f>
        <v>44152</v>
      </c>
      <c r="F407" s="9" t="str">
        <f>IF(OR([1]患者概要【入力表】!AM1019=[1]マスタ!$H$4,[1]患者概要【入力表】!AM1019=[1]マスタ!$H$5),"療養中",IF(OR([1]患者概要【入力表】!AM1019=[1]マスタ!$H$6,[1]患者概要【入力表】!AM1019=[1]マスタ!$H$7),"退院等",[1]患者概要【入力表】!AM1019))</f>
        <v>退院等</v>
      </c>
    </row>
    <row r="408" spans="1:6" ht="42" customHeight="1" x14ac:dyDescent="0.4">
      <c r="A408" s="8">
        <f>IF([1]患者概要【入力表】!B1018="検疫所","-",[1]患者概要【入力表】!A1018)</f>
        <v>1015</v>
      </c>
      <c r="B408" s="9" t="str">
        <f>[1]患者概要【入力表】!E1018</f>
        <v>80代</v>
      </c>
      <c r="C408" s="9" t="str">
        <f>[1]患者概要【入力表】!F1018</f>
        <v>男性</v>
      </c>
      <c r="D408" s="10" t="str">
        <f>IF([1]患者概要【入力表】!B1018="検疫所","-",IF([1]患者概要【入力表】!G1018="仙台市","仙台市",IF([1]患者概要【入力表】!G1018="非公表","（非公表）",[1]患者概要【入力表】!I1018&amp;"保健所管内")))</f>
        <v>仙台市</v>
      </c>
      <c r="E408" s="11">
        <f>[1]患者概要【入力表】!AB1018</f>
        <v>44152</v>
      </c>
      <c r="F408" s="9" t="str">
        <f>IF(OR([1]患者概要【入力表】!AM1018=[1]マスタ!$H$4,[1]患者概要【入力表】!AM1018=[1]マスタ!$H$5),"療養中",IF(OR([1]患者概要【入力表】!AM1018=[1]マスタ!$H$6,[1]患者概要【入力表】!AM1018=[1]マスタ!$H$7),"退院等",[1]患者概要【入力表】!AM1018))</f>
        <v>退院等</v>
      </c>
    </row>
    <row r="409" spans="1:6" ht="42" customHeight="1" x14ac:dyDescent="0.4">
      <c r="A409" s="8">
        <f>IF([1]患者概要【入力表】!B1017="検疫所","-",[1]患者概要【入力表】!A1017)</f>
        <v>1014</v>
      </c>
      <c r="B409" s="9" t="str">
        <f>[1]患者概要【入力表】!E1017</f>
        <v>30代</v>
      </c>
      <c r="C409" s="9" t="str">
        <f>[1]患者概要【入力表】!F1017</f>
        <v>女性</v>
      </c>
      <c r="D409" s="10" t="str">
        <f>IF([1]患者概要【入力表】!B1017="検疫所","-",IF([1]患者概要【入力表】!G1017="仙台市","仙台市",IF([1]患者概要【入力表】!G1017="非公表","（非公表）",[1]患者概要【入力表】!I1017&amp;"保健所管内")))</f>
        <v>仙台市</v>
      </c>
      <c r="E409" s="11">
        <f>[1]患者概要【入力表】!AB1017</f>
        <v>44151</v>
      </c>
      <c r="F409" s="9" t="str">
        <f>IF(OR([1]患者概要【入力表】!AM1017=[1]マスタ!$H$4,[1]患者概要【入力表】!AM1017=[1]マスタ!$H$5),"療養中",IF(OR([1]患者概要【入力表】!AM1017=[1]マスタ!$H$6,[1]患者概要【入力表】!AM1017=[1]マスタ!$H$7),"退院等",[1]患者概要【入力表】!AM1017))</f>
        <v>退院等</v>
      </c>
    </row>
    <row r="410" spans="1:6" ht="42" customHeight="1" x14ac:dyDescent="0.4">
      <c r="A410" s="8">
        <f>IF([1]患者概要【入力表】!B1016="検疫所","-",[1]患者概要【入力表】!A1016)</f>
        <v>1013</v>
      </c>
      <c r="B410" s="9" t="str">
        <f>[1]患者概要【入力表】!E1016</f>
        <v>40代</v>
      </c>
      <c r="C410" s="9" t="str">
        <f>[1]患者概要【入力表】!F1016</f>
        <v>男性</v>
      </c>
      <c r="D410" s="10" t="str">
        <f>IF([1]患者概要【入力表】!B1016="検疫所","-",IF([1]患者概要【入力表】!G1016="仙台市","仙台市",IF([1]患者概要【入力表】!G1016="非公表","（非公表）",[1]患者概要【入力表】!I1016&amp;"保健所管内")))</f>
        <v>仙台市</v>
      </c>
      <c r="E410" s="11">
        <f>[1]患者概要【入力表】!AB1016</f>
        <v>44151</v>
      </c>
      <c r="F410" s="9" t="str">
        <f>IF(OR([1]患者概要【入力表】!AM1016=[1]マスタ!$H$4,[1]患者概要【入力表】!AM1016=[1]マスタ!$H$5),"療養中",IF(OR([1]患者概要【入力表】!AM1016=[1]マスタ!$H$6,[1]患者概要【入力表】!AM1016=[1]マスタ!$H$7),"退院等",[1]患者概要【入力表】!AM1016))</f>
        <v>退院等</v>
      </c>
    </row>
    <row r="411" spans="1:6" ht="42" customHeight="1" x14ac:dyDescent="0.4">
      <c r="A411" s="8">
        <f>IF([1]患者概要【入力表】!B1015="検疫所","-",[1]患者概要【入力表】!A1015)</f>
        <v>1012</v>
      </c>
      <c r="B411" s="9" t="str">
        <f>[1]患者概要【入力表】!E1015</f>
        <v>10代</v>
      </c>
      <c r="C411" s="9" t="str">
        <f>[1]患者概要【入力表】!F1015</f>
        <v>男性</v>
      </c>
      <c r="D411" s="10" t="str">
        <f>IF([1]患者概要【入力表】!B1015="検疫所","-",IF([1]患者概要【入力表】!G1015="仙台市","仙台市",IF([1]患者概要【入力表】!G1015="非公表","（非公表）",[1]患者概要【入力表】!I1015&amp;"保健所管内")))</f>
        <v>石巻保健所管内</v>
      </c>
      <c r="E411" s="11">
        <f>[1]患者概要【入力表】!AB1015</f>
        <v>44152</v>
      </c>
      <c r="F411" s="9" t="str">
        <f>IF(OR([1]患者概要【入力表】!AM1015=[1]マスタ!$H$4,[1]患者概要【入力表】!AM1015=[1]マスタ!$H$5),"療養中",IF(OR([1]患者概要【入力表】!AM1015=[1]マスタ!$H$6,[1]患者概要【入力表】!AM1015=[1]マスタ!$H$7),"退院等",[1]患者概要【入力表】!AM1015))</f>
        <v>退院等</v>
      </c>
    </row>
    <row r="412" spans="1:6" ht="42" customHeight="1" x14ac:dyDescent="0.4">
      <c r="A412" s="8">
        <f>IF([1]患者概要【入力表】!B1014="検疫所","-",[1]患者概要【入力表】!A1014)</f>
        <v>1011</v>
      </c>
      <c r="B412" s="9" t="str">
        <f>[1]患者概要【入力表】!E1014</f>
        <v>10代</v>
      </c>
      <c r="C412" s="9" t="str">
        <f>[1]患者概要【入力表】!F1014</f>
        <v>男性</v>
      </c>
      <c r="D412" s="10" t="str">
        <f>IF([1]患者概要【入力表】!B1014="検疫所","-",IF([1]患者概要【入力表】!G1014="仙台市","仙台市",IF([1]患者概要【入力表】!G1014="非公表","（非公表）",[1]患者概要【入力表】!I1014&amp;"保健所管内")))</f>
        <v>石巻保健所管内</v>
      </c>
      <c r="E412" s="11">
        <f>[1]患者概要【入力表】!AB1014</f>
        <v>44152</v>
      </c>
      <c r="F412" s="9" t="str">
        <f>IF(OR([1]患者概要【入力表】!AM1014=[1]マスタ!$H$4,[1]患者概要【入力表】!AM1014=[1]マスタ!$H$5),"療養中",IF(OR([1]患者概要【入力表】!AM1014=[1]マスタ!$H$6,[1]患者概要【入力表】!AM1014=[1]マスタ!$H$7),"退院等",[1]患者概要【入力表】!AM1014))</f>
        <v>退院等</v>
      </c>
    </row>
    <row r="413" spans="1:6" ht="42" customHeight="1" x14ac:dyDescent="0.4">
      <c r="A413" s="8">
        <f>IF([1]患者概要【入力表】!B1013="検疫所","-",[1]患者概要【入力表】!A1013)</f>
        <v>1010</v>
      </c>
      <c r="B413" s="9" t="str">
        <f>[1]患者概要【入力表】!E1013</f>
        <v>10代</v>
      </c>
      <c r="C413" s="9" t="str">
        <f>[1]患者概要【入力表】!F1013</f>
        <v>男性</v>
      </c>
      <c r="D413" s="10" t="str">
        <f>IF([1]患者概要【入力表】!B1013="検疫所","-",IF([1]患者概要【入力表】!G1013="仙台市","仙台市",IF([1]患者概要【入力表】!G1013="非公表","（非公表）",[1]患者概要【入力表】!I1013&amp;"保健所管内")))</f>
        <v>石巻保健所管内</v>
      </c>
      <c r="E413" s="11">
        <f>[1]患者概要【入力表】!AB1013</f>
        <v>44152</v>
      </c>
      <c r="F413" s="9" t="str">
        <f>IF(OR([1]患者概要【入力表】!AM1013=[1]マスタ!$H$4,[1]患者概要【入力表】!AM1013=[1]マスタ!$H$5),"療養中",IF(OR([1]患者概要【入力表】!AM1013=[1]マスタ!$H$6,[1]患者概要【入力表】!AM1013=[1]マスタ!$H$7),"退院等",[1]患者概要【入力表】!AM1013))</f>
        <v>退院等</v>
      </c>
    </row>
    <row r="414" spans="1:6" ht="42" customHeight="1" x14ac:dyDescent="0.4">
      <c r="A414" s="8">
        <f>IF([1]患者概要【入力表】!B1012="検疫所","-",[1]患者概要【入力表】!A1012)</f>
        <v>1009</v>
      </c>
      <c r="B414" s="9" t="str">
        <f>[1]患者概要【入力表】!E1012</f>
        <v>10代</v>
      </c>
      <c r="C414" s="9" t="str">
        <f>[1]患者概要【入力表】!F1012</f>
        <v>男性</v>
      </c>
      <c r="D414" s="10" t="str">
        <f>IF([1]患者概要【入力表】!B1012="検疫所","-",IF([1]患者概要【入力表】!G1012="仙台市","仙台市",IF([1]患者概要【入力表】!G1012="非公表","（非公表）",[1]患者概要【入力表】!I1012&amp;"保健所管内")))</f>
        <v>石巻保健所管内</v>
      </c>
      <c r="E414" s="11">
        <f>[1]患者概要【入力表】!AB1012</f>
        <v>44152</v>
      </c>
      <c r="F414" s="9" t="str">
        <f>IF(OR([1]患者概要【入力表】!AM1012=[1]マスタ!$H$4,[1]患者概要【入力表】!AM1012=[1]マスタ!$H$5),"療養中",IF(OR([1]患者概要【入力表】!AM1012=[1]マスタ!$H$6,[1]患者概要【入力表】!AM1012=[1]マスタ!$H$7),"退院等",[1]患者概要【入力表】!AM1012))</f>
        <v>退院等</v>
      </c>
    </row>
    <row r="415" spans="1:6" ht="42" customHeight="1" x14ac:dyDescent="0.4">
      <c r="A415" s="8">
        <f>IF([1]患者概要【入力表】!B1011="検疫所","-",[1]患者概要【入力表】!A1011)</f>
        <v>1008</v>
      </c>
      <c r="B415" s="9" t="str">
        <f>[1]患者概要【入力表】!E1011</f>
        <v>10代</v>
      </c>
      <c r="C415" s="9" t="str">
        <f>[1]患者概要【入力表】!F1011</f>
        <v>男性</v>
      </c>
      <c r="D415" s="10" t="str">
        <f>IF([1]患者概要【入力表】!B1011="検疫所","-",IF([1]患者概要【入力表】!G1011="仙台市","仙台市",IF([1]患者概要【入力表】!G1011="非公表","（非公表）",[1]患者概要【入力表】!I1011&amp;"保健所管内")))</f>
        <v>石巻保健所管内</v>
      </c>
      <c r="E415" s="11">
        <f>[1]患者概要【入力表】!AB1011</f>
        <v>44152</v>
      </c>
      <c r="F415" s="9" t="str">
        <f>IF(OR([1]患者概要【入力表】!AM1011=[1]マスタ!$H$4,[1]患者概要【入力表】!AM1011=[1]マスタ!$H$5),"療養中",IF(OR([1]患者概要【入力表】!AM1011=[1]マスタ!$H$6,[1]患者概要【入力表】!AM1011=[1]マスタ!$H$7),"退院等",[1]患者概要【入力表】!AM1011))</f>
        <v>退院等</v>
      </c>
    </row>
    <row r="416" spans="1:6" ht="42" customHeight="1" x14ac:dyDescent="0.4">
      <c r="A416" s="8">
        <f>IF([1]患者概要【入力表】!B1010="検疫所","-",[1]患者概要【入力表】!A1010)</f>
        <v>1007</v>
      </c>
      <c r="B416" s="9" t="str">
        <f>[1]患者概要【入力表】!E1010</f>
        <v>10代</v>
      </c>
      <c r="C416" s="9" t="str">
        <f>[1]患者概要【入力表】!F1010</f>
        <v>男性</v>
      </c>
      <c r="D416" s="10" t="str">
        <f>IF([1]患者概要【入力表】!B1010="検疫所","-",IF([1]患者概要【入力表】!G1010="仙台市","仙台市",IF([1]患者概要【入力表】!G1010="非公表","（非公表）",[1]患者概要【入力表】!I1010&amp;"保健所管内")))</f>
        <v>石巻保健所管内</v>
      </c>
      <c r="E416" s="11">
        <f>[1]患者概要【入力表】!AB1010</f>
        <v>44152</v>
      </c>
      <c r="F416" s="9" t="str">
        <f>IF(OR([1]患者概要【入力表】!AM1010=[1]マスタ!$H$4,[1]患者概要【入力表】!AM1010=[1]マスタ!$H$5),"療養中",IF(OR([1]患者概要【入力表】!AM1010=[1]マスタ!$H$6,[1]患者概要【入力表】!AM1010=[1]マスタ!$H$7),"退院等",[1]患者概要【入力表】!AM1010))</f>
        <v>退院等</v>
      </c>
    </row>
    <row r="417" spans="1:6" ht="42" customHeight="1" x14ac:dyDescent="0.4">
      <c r="A417" s="8">
        <f>IF([1]患者概要【入力表】!B1009="検疫所","-",[1]患者概要【入力表】!A1009)</f>
        <v>1006</v>
      </c>
      <c r="B417" s="9" t="str">
        <f>[1]患者概要【入力表】!E1009</f>
        <v>40代</v>
      </c>
      <c r="C417" s="9" t="str">
        <f>[1]患者概要【入力表】!F1009</f>
        <v>男性</v>
      </c>
      <c r="D417" s="10" t="str">
        <f>IF([1]患者概要【入力表】!B1009="検疫所","-",IF([1]患者概要【入力表】!G1009="仙台市","仙台市",IF([1]患者概要【入力表】!G1009="非公表","（非公表）",[1]患者概要【入力表】!I1009&amp;"保健所管内")))</f>
        <v>石巻保健所管内</v>
      </c>
      <c r="E417" s="11">
        <f>[1]患者概要【入力表】!AB1009</f>
        <v>44152</v>
      </c>
      <c r="F417" s="9" t="str">
        <f>IF(OR([1]患者概要【入力表】!AM1009=[1]マスタ!$H$4,[1]患者概要【入力表】!AM1009=[1]マスタ!$H$5),"療養中",IF(OR([1]患者概要【入力表】!AM1009=[1]マスタ!$H$6,[1]患者概要【入力表】!AM1009=[1]マスタ!$H$7),"退院等",[1]患者概要【入力表】!AM1009))</f>
        <v>退院等</v>
      </c>
    </row>
    <row r="418" spans="1:6" ht="42" customHeight="1" x14ac:dyDescent="0.4">
      <c r="A418" s="8">
        <f>IF([1]患者概要【入力表】!B1008="検疫所","-",[1]患者概要【入力表】!A1008)</f>
        <v>1005</v>
      </c>
      <c r="B418" s="9" t="str">
        <f>[1]患者概要【入力表】!E1008</f>
        <v>10代</v>
      </c>
      <c r="C418" s="9" t="str">
        <f>[1]患者概要【入力表】!F1008</f>
        <v>女性</v>
      </c>
      <c r="D418" s="10" t="str">
        <f>IF([1]患者概要【入力表】!B1008="検疫所","-",IF([1]患者概要【入力表】!G1008="仙台市","仙台市",IF([1]患者概要【入力表】!G1008="非公表","（非公表）",[1]患者概要【入力表】!I1008&amp;"保健所管内")))</f>
        <v>石巻保健所管内</v>
      </c>
      <c r="E418" s="11">
        <f>[1]患者概要【入力表】!AB1008</f>
        <v>44152</v>
      </c>
      <c r="F418" s="9" t="str">
        <f>IF(OR([1]患者概要【入力表】!AM1008=[1]マスタ!$H$4,[1]患者概要【入力表】!AM1008=[1]マスタ!$H$5),"療養中",IF(OR([1]患者概要【入力表】!AM1008=[1]マスタ!$H$6,[1]患者概要【入力表】!AM1008=[1]マスタ!$H$7),"退院等",[1]患者概要【入力表】!AM1008))</f>
        <v>退院等</v>
      </c>
    </row>
    <row r="419" spans="1:6" ht="42" customHeight="1" x14ac:dyDescent="0.4">
      <c r="A419" s="8">
        <f>IF([1]患者概要【入力表】!B1007="検疫所","-",[1]患者概要【入力表】!A1007)</f>
        <v>1004</v>
      </c>
      <c r="B419" s="9" t="str">
        <f>[1]患者概要【入力表】!E1007</f>
        <v>10代</v>
      </c>
      <c r="C419" s="9" t="str">
        <f>[1]患者概要【入力表】!F1007</f>
        <v>女性</v>
      </c>
      <c r="D419" s="10" t="str">
        <f>IF([1]患者概要【入力表】!B1007="検疫所","-",IF([1]患者概要【入力表】!G1007="仙台市","仙台市",IF([1]患者概要【入力表】!G1007="非公表","（非公表）",[1]患者概要【入力表】!I1007&amp;"保健所管内")))</f>
        <v>塩釜保健所管内</v>
      </c>
      <c r="E419" s="11">
        <f>[1]患者概要【入力表】!AB1007</f>
        <v>44152</v>
      </c>
      <c r="F419" s="9" t="str">
        <f>IF(OR([1]患者概要【入力表】!AM1007=[1]マスタ!$H$4,[1]患者概要【入力表】!AM1007=[1]マスタ!$H$5),"療養中",IF(OR([1]患者概要【入力表】!AM1007=[1]マスタ!$H$6,[1]患者概要【入力表】!AM1007=[1]マスタ!$H$7),"退院等",[1]患者概要【入力表】!AM1007))</f>
        <v>退院等</v>
      </c>
    </row>
    <row r="420" spans="1:6" ht="42" customHeight="1" x14ac:dyDescent="0.4">
      <c r="A420" s="8">
        <f>IF([1]患者概要【入力表】!B1006="検疫所","-",[1]患者概要【入力表】!A1006)</f>
        <v>1003</v>
      </c>
      <c r="B420" s="9" t="str">
        <f>[1]患者概要【入力表】!E1006</f>
        <v>30代</v>
      </c>
      <c r="C420" s="9" t="str">
        <f>[1]患者概要【入力表】!F1006</f>
        <v>女性</v>
      </c>
      <c r="D420" s="10" t="str">
        <f>IF([1]患者概要【入力表】!B1006="検疫所","-",IF([1]患者概要【入力表】!G1006="仙台市","仙台市",IF([1]患者概要【入力表】!G1006="非公表","（非公表）",[1]患者概要【入力表】!I1006&amp;"保健所管内")))</f>
        <v>塩釜保健所管内</v>
      </c>
      <c r="E420" s="11">
        <f>[1]患者概要【入力表】!AB1006</f>
        <v>44152</v>
      </c>
      <c r="F420" s="9" t="str">
        <f>IF(OR([1]患者概要【入力表】!AM1006=[1]マスタ!$H$4,[1]患者概要【入力表】!AM1006=[1]マスタ!$H$5),"療養中",IF(OR([1]患者概要【入力表】!AM1006=[1]マスタ!$H$6,[1]患者概要【入力表】!AM1006=[1]マスタ!$H$7),"退院等",[1]患者概要【入力表】!AM1006))</f>
        <v>退院等</v>
      </c>
    </row>
    <row r="421" spans="1:6" ht="42" customHeight="1" x14ac:dyDescent="0.4">
      <c r="A421" s="8">
        <f>IF([1]患者概要【入力表】!B1005="検疫所","-",[1]患者概要【入力表】!A1005)</f>
        <v>1002</v>
      </c>
      <c r="B421" s="9" t="str">
        <f>[1]患者概要【入力表】!E1005</f>
        <v>10代</v>
      </c>
      <c r="C421" s="9" t="str">
        <f>[1]患者概要【入力表】!F1005</f>
        <v>女性</v>
      </c>
      <c r="D421" s="10" t="str">
        <f>IF([1]患者概要【入力表】!B1005="検疫所","-",IF([1]患者概要【入力表】!G1005="仙台市","仙台市",IF([1]患者概要【入力表】!G1005="非公表","（非公表）",[1]患者概要【入力表】!I1005&amp;"保健所管内")))</f>
        <v>塩釜保健所管内</v>
      </c>
      <c r="E421" s="11">
        <f>[1]患者概要【入力表】!AB1005</f>
        <v>44152</v>
      </c>
      <c r="F421" s="9" t="str">
        <f>IF(OR([1]患者概要【入力表】!AM1005=[1]マスタ!$H$4,[1]患者概要【入力表】!AM1005=[1]マスタ!$H$5),"療養中",IF(OR([1]患者概要【入力表】!AM1005=[1]マスタ!$H$6,[1]患者概要【入力表】!AM1005=[1]マスタ!$H$7),"退院等",[1]患者概要【入力表】!AM1005))</f>
        <v>退院等</v>
      </c>
    </row>
    <row r="422" spans="1:6" ht="42" customHeight="1" x14ac:dyDescent="0.4">
      <c r="A422" s="8">
        <f>IF([1]患者概要【入力表】!B1004="検疫所","-",[1]患者概要【入力表】!A1004)</f>
        <v>1001</v>
      </c>
      <c r="B422" s="9" t="str">
        <f>[1]患者概要【入力表】!E1004</f>
        <v>10代</v>
      </c>
      <c r="C422" s="9" t="str">
        <f>[1]患者概要【入力表】!F1004</f>
        <v>女性</v>
      </c>
      <c r="D422" s="10" t="str">
        <f>IF([1]患者概要【入力表】!B1004="検疫所","-",IF([1]患者概要【入力表】!G1004="仙台市","仙台市",IF([1]患者概要【入力表】!G1004="非公表","（非公表）",[1]患者概要【入力表】!I1004&amp;"保健所管内")))</f>
        <v>塩釜保健所管内</v>
      </c>
      <c r="E422" s="11">
        <f>[1]患者概要【入力表】!AB1004</f>
        <v>44152</v>
      </c>
      <c r="F422" s="9" t="str">
        <f>IF(OR([1]患者概要【入力表】!AM1004=[1]マスタ!$H$4,[1]患者概要【入力表】!AM1004=[1]マスタ!$H$5),"療養中",IF(OR([1]患者概要【入力表】!AM1004=[1]マスタ!$H$6,[1]患者概要【入力表】!AM1004=[1]マスタ!$H$7),"退院等",[1]患者概要【入力表】!AM1004))</f>
        <v>退院等</v>
      </c>
    </row>
    <row r="423" spans="1:6" ht="42" customHeight="1" x14ac:dyDescent="0.4">
      <c r="A423" s="8">
        <f>IF([1]患者概要【入力表】!B1003="検疫所","-",[1]患者概要【入力表】!A1003)</f>
        <v>1000</v>
      </c>
      <c r="B423" s="9" t="str">
        <f>[1]患者概要【入力表】!E1003</f>
        <v>30代</v>
      </c>
      <c r="C423" s="9" t="str">
        <f>[1]患者概要【入力表】!F1003</f>
        <v>男性</v>
      </c>
      <c r="D423" s="10" t="str">
        <f>IF([1]患者概要【入力表】!B1003="検疫所","-",IF([1]患者概要【入力表】!G1003="仙台市","仙台市",IF([1]患者概要【入力表】!G1003="非公表","（非公表）",[1]患者概要【入力表】!I1003&amp;"保健所管内")))</f>
        <v>塩釜保健所管内</v>
      </c>
      <c r="E423" s="11">
        <f>[1]患者概要【入力表】!AB1003</f>
        <v>44152</v>
      </c>
      <c r="F423" s="9" t="str">
        <f>IF(OR([1]患者概要【入力表】!AM1003=[1]マスタ!$H$4,[1]患者概要【入力表】!AM1003=[1]マスタ!$H$5),"療養中",IF(OR([1]患者概要【入力表】!AM1003=[1]マスタ!$H$6,[1]患者概要【入力表】!AM1003=[1]マスタ!$H$7),"退院等",[1]患者概要【入力表】!AM1003))</f>
        <v>退院等</v>
      </c>
    </row>
    <row r="424" spans="1:6" ht="42" customHeight="1" x14ac:dyDescent="0.4">
      <c r="A424" s="8">
        <f>IF([1]患者概要【入力表】!B1002="検疫所","-",[1]患者概要【入力表】!A1002)</f>
        <v>999</v>
      </c>
      <c r="B424" s="9" t="str">
        <f>[1]患者概要【入力表】!E1002</f>
        <v>50代</v>
      </c>
      <c r="C424" s="9" t="str">
        <f>[1]患者概要【入力表】!F1002</f>
        <v>男性</v>
      </c>
      <c r="D424" s="10" t="str">
        <f>IF([1]患者概要【入力表】!B1002="検疫所","-",IF([1]患者概要【入力表】!G1002="仙台市","仙台市",IF([1]患者概要【入力表】!G1002="非公表","（非公表）",[1]患者概要【入力表】!I1002&amp;"保健所管内")))</f>
        <v>塩釜保健所管内</v>
      </c>
      <c r="E424" s="11">
        <f>[1]患者概要【入力表】!AB1002</f>
        <v>44152</v>
      </c>
      <c r="F424" s="9" t="str">
        <f>IF(OR([1]患者概要【入力表】!AM1002=[1]マスタ!$H$4,[1]患者概要【入力表】!AM1002=[1]マスタ!$H$5),"療養中",IF(OR([1]患者概要【入力表】!AM1002=[1]マスタ!$H$6,[1]患者概要【入力表】!AM1002=[1]マスタ!$H$7),"退院等",[1]患者概要【入力表】!AM1002))</f>
        <v>退院等</v>
      </c>
    </row>
    <row r="425" spans="1:6" ht="42" customHeight="1" x14ac:dyDescent="0.4">
      <c r="A425" s="8">
        <f>IF([1]患者概要【入力表】!B1001="検疫所","-",[1]患者概要【入力表】!A1001)</f>
        <v>998</v>
      </c>
      <c r="B425" s="9" t="str">
        <f>[1]患者概要【入力表】!E1001</f>
        <v>50代</v>
      </c>
      <c r="C425" s="9" t="str">
        <f>[1]患者概要【入力表】!F1001</f>
        <v>女性</v>
      </c>
      <c r="D425" s="10" t="str">
        <f>IF([1]患者概要【入力表】!B1001="検疫所","-",IF([1]患者概要【入力表】!G1001="仙台市","仙台市",IF([1]患者概要【入力表】!G1001="非公表","（非公表）",[1]患者概要【入力表】!I1001&amp;"保健所管内")))</f>
        <v>塩釜保健所管内</v>
      </c>
      <c r="E425" s="11">
        <f>[1]患者概要【入力表】!AB1001</f>
        <v>44152</v>
      </c>
      <c r="F425" s="9" t="str">
        <f>IF(OR([1]患者概要【入力表】!AM1001=[1]マスタ!$H$4,[1]患者概要【入力表】!AM1001=[1]マスタ!$H$5),"療養中",IF(OR([1]患者概要【入力表】!AM1001=[1]マスタ!$H$6,[1]患者概要【入力表】!AM1001=[1]マスタ!$H$7),"退院等",[1]患者概要【入力表】!AM1001))</f>
        <v>退院等</v>
      </c>
    </row>
    <row r="426" spans="1:6" ht="42" customHeight="1" x14ac:dyDescent="0.4">
      <c r="A426" s="8">
        <f>IF([1]患者概要【入力表】!B1000="検疫所","-",[1]患者概要【入力表】!A1000)</f>
        <v>997</v>
      </c>
      <c r="B426" s="9" t="str">
        <f>[1]患者概要【入力表】!E1000</f>
        <v>70代</v>
      </c>
      <c r="C426" s="9" t="str">
        <f>[1]患者概要【入力表】!F1000</f>
        <v>男性</v>
      </c>
      <c r="D426" s="10" t="str">
        <f>IF([1]患者概要【入力表】!B1000="検疫所","-",IF([1]患者概要【入力表】!G1000="仙台市","仙台市",IF([1]患者概要【入力表】!G1000="非公表","（非公表）",[1]患者概要【入力表】!I1000&amp;"保健所管内")))</f>
        <v>大崎保健所管内</v>
      </c>
      <c r="E426" s="11">
        <f>[1]患者概要【入力表】!AB1000</f>
        <v>44151</v>
      </c>
      <c r="F426" s="9" t="str">
        <f>IF(OR([1]患者概要【入力表】!AM1000=[1]マスタ!$H$4,[1]患者概要【入力表】!AM1000=[1]マスタ!$H$5),"療養中",IF(OR([1]患者概要【入力表】!AM1000=[1]マスタ!$H$6,[1]患者概要【入力表】!AM1000=[1]マスタ!$H$7),"退院等",[1]患者概要【入力表】!AM1000))</f>
        <v>退院等</v>
      </c>
    </row>
    <row r="427" spans="1:6" ht="42" customHeight="1" x14ac:dyDescent="0.4">
      <c r="A427" s="8">
        <f>IF([1]患者概要【入力表】!B999="検疫所","-",[1]患者概要【入力表】!A999)</f>
        <v>996</v>
      </c>
      <c r="B427" s="9" t="str">
        <f>[1]患者概要【入力表】!E999</f>
        <v>30代</v>
      </c>
      <c r="C427" s="9" t="str">
        <f>[1]患者概要【入力表】!F999</f>
        <v>女性</v>
      </c>
      <c r="D427" s="10" t="str">
        <f>IF([1]患者概要【入力表】!B999="検疫所","-",IF([1]患者概要【入力表】!G999="仙台市","仙台市",IF([1]患者概要【入力表】!G999="非公表","（非公表）",[1]患者概要【入力表】!I999&amp;"保健所管内")))</f>
        <v>仙台市</v>
      </c>
      <c r="E427" s="11">
        <f>[1]患者概要【入力表】!AB999</f>
        <v>44151</v>
      </c>
      <c r="F427" s="9" t="str">
        <f>IF(OR([1]患者概要【入力表】!AM999=[1]マスタ!$H$4,[1]患者概要【入力表】!AM999=[1]マスタ!$H$5),"療養中",IF(OR([1]患者概要【入力表】!AM999=[1]マスタ!$H$6,[1]患者概要【入力表】!AM999=[1]マスタ!$H$7),"退院等",[1]患者概要【入力表】!AM999))</f>
        <v>退院等</v>
      </c>
    </row>
    <row r="428" spans="1:6" ht="42" customHeight="1" x14ac:dyDescent="0.4">
      <c r="A428" s="8">
        <f>IF([1]患者概要【入力表】!B998="検疫所","-",[1]患者概要【入力表】!A998)</f>
        <v>995</v>
      </c>
      <c r="B428" s="9" t="str">
        <f>[1]患者概要【入力表】!E998</f>
        <v>30代</v>
      </c>
      <c r="C428" s="9" t="str">
        <f>[1]患者概要【入力表】!F998</f>
        <v>男性</v>
      </c>
      <c r="D428" s="10" t="str">
        <f>IF([1]患者概要【入力表】!B998="検疫所","-",IF([1]患者概要【入力表】!G998="仙台市","仙台市",IF([1]患者概要【入力表】!G998="非公表","（非公表）",[1]患者概要【入力表】!I998&amp;"保健所管内")))</f>
        <v>仙台市</v>
      </c>
      <c r="E428" s="11">
        <f>[1]患者概要【入力表】!AB998</f>
        <v>44151</v>
      </c>
      <c r="F428" s="9" t="str">
        <f>IF(OR([1]患者概要【入力表】!AM998=[1]マスタ!$H$4,[1]患者概要【入力表】!AM998=[1]マスタ!$H$5),"療養中",IF(OR([1]患者概要【入力表】!AM998=[1]マスタ!$H$6,[1]患者概要【入力表】!AM998=[1]マスタ!$H$7),"退院等",[1]患者概要【入力表】!AM998))</f>
        <v>退院等</v>
      </c>
    </row>
    <row r="429" spans="1:6" ht="42" customHeight="1" x14ac:dyDescent="0.4">
      <c r="A429" s="8">
        <f>IF([1]患者概要【入力表】!B997="検疫所","-",[1]患者概要【入力表】!A997)</f>
        <v>994</v>
      </c>
      <c r="B429" s="9" t="str">
        <f>[1]患者概要【入力表】!E997</f>
        <v>20代</v>
      </c>
      <c r="C429" s="9" t="str">
        <f>[1]患者概要【入力表】!F997</f>
        <v>男性</v>
      </c>
      <c r="D429" s="10" t="str">
        <f>IF([1]患者概要【入力表】!B997="検疫所","-",IF([1]患者概要【入力表】!G997="仙台市","仙台市",IF([1]患者概要【入力表】!G997="非公表","（非公表）",[1]患者概要【入力表】!I997&amp;"保健所管内")))</f>
        <v>仙台市</v>
      </c>
      <c r="E429" s="11">
        <f>[1]患者概要【入力表】!AB997</f>
        <v>44151</v>
      </c>
      <c r="F429" s="9" t="str">
        <f>IF(OR([1]患者概要【入力表】!AM997=[1]マスタ!$H$4,[1]患者概要【入力表】!AM997=[1]マスタ!$H$5),"療養中",IF(OR([1]患者概要【入力表】!AM997=[1]マスタ!$H$6,[1]患者概要【入力表】!AM997=[1]マスタ!$H$7),"退院等",[1]患者概要【入力表】!AM997))</f>
        <v>退院等</v>
      </c>
    </row>
    <row r="430" spans="1:6" ht="42" customHeight="1" x14ac:dyDescent="0.4">
      <c r="A430" s="8">
        <f>IF([1]患者概要【入力表】!B996="検疫所","-",[1]患者概要【入力表】!A996)</f>
        <v>993</v>
      </c>
      <c r="B430" s="9" t="str">
        <f>[1]患者概要【入力表】!E996</f>
        <v>20代</v>
      </c>
      <c r="C430" s="9" t="str">
        <f>[1]患者概要【入力表】!F996</f>
        <v>女性</v>
      </c>
      <c r="D430" s="10" t="str">
        <f>IF([1]患者概要【入力表】!B996="検疫所","-",IF([1]患者概要【入力表】!G996="仙台市","仙台市",IF([1]患者概要【入力表】!G996="非公表","（非公表）",[1]患者概要【入力表】!I996&amp;"保健所管内")))</f>
        <v>仙台市</v>
      </c>
      <c r="E430" s="11">
        <f>[1]患者概要【入力表】!AB996</f>
        <v>44151</v>
      </c>
      <c r="F430" s="9" t="str">
        <f>IF(OR([1]患者概要【入力表】!AM996=[1]マスタ!$H$4,[1]患者概要【入力表】!AM996=[1]マスタ!$H$5),"療養中",IF(OR([1]患者概要【入力表】!AM996=[1]マスタ!$H$6,[1]患者概要【入力表】!AM996=[1]マスタ!$H$7),"退院等",[1]患者概要【入力表】!AM996))</f>
        <v>退院等</v>
      </c>
    </row>
    <row r="431" spans="1:6" ht="42" customHeight="1" x14ac:dyDescent="0.4">
      <c r="A431" s="8">
        <f>IF([1]患者概要【入力表】!B995="検疫所","-",[1]患者概要【入力表】!A995)</f>
        <v>992</v>
      </c>
      <c r="B431" s="9" t="str">
        <f>[1]患者概要【入力表】!E995</f>
        <v>30代</v>
      </c>
      <c r="C431" s="9" t="str">
        <f>[1]患者概要【入力表】!F995</f>
        <v>女性</v>
      </c>
      <c r="D431" s="10" t="str">
        <f>IF([1]患者概要【入力表】!B995="検疫所","-",IF([1]患者概要【入力表】!G995="仙台市","仙台市",IF([1]患者概要【入力表】!G995="非公表","（非公表）",[1]患者概要【入力表】!I995&amp;"保健所管内")))</f>
        <v>仙台市</v>
      </c>
      <c r="E431" s="11">
        <f>[1]患者概要【入力表】!AB995</f>
        <v>44151</v>
      </c>
      <c r="F431" s="9" t="str">
        <f>IF(OR([1]患者概要【入力表】!AM995=[1]マスタ!$H$4,[1]患者概要【入力表】!AM995=[1]マスタ!$H$5),"療養中",IF(OR([1]患者概要【入力表】!AM995=[1]マスタ!$H$6,[1]患者概要【入力表】!AM995=[1]マスタ!$H$7),"退院等",[1]患者概要【入力表】!AM995))</f>
        <v>退院等</v>
      </c>
    </row>
    <row r="432" spans="1:6" ht="42" customHeight="1" x14ac:dyDescent="0.4">
      <c r="A432" s="8">
        <f>IF([1]患者概要【入力表】!B994="検疫所","-",[1]患者概要【入力表】!A994)</f>
        <v>991</v>
      </c>
      <c r="B432" s="9" t="str">
        <f>[1]患者概要【入力表】!E994</f>
        <v>10代</v>
      </c>
      <c r="C432" s="9" t="str">
        <f>[1]患者概要【入力表】!F994</f>
        <v>女性</v>
      </c>
      <c r="D432" s="10" t="str">
        <f>IF([1]患者概要【入力表】!B994="検疫所","-",IF([1]患者概要【入力表】!G994="仙台市","仙台市",IF([1]患者概要【入力表】!G994="非公表","（非公表）",[1]患者概要【入力表】!I994&amp;"保健所管内")))</f>
        <v>塩釜保健所管内</v>
      </c>
      <c r="E432" s="11">
        <f>[1]患者概要【入力表】!AB994</f>
        <v>44151</v>
      </c>
      <c r="F432" s="9" t="str">
        <f>IF(OR([1]患者概要【入力表】!AM994=[1]マスタ!$H$4,[1]患者概要【入力表】!AM994=[1]マスタ!$H$5),"療養中",IF(OR([1]患者概要【入力表】!AM994=[1]マスタ!$H$6,[1]患者概要【入力表】!AM994=[1]マスタ!$H$7),"退院等",[1]患者概要【入力表】!AM994))</f>
        <v>退院等</v>
      </c>
    </row>
    <row r="433" spans="1:6" ht="42" customHeight="1" x14ac:dyDescent="0.4">
      <c r="A433" s="8">
        <f>IF([1]患者概要【入力表】!B993="検疫所","-",[1]患者概要【入力表】!A993)</f>
        <v>990</v>
      </c>
      <c r="B433" s="9" t="str">
        <f>[1]患者概要【入力表】!E993</f>
        <v>40代</v>
      </c>
      <c r="C433" s="9" t="str">
        <f>[1]患者概要【入力表】!F993</f>
        <v>男性</v>
      </c>
      <c r="D433" s="10" t="str">
        <f>IF([1]患者概要【入力表】!B993="検疫所","-",IF([1]患者概要【入力表】!G993="仙台市","仙台市",IF([1]患者概要【入力表】!G993="非公表","（非公表）",[1]患者概要【入力表】!I993&amp;"保健所管内")))</f>
        <v>塩釜保健所管内</v>
      </c>
      <c r="E433" s="11">
        <f>[1]患者概要【入力表】!AB993</f>
        <v>44150</v>
      </c>
      <c r="F433" s="9" t="str">
        <f>IF(OR([1]患者概要【入力表】!AM993=[1]マスタ!$H$4,[1]患者概要【入力表】!AM993=[1]マスタ!$H$5),"療養中",IF(OR([1]患者概要【入力表】!AM993=[1]マスタ!$H$6,[1]患者概要【入力表】!AM993=[1]マスタ!$H$7),"退院等",[1]患者概要【入力表】!AM993))</f>
        <v>退院等</v>
      </c>
    </row>
    <row r="434" spans="1:6" ht="42" customHeight="1" x14ac:dyDescent="0.4">
      <c r="A434" s="8">
        <f>IF([1]患者概要【入力表】!B992="検疫所","-",[1]患者概要【入力表】!A992)</f>
        <v>989</v>
      </c>
      <c r="B434" s="9" t="str">
        <f>[1]患者概要【入力表】!E992</f>
        <v>30代</v>
      </c>
      <c r="C434" s="9" t="str">
        <f>[1]患者概要【入力表】!F992</f>
        <v>女性</v>
      </c>
      <c r="D434" s="10" t="str">
        <f>IF([1]患者概要【入力表】!B992="検疫所","-",IF([1]患者概要【入力表】!G992="仙台市","仙台市",IF([1]患者概要【入力表】!G992="非公表","（非公表）",[1]患者概要【入力表】!I992&amp;"保健所管内")))</f>
        <v>仙台市</v>
      </c>
      <c r="E434" s="11">
        <f>[1]患者概要【入力表】!AB992</f>
        <v>44150</v>
      </c>
      <c r="F434" s="9" t="str">
        <f>IF(OR([1]患者概要【入力表】!AM992=[1]マスタ!$H$4,[1]患者概要【入力表】!AM992=[1]マスタ!$H$5),"療養中",IF(OR([1]患者概要【入力表】!AM992=[1]マスタ!$H$6,[1]患者概要【入力表】!AM992=[1]マスタ!$H$7),"退院等",[1]患者概要【入力表】!AM992))</f>
        <v>入院中</v>
      </c>
    </row>
    <row r="435" spans="1:6" ht="42" customHeight="1" x14ac:dyDescent="0.4">
      <c r="A435" s="8">
        <f>IF([1]患者概要【入力表】!B991="検疫所","-",[1]患者概要【入力表】!A991)</f>
        <v>988</v>
      </c>
      <c r="B435" s="9" t="str">
        <f>[1]患者概要【入力表】!E991</f>
        <v>30代</v>
      </c>
      <c r="C435" s="9" t="str">
        <f>[1]患者概要【入力表】!F991</f>
        <v>男性</v>
      </c>
      <c r="D435" s="10" t="str">
        <f>IF([1]患者概要【入力表】!B991="検疫所","-",IF([1]患者概要【入力表】!G991="仙台市","仙台市",IF([1]患者概要【入力表】!G991="非公表","（非公表）",[1]患者概要【入力表】!I991&amp;"保健所管内")))</f>
        <v>仙台市</v>
      </c>
      <c r="E435" s="11">
        <f>[1]患者概要【入力表】!AB991</f>
        <v>44150</v>
      </c>
      <c r="F435" s="9" t="str">
        <f>IF(OR([1]患者概要【入力表】!AM991=[1]マスタ!$H$4,[1]患者概要【入力表】!AM991=[1]マスタ!$H$5),"療養中",IF(OR([1]患者概要【入力表】!AM991=[1]マスタ!$H$6,[1]患者概要【入力表】!AM991=[1]マスタ!$H$7),"退院等",[1]患者概要【入力表】!AM991))</f>
        <v>退院等</v>
      </c>
    </row>
    <row r="436" spans="1:6" ht="42" customHeight="1" x14ac:dyDescent="0.4">
      <c r="A436" s="8">
        <f>IF([1]患者概要【入力表】!B990="検疫所","-",[1]患者概要【入力表】!A990)</f>
        <v>987</v>
      </c>
      <c r="B436" s="9" t="str">
        <f>[1]患者概要【入力表】!E990</f>
        <v>30代</v>
      </c>
      <c r="C436" s="9" t="str">
        <f>[1]患者概要【入力表】!F990</f>
        <v>男性</v>
      </c>
      <c r="D436" s="10" t="str">
        <f>IF([1]患者概要【入力表】!B990="検疫所","-",IF([1]患者概要【入力表】!G990="仙台市","仙台市",IF([1]患者概要【入力表】!G990="非公表","（非公表）",[1]患者概要【入力表】!I990&amp;"保健所管内")))</f>
        <v>仙台市</v>
      </c>
      <c r="E436" s="11">
        <f>[1]患者概要【入力表】!AB990</f>
        <v>44150</v>
      </c>
      <c r="F436" s="9" t="str">
        <f>IF(OR([1]患者概要【入力表】!AM990=[1]マスタ!$H$4,[1]患者概要【入力表】!AM990=[1]マスタ!$H$5),"療養中",IF(OR([1]患者概要【入力表】!AM990=[1]マスタ!$H$6,[1]患者概要【入力表】!AM990=[1]マスタ!$H$7),"退院等",[1]患者概要【入力表】!AM990))</f>
        <v>退院等</v>
      </c>
    </row>
    <row r="437" spans="1:6" ht="42" customHeight="1" x14ac:dyDescent="0.4">
      <c r="A437" s="8">
        <f>IF([1]患者概要【入力表】!B989="検疫所","-",[1]患者概要【入力表】!A989)</f>
        <v>986</v>
      </c>
      <c r="B437" s="9" t="str">
        <f>[1]患者概要【入力表】!E989</f>
        <v>70代</v>
      </c>
      <c r="C437" s="9" t="str">
        <f>[1]患者概要【入力表】!F989</f>
        <v>男性</v>
      </c>
      <c r="D437" s="10" t="str">
        <f>IF([1]患者概要【入力表】!B989="検疫所","-",IF([1]患者概要【入力表】!G989="仙台市","仙台市",IF([1]患者概要【入力表】!G989="非公表","（非公表）",[1]患者概要【入力表】!I989&amp;"保健所管内")))</f>
        <v>仙台市</v>
      </c>
      <c r="E437" s="11">
        <f>[1]患者概要【入力表】!AB989</f>
        <v>44150</v>
      </c>
      <c r="F437" s="9" t="str">
        <f>IF(OR([1]患者概要【入力表】!AM989=[1]マスタ!$H$4,[1]患者概要【入力表】!AM989=[1]マスタ!$H$5),"療養中",IF(OR([1]患者概要【入力表】!AM989=[1]マスタ!$H$6,[1]患者概要【入力表】!AM989=[1]マスタ!$H$7),"退院等",[1]患者概要【入力表】!AM989))</f>
        <v>入院中</v>
      </c>
    </row>
    <row r="438" spans="1:6" ht="42" customHeight="1" x14ac:dyDescent="0.4">
      <c r="A438" s="8">
        <f>IF([1]患者概要【入力表】!B988="検疫所","-",[1]患者概要【入力表】!A988)</f>
        <v>985</v>
      </c>
      <c r="B438" s="9" t="str">
        <f>[1]患者概要【入力表】!E988</f>
        <v>10歳未満</v>
      </c>
      <c r="C438" s="9" t="str">
        <f>[1]患者概要【入力表】!F988</f>
        <v>女性</v>
      </c>
      <c r="D438" s="10" t="str">
        <f>IF([1]患者概要【入力表】!B988="検疫所","-",IF([1]患者概要【入力表】!G988="仙台市","仙台市",IF([1]患者概要【入力表】!G988="非公表","（非公表）",[1]患者概要【入力表】!I988&amp;"保健所管内")))</f>
        <v>塩釜保健所管内</v>
      </c>
      <c r="E438" s="11">
        <f>[1]患者概要【入力表】!AB988</f>
        <v>44149</v>
      </c>
      <c r="F438" s="9" t="str">
        <f>IF(OR([1]患者概要【入力表】!AM988=[1]マスタ!$H$4,[1]患者概要【入力表】!AM988=[1]マスタ!$H$5),"療養中",IF(OR([1]患者概要【入力表】!AM988=[1]マスタ!$H$6,[1]患者概要【入力表】!AM988=[1]マスタ!$H$7),"退院等",[1]患者概要【入力表】!AM988))</f>
        <v>退院等</v>
      </c>
    </row>
    <row r="439" spans="1:6" ht="42" customHeight="1" x14ac:dyDescent="0.4">
      <c r="A439" s="8">
        <f>IF([1]患者概要【入力表】!B987="検疫所","-",[1]患者概要【入力表】!A987)</f>
        <v>984</v>
      </c>
      <c r="B439" s="9" t="str">
        <f>[1]患者概要【入力表】!E987</f>
        <v>30代</v>
      </c>
      <c r="C439" s="9" t="str">
        <f>[1]患者概要【入力表】!F987</f>
        <v>男性</v>
      </c>
      <c r="D439" s="10" t="str">
        <f>IF([1]患者概要【入力表】!B987="検疫所","-",IF([1]患者概要【入力表】!G987="仙台市","仙台市",IF([1]患者概要【入力表】!G987="非公表","（非公表）",[1]患者概要【入力表】!I987&amp;"保健所管内")))</f>
        <v>仙台市</v>
      </c>
      <c r="E439" s="11">
        <f>[1]患者概要【入力表】!AB987</f>
        <v>44149</v>
      </c>
      <c r="F439" s="9" t="str">
        <f>IF(OR([1]患者概要【入力表】!AM987=[1]マスタ!$H$4,[1]患者概要【入力表】!AM987=[1]マスタ!$H$5),"療養中",IF(OR([1]患者概要【入力表】!AM987=[1]マスタ!$H$6,[1]患者概要【入力表】!AM987=[1]マスタ!$H$7),"退院等",[1]患者概要【入力表】!AM987))</f>
        <v>退院等</v>
      </c>
    </row>
    <row r="440" spans="1:6" ht="42" customHeight="1" x14ac:dyDescent="0.4">
      <c r="A440" s="8">
        <f>IF([1]患者概要【入力表】!B986="検疫所","-",[1]患者概要【入力表】!A986)</f>
        <v>983</v>
      </c>
      <c r="B440" s="9" t="str">
        <f>[1]患者概要【入力表】!E986</f>
        <v>80代</v>
      </c>
      <c r="C440" s="9" t="str">
        <f>[1]患者概要【入力表】!F986</f>
        <v>男性</v>
      </c>
      <c r="D440" s="10" t="str">
        <f>IF([1]患者概要【入力表】!B986="検疫所","-",IF([1]患者概要【入力表】!G986="仙台市","仙台市",IF([1]患者概要【入力表】!G986="非公表","（非公表）",[1]患者概要【入力表】!I986&amp;"保健所管内")))</f>
        <v>仙台市</v>
      </c>
      <c r="E440" s="11">
        <f>[1]患者概要【入力表】!AB986</f>
        <v>44149</v>
      </c>
      <c r="F440" s="9" t="str">
        <f>IF(OR([1]患者概要【入力表】!AM986=[1]マスタ!$H$4,[1]患者概要【入力表】!AM986=[1]マスタ!$H$5),"療養中",IF(OR([1]患者概要【入力表】!AM986=[1]マスタ!$H$6,[1]患者概要【入力表】!AM986=[1]マスタ!$H$7),"退院等",[1]患者概要【入力表】!AM986))</f>
        <v>退院等</v>
      </c>
    </row>
    <row r="441" spans="1:6" ht="42" customHeight="1" x14ac:dyDescent="0.4">
      <c r="A441" s="8">
        <f>IF([1]患者概要【入力表】!B985="検疫所","-",[1]患者概要【入力表】!A985)</f>
        <v>982</v>
      </c>
      <c r="B441" s="9" t="str">
        <f>[1]患者概要【入力表】!E985</f>
        <v>30代</v>
      </c>
      <c r="C441" s="9" t="str">
        <f>[1]患者概要【入力表】!F985</f>
        <v>男性</v>
      </c>
      <c r="D441" s="10" t="str">
        <f>IF([1]患者概要【入力表】!B985="検疫所","-",IF([1]患者概要【入力表】!G985="仙台市","仙台市",IF([1]患者概要【入力表】!G985="非公表","（非公表）",[1]患者概要【入力表】!I985&amp;"保健所管内")))</f>
        <v>仙台市</v>
      </c>
      <c r="E441" s="11">
        <f>[1]患者概要【入力表】!AB985</f>
        <v>44149</v>
      </c>
      <c r="F441" s="9" t="str">
        <f>IF(OR([1]患者概要【入力表】!AM985=[1]マスタ!$H$4,[1]患者概要【入力表】!AM985=[1]マスタ!$H$5),"療養中",IF(OR([1]患者概要【入力表】!AM985=[1]マスタ!$H$6,[1]患者概要【入力表】!AM985=[1]マスタ!$H$7),"退院等",[1]患者概要【入力表】!AM985))</f>
        <v>退院等</v>
      </c>
    </row>
    <row r="442" spans="1:6" ht="42" customHeight="1" x14ac:dyDescent="0.4">
      <c r="A442" s="8">
        <f>IF([1]患者概要【入力表】!B984="検疫所","-",[1]患者概要【入力表】!A984)</f>
        <v>981</v>
      </c>
      <c r="B442" s="9" t="str">
        <f>[1]患者概要【入力表】!E984</f>
        <v>70代</v>
      </c>
      <c r="C442" s="9" t="str">
        <f>[1]患者概要【入力表】!F984</f>
        <v>女性</v>
      </c>
      <c r="D442" s="10" t="str">
        <f>IF([1]患者概要【入力表】!B984="検疫所","-",IF([1]患者概要【入力表】!G984="仙台市","仙台市",IF([1]患者概要【入力表】!G984="非公表","（非公表）",[1]患者概要【入力表】!I984&amp;"保健所管内")))</f>
        <v>仙台市</v>
      </c>
      <c r="E442" s="11">
        <f>[1]患者概要【入力表】!AB984</f>
        <v>44149</v>
      </c>
      <c r="F442" s="9" t="str">
        <f>IF(OR([1]患者概要【入力表】!AM984=[1]マスタ!$H$4,[1]患者概要【入力表】!AM984=[1]マスタ!$H$5),"療養中",IF(OR([1]患者概要【入力表】!AM984=[1]マスタ!$H$6,[1]患者概要【入力表】!AM984=[1]マスタ!$H$7),"退院等",[1]患者概要【入力表】!AM984))</f>
        <v>退院等</v>
      </c>
    </row>
    <row r="443" spans="1:6" ht="42" customHeight="1" x14ac:dyDescent="0.4">
      <c r="A443" s="8">
        <f>IF([1]患者概要【入力表】!B983="検疫所","-",[1]患者概要【入力表】!A983)</f>
        <v>980</v>
      </c>
      <c r="B443" s="9" t="str">
        <f>[1]患者概要【入力表】!E983</f>
        <v>80代</v>
      </c>
      <c r="C443" s="9" t="str">
        <f>[1]患者概要【入力表】!F983</f>
        <v>男性</v>
      </c>
      <c r="D443" s="10" t="str">
        <f>IF([1]患者概要【入力表】!B983="検疫所","-",IF([1]患者概要【入力表】!G983="仙台市","仙台市",IF([1]患者概要【入力表】!G983="非公表","（非公表）",[1]患者概要【入力表】!I983&amp;"保健所管内")))</f>
        <v>仙台市</v>
      </c>
      <c r="E443" s="11">
        <f>[1]患者概要【入力表】!AB983</f>
        <v>44149</v>
      </c>
      <c r="F443" s="9" t="str">
        <f>IF(OR([1]患者概要【入力表】!AM983=[1]マスタ!$H$4,[1]患者概要【入力表】!AM983=[1]マスタ!$H$5),"療養中",IF(OR([1]患者概要【入力表】!AM983=[1]マスタ!$H$6,[1]患者概要【入力表】!AM983=[1]マスタ!$H$7),"退院等",[1]患者概要【入力表】!AM983))</f>
        <v>入院中</v>
      </c>
    </row>
    <row r="444" spans="1:6" ht="42" customHeight="1" x14ac:dyDescent="0.4">
      <c r="A444" s="8">
        <f>IF([1]患者概要【入力表】!B982="検疫所","-",[1]患者概要【入力表】!A982)</f>
        <v>979</v>
      </c>
      <c r="B444" s="9" t="str">
        <f>[1]患者概要【入力表】!E982</f>
        <v>50代</v>
      </c>
      <c r="C444" s="9" t="str">
        <f>[1]患者概要【入力表】!F982</f>
        <v>男性</v>
      </c>
      <c r="D444" s="10" t="str">
        <f>IF([1]患者概要【入力表】!B982="検疫所","-",IF([1]患者概要【入力表】!G982="仙台市","仙台市",IF([1]患者概要【入力表】!G982="非公表","（非公表）",[1]患者概要【入力表】!I982&amp;"保健所管内")))</f>
        <v>仙台市</v>
      </c>
      <c r="E444" s="11">
        <f>[1]患者概要【入力表】!AB982</f>
        <v>44148</v>
      </c>
      <c r="F444" s="9" t="str">
        <f>IF(OR([1]患者概要【入力表】!AM982=[1]マスタ!$H$4,[1]患者概要【入力表】!AM982=[1]マスタ!$H$5),"療養中",IF(OR([1]患者概要【入力表】!AM982=[1]マスタ!$H$6,[1]患者概要【入力表】!AM982=[1]マスタ!$H$7),"退院等",[1]患者概要【入力表】!AM982))</f>
        <v>退院等</v>
      </c>
    </row>
    <row r="445" spans="1:6" ht="42" customHeight="1" x14ac:dyDescent="0.4">
      <c r="A445" s="8">
        <f>IF([1]患者概要【入力表】!B981="検疫所","-",[1]患者概要【入力表】!A981)</f>
        <v>978</v>
      </c>
      <c r="B445" s="9" t="str">
        <f>[1]患者概要【入力表】!E981</f>
        <v>60代</v>
      </c>
      <c r="C445" s="9" t="str">
        <f>[1]患者概要【入力表】!F981</f>
        <v>男性</v>
      </c>
      <c r="D445" s="10" t="str">
        <f>IF([1]患者概要【入力表】!B981="検疫所","-",IF([1]患者概要【入力表】!G981="仙台市","仙台市",IF([1]患者概要【入力表】!G981="非公表","（非公表）",[1]患者概要【入力表】!I981&amp;"保健所管内")))</f>
        <v>仙台市</v>
      </c>
      <c r="E445" s="11">
        <f>[1]患者概要【入力表】!AB981</f>
        <v>44148</v>
      </c>
      <c r="F445" s="9" t="str">
        <f>IF(OR([1]患者概要【入力表】!AM981=[1]マスタ!$H$4,[1]患者概要【入力表】!AM981=[1]マスタ!$H$5),"療養中",IF(OR([1]患者概要【入力表】!AM981=[1]マスタ!$H$6,[1]患者概要【入力表】!AM981=[1]マスタ!$H$7),"退院等",[1]患者概要【入力表】!AM981))</f>
        <v>退院等</v>
      </c>
    </row>
    <row r="446" spans="1:6" ht="42" customHeight="1" x14ac:dyDescent="0.4">
      <c r="A446" s="8">
        <f>IF([1]患者概要【入力表】!B980="検疫所","-",[1]患者概要【入力表】!A980)</f>
        <v>977</v>
      </c>
      <c r="B446" s="9" t="str">
        <f>[1]患者概要【入力表】!E980</f>
        <v>30代</v>
      </c>
      <c r="C446" s="9" t="str">
        <f>[1]患者概要【入力表】!F980</f>
        <v>女性</v>
      </c>
      <c r="D446" s="10" t="str">
        <f>IF([1]患者概要【入力表】!B980="検疫所","-",IF([1]患者概要【入力表】!G980="仙台市","仙台市",IF([1]患者概要【入力表】!G980="非公表","（非公表）",[1]患者概要【入力表】!I980&amp;"保健所管内")))</f>
        <v>仙台市</v>
      </c>
      <c r="E446" s="11">
        <f>[1]患者概要【入力表】!AB980</f>
        <v>44148</v>
      </c>
      <c r="F446" s="9" t="str">
        <f>IF(OR([1]患者概要【入力表】!AM980=[1]マスタ!$H$4,[1]患者概要【入力表】!AM980=[1]マスタ!$H$5),"療養中",IF(OR([1]患者概要【入力表】!AM980=[1]マスタ!$H$6,[1]患者概要【入力表】!AM980=[1]マスタ!$H$7),"退院等",[1]患者概要【入力表】!AM980))</f>
        <v>退院等</v>
      </c>
    </row>
    <row r="447" spans="1:6" ht="42" customHeight="1" x14ac:dyDescent="0.4">
      <c r="A447" s="8">
        <f>IF([1]患者概要【入力表】!B979="検疫所","-",[1]患者概要【入力表】!A979)</f>
        <v>976</v>
      </c>
      <c r="B447" s="9" t="str">
        <f>[1]患者概要【入力表】!E979</f>
        <v>20代</v>
      </c>
      <c r="C447" s="9" t="str">
        <f>[1]患者概要【入力表】!F979</f>
        <v>男性</v>
      </c>
      <c r="D447" s="10" t="str">
        <f>IF([1]患者概要【入力表】!B979="検疫所","-",IF([1]患者概要【入力表】!G979="仙台市","仙台市",IF([1]患者概要【入力表】!G979="非公表","（非公表）",[1]患者概要【入力表】!I979&amp;"保健所管内")))</f>
        <v>塩釜保健所管内</v>
      </c>
      <c r="E447" s="11">
        <f>[1]患者概要【入力表】!AB979</f>
        <v>44149</v>
      </c>
      <c r="F447" s="9" t="str">
        <f>IF(OR([1]患者概要【入力表】!AM979=[1]マスタ!$H$4,[1]患者概要【入力表】!AM979=[1]マスタ!$H$5),"療養中",IF(OR([1]患者概要【入力表】!AM979=[1]マスタ!$H$6,[1]患者概要【入力表】!AM979=[1]マスタ!$H$7),"退院等",[1]患者概要【入力表】!AM979))</f>
        <v>退院等</v>
      </c>
    </row>
    <row r="448" spans="1:6" ht="42" customHeight="1" x14ac:dyDescent="0.4">
      <c r="A448" s="8">
        <f>IF([1]患者概要【入力表】!B978="検疫所","-",[1]患者概要【入力表】!A978)</f>
        <v>975</v>
      </c>
      <c r="B448" s="9" t="str">
        <f>[1]患者概要【入力表】!E978</f>
        <v>20代</v>
      </c>
      <c r="C448" s="9" t="str">
        <f>[1]患者概要【入力表】!F978</f>
        <v>男性</v>
      </c>
      <c r="D448" s="10" t="str">
        <f>IF([1]患者概要【入力表】!B978="検疫所","-",IF([1]患者概要【入力表】!G978="仙台市","仙台市",IF([1]患者概要【入力表】!G978="非公表","（非公表）",[1]患者概要【入力表】!I978&amp;"保健所管内")))</f>
        <v>仙南保健所管内</v>
      </c>
      <c r="E448" s="11">
        <f>[1]患者概要【入力表】!AB978</f>
        <v>44149</v>
      </c>
      <c r="F448" s="9" t="str">
        <f>IF(OR([1]患者概要【入力表】!AM978=[1]マスタ!$H$4,[1]患者概要【入力表】!AM978=[1]マスタ!$H$5),"療養中",IF(OR([1]患者概要【入力表】!AM978=[1]マスタ!$H$6,[1]患者概要【入力表】!AM978=[1]マスタ!$H$7),"退院等",[1]患者概要【入力表】!AM978))</f>
        <v>退院等</v>
      </c>
    </row>
    <row r="449" spans="1:6" ht="42" customHeight="1" x14ac:dyDescent="0.4">
      <c r="A449" s="8">
        <f>IF([1]患者概要【入力表】!B977="検疫所","-",[1]患者概要【入力表】!A977)</f>
        <v>974</v>
      </c>
      <c r="B449" s="9" t="str">
        <f>[1]患者概要【入力表】!E977</f>
        <v>70代</v>
      </c>
      <c r="C449" s="9" t="str">
        <f>[1]患者概要【入力表】!F977</f>
        <v>男性</v>
      </c>
      <c r="D449" s="10" t="str">
        <f>IF([1]患者概要【入力表】!B977="検疫所","-",IF([1]患者概要【入力表】!G977="仙台市","仙台市",IF([1]患者概要【入力表】!G977="非公表","（非公表）",[1]患者概要【入力表】!I977&amp;"保健所管内")))</f>
        <v>仙台市</v>
      </c>
      <c r="E449" s="11">
        <f>[1]患者概要【入力表】!AB977</f>
        <v>44148</v>
      </c>
      <c r="F449" s="9" t="str">
        <f>IF(OR([1]患者概要【入力表】!AM977=[1]マスタ!$H$4,[1]患者概要【入力表】!AM977=[1]マスタ!$H$5),"療養中",IF(OR([1]患者概要【入力表】!AM977=[1]マスタ!$H$6,[1]患者概要【入力表】!AM977=[1]マスタ!$H$7),"退院等",[1]患者概要【入力表】!AM977))</f>
        <v>退院等</v>
      </c>
    </row>
    <row r="450" spans="1:6" ht="42" customHeight="1" x14ac:dyDescent="0.4">
      <c r="A450" s="8">
        <f>IF([1]患者概要【入力表】!B976="検疫所","-",[1]患者概要【入力表】!A976)</f>
        <v>973</v>
      </c>
      <c r="B450" s="9" t="str">
        <f>[1]患者概要【入力表】!E976</f>
        <v>40代</v>
      </c>
      <c r="C450" s="9" t="str">
        <f>[1]患者概要【入力表】!F976</f>
        <v>男性</v>
      </c>
      <c r="D450" s="10" t="str">
        <f>IF([1]患者概要【入力表】!B976="検疫所","-",IF([1]患者概要【入力表】!G976="仙台市","仙台市",IF([1]患者概要【入力表】!G976="非公表","（非公表）",[1]患者概要【入力表】!I976&amp;"保健所管内")))</f>
        <v>仙台市</v>
      </c>
      <c r="E450" s="11">
        <f>[1]患者概要【入力表】!AB976</f>
        <v>44148</v>
      </c>
      <c r="F450" s="9" t="str">
        <f>IF(OR([1]患者概要【入力表】!AM976=[1]マスタ!$H$4,[1]患者概要【入力表】!AM976=[1]マスタ!$H$5),"療養中",IF(OR([1]患者概要【入力表】!AM976=[1]マスタ!$H$6,[1]患者概要【入力表】!AM976=[1]マスタ!$H$7),"退院等",[1]患者概要【入力表】!AM976))</f>
        <v>退院等</v>
      </c>
    </row>
    <row r="451" spans="1:6" ht="42" customHeight="1" x14ac:dyDescent="0.4">
      <c r="A451" s="8">
        <f>IF([1]患者概要【入力表】!B975="検疫所","-",[1]患者概要【入力表】!A975)</f>
        <v>972</v>
      </c>
      <c r="B451" s="9" t="str">
        <f>[1]患者概要【入力表】!E975</f>
        <v>40代</v>
      </c>
      <c r="C451" s="9" t="str">
        <f>[1]患者概要【入力表】!F975</f>
        <v>男性</v>
      </c>
      <c r="D451" s="10" t="str">
        <f>IF([1]患者概要【入力表】!B975="検疫所","-",IF([1]患者概要【入力表】!G975="仙台市","仙台市",IF([1]患者概要【入力表】!G975="非公表","（非公表）",[1]患者概要【入力表】!I975&amp;"保健所管内")))</f>
        <v>仙台市</v>
      </c>
      <c r="E451" s="11">
        <f>[1]患者概要【入力表】!AB975</f>
        <v>44148</v>
      </c>
      <c r="F451" s="9" t="str">
        <f>IF(OR([1]患者概要【入力表】!AM975=[1]マスタ!$H$4,[1]患者概要【入力表】!AM975=[1]マスタ!$H$5),"療養中",IF(OR([1]患者概要【入力表】!AM975=[1]マスタ!$H$6,[1]患者概要【入力表】!AM975=[1]マスタ!$H$7),"退院等",[1]患者概要【入力表】!AM975))</f>
        <v>退院等</v>
      </c>
    </row>
    <row r="452" spans="1:6" ht="42" customHeight="1" x14ac:dyDescent="0.4">
      <c r="A452" s="8">
        <f>IF([1]患者概要【入力表】!B974="検疫所","-",[1]患者概要【入力表】!A974)</f>
        <v>971</v>
      </c>
      <c r="B452" s="9" t="str">
        <f>[1]患者概要【入力表】!E974</f>
        <v>40代</v>
      </c>
      <c r="C452" s="9" t="str">
        <f>[1]患者概要【入力表】!F974</f>
        <v>男性</v>
      </c>
      <c r="D452" s="10" t="str">
        <f>IF([1]患者概要【入力表】!B974="検疫所","-",IF([1]患者概要【入力表】!G974="仙台市","仙台市",IF([1]患者概要【入力表】!G974="非公表","（非公表）",[1]患者概要【入力表】!I974&amp;"保健所管内")))</f>
        <v>仙台市</v>
      </c>
      <c r="E452" s="11">
        <f>[1]患者概要【入力表】!AB974</f>
        <v>44148</v>
      </c>
      <c r="F452" s="9" t="str">
        <f>IF(OR([1]患者概要【入力表】!AM974=[1]マスタ!$H$4,[1]患者概要【入力表】!AM974=[1]マスタ!$H$5),"療養中",IF(OR([1]患者概要【入力表】!AM974=[1]マスタ!$H$6,[1]患者概要【入力表】!AM974=[1]マスタ!$H$7),"退院等",[1]患者概要【入力表】!AM974))</f>
        <v>退院等</v>
      </c>
    </row>
    <row r="453" spans="1:6" ht="42" customHeight="1" x14ac:dyDescent="0.4">
      <c r="A453" s="8">
        <f>IF([1]患者概要【入力表】!B973="検疫所","-",[1]患者概要【入力表】!A973)</f>
        <v>970</v>
      </c>
      <c r="B453" s="9" t="str">
        <f>[1]患者概要【入力表】!E973</f>
        <v>40代</v>
      </c>
      <c r="C453" s="9" t="str">
        <f>[1]患者概要【入力表】!F973</f>
        <v>男性</v>
      </c>
      <c r="D453" s="10" t="str">
        <f>IF([1]患者概要【入力表】!B973="検疫所","-",IF([1]患者概要【入力表】!G973="仙台市","仙台市",IF([1]患者概要【入力表】!G973="非公表","（非公表）",[1]患者概要【入力表】!I973&amp;"保健所管内")))</f>
        <v>仙台市</v>
      </c>
      <c r="E453" s="11">
        <f>[1]患者概要【入力表】!AB973</f>
        <v>44148</v>
      </c>
      <c r="F453" s="9" t="str">
        <f>IF(OR([1]患者概要【入力表】!AM973=[1]マスタ!$H$4,[1]患者概要【入力表】!AM973=[1]マスタ!$H$5),"療養中",IF(OR([1]患者概要【入力表】!AM973=[1]マスタ!$H$6,[1]患者概要【入力表】!AM973=[1]マスタ!$H$7),"退院等",[1]患者概要【入力表】!AM973))</f>
        <v>退院等</v>
      </c>
    </row>
    <row r="454" spans="1:6" ht="42" customHeight="1" x14ac:dyDescent="0.4">
      <c r="A454" s="8">
        <f>IF([1]患者概要【入力表】!B972="検疫所","-",[1]患者概要【入力表】!A972)</f>
        <v>969</v>
      </c>
      <c r="B454" s="9" t="str">
        <f>[1]患者概要【入力表】!E972</f>
        <v>20代</v>
      </c>
      <c r="C454" s="9" t="str">
        <f>[1]患者概要【入力表】!F972</f>
        <v>男性</v>
      </c>
      <c r="D454" s="10" t="str">
        <f>IF([1]患者概要【入力表】!B972="検疫所","-",IF([1]患者概要【入力表】!G972="仙台市","仙台市",IF([1]患者概要【入力表】!G972="非公表","（非公表）",[1]患者概要【入力表】!I972&amp;"保健所管内")))</f>
        <v>仙台市</v>
      </c>
      <c r="E454" s="11">
        <f>[1]患者概要【入力表】!AB972</f>
        <v>44148</v>
      </c>
      <c r="F454" s="9" t="str">
        <f>IF(OR([1]患者概要【入力表】!AM972=[1]マスタ!$H$4,[1]患者概要【入力表】!AM972=[1]マスタ!$H$5),"療養中",IF(OR([1]患者概要【入力表】!AM972=[1]マスタ!$H$6,[1]患者概要【入力表】!AM972=[1]マスタ!$H$7),"退院等",[1]患者概要【入力表】!AM972))</f>
        <v>退院等</v>
      </c>
    </row>
    <row r="455" spans="1:6" ht="42" customHeight="1" x14ac:dyDescent="0.4">
      <c r="A455" s="8">
        <f>IF([1]患者概要【入力表】!B971="検疫所","-",[1]患者概要【入力表】!A971)</f>
        <v>968</v>
      </c>
      <c r="B455" s="9" t="str">
        <f>[1]患者概要【入力表】!E971</f>
        <v>20代</v>
      </c>
      <c r="C455" s="9" t="str">
        <f>[1]患者概要【入力表】!F971</f>
        <v>男性</v>
      </c>
      <c r="D455" s="10" t="str">
        <f>IF([1]患者概要【入力表】!B971="検疫所","-",IF([1]患者概要【入力表】!G971="仙台市","仙台市",IF([1]患者概要【入力表】!G971="非公表","（非公表）",[1]患者概要【入力表】!I971&amp;"保健所管内")))</f>
        <v>仙台市</v>
      </c>
      <c r="E455" s="11">
        <f>[1]患者概要【入力表】!AB971</f>
        <v>44148</v>
      </c>
      <c r="F455" s="9" t="str">
        <f>IF(OR([1]患者概要【入力表】!AM971=[1]マスタ!$H$4,[1]患者概要【入力表】!AM971=[1]マスタ!$H$5),"療養中",IF(OR([1]患者概要【入力表】!AM971=[1]マスタ!$H$6,[1]患者概要【入力表】!AM971=[1]マスタ!$H$7),"退院等",[1]患者概要【入力表】!AM971))</f>
        <v>退院等</v>
      </c>
    </row>
    <row r="456" spans="1:6" ht="42" customHeight="1" x14ac:dyDescent="0.4">
      <c r="A456" s="8">
        <f>IF([1]患者概要【入力表】!B970="検疫所","-",[1]患者概要【入力表】!A970)</f>
        <v>967</v>
      </c>
      <c r="B456" s="9" t="str">
        <f>[1]患者概要【入力表】!E970</f>
        <v>30代</v>
      </c>
      <c r="C456" s="9" t="str">
        <f>[1]患者概要【入力表】!F970</f>
        <v>男性</v>
      </c>
      <c r="D456" s="10" t="str">
        <f>IF([1]患者概要【入力表】!B970="検疫所","-",IF([1]患者概要【入力表】!G970="仙台市","仙台市",IF([1]患者概要【入力表】!G970="非公表","（非公表）",[1]患者概要【入力表】!I970&amp;"保健所管内")))</f>
        <v>仙台市</v>
      </c>
      <c r="E456" s="11">
        <f>[1]患者概要【入力表】!AB970</f>
        <v>44148</v>
      </c>
      <c r="F456" s="9" t="str">
        <f>IF(OR([1]患者概要【入力表】!AM970=[1]マスタ!$H$4,[1]患者概要【入力表】!AM970=[1]マスタ!$H$5),"療養中",IF(OR([1]患者概要【入力表】!AM970=[1]マスタ!$H$6,[1]患者概要【入力表】!AM970=[1]マスタ!$H$7),"退院等",[1]患者概要【入力表】!AM970))</f>
        <v>退院等</v>
      </c>
    </row>
    <row r="457" spans="1:6" ht="42" customHeight="1" x14ac:dyDescent="0.4">
      <c r="A457" s="8">
        <f>IF([1]患者概要【入力表】!B969="検疫所","-",[1]患者概要【入力表】!A969)</f>
        <v>966</v>
      </c>
      <c r="B457" s="9" t="str">
        <f>[1]患者概要【入力表】!E969</f>
        <v>40代</v>
      </c>
      <c r="C457" s="9" t="str">
        <f>[1]患者概要【入力表】!F969</f>
        <v>女性</v>
      </c>
      <c r="D457" s="10" t="str">
        <f>IF([1]患者概要【入力表】!B969="検疫所","-",IF([1]患者概要【入力表】!G969="仙台市","仙台市",IF([1]患者概要【入力表】!G969="非公表","（非公表）",[1]患者概要【入力表】!I969&amp;"保健所管内")))</f>
        <v>仙台市</v>
      </c>
      <c r="E457" s="11">
        <f>[1]患者概要【入力表】!AB969</f>
        <v>44148</v>
      </c>
      <c r="F457" s="9" t="str">
        <f>IF(OR([1]患者概要【入力表】!AM969=[1]マスタ!$H$4,[1]患者概要【入力表】!AM969=[1]マスタ!$H$5),"療養中",IF(OR([1]患者概要【入力表】!AM969=[1]マスタ!$H$6,[1]患者概要【入力表】!AM969=[1]マスタ!$H$7),"退院等",[1]患者概要【入力表】!AM969))</f>
        <v>退院等</v>
      </c>
    </row>
    <row r="458" spans="1:6" ht="42" customHeight="1" x14ac:dyDescent="0.4">
      <c r="A458" s="8">
        <f>IF([1]患者概要【入力表】!B968="検疫所","-",[1]患者概要【入力表】!A968)</f>
        <v>965</v>
      </c>
      <c r="B458" s="9" t="str">
        <f>[1]患者概要【入力表】!E968</f>
        <v>20代</v>
      </c>
      <c r="C458" s="9" t="str">
        <f>[1]患者概要【入力表】!F968</f>
        <v>男性</v>
      </c>
      <c r="D458" s="10" t="str">
        <f>IF([1]患者概要【入力表】!B968="検疫所","-",IF([1]患者概要【入力表】!G968="仙台市","仙台市",IF([1]患者概要【入力表】!G968="非公表","（非公表）",[1]患者概要【入力表】!I968&amp;"保健所管内")))</f>
        <v>仙台市</v>
      </c>
      <c r="E458" s="11">
        <f>[1]患者概要【入力表】!AB968</f>
        <v>44148</v>
      </c>
      <c r="F458" s="9" t="str">
        <f>IF(OR([1]患者概要【入力表】!AM968=[1]マスタ!$H$4,[1]患者概要【入力表】!AM968=[1]マスタ!$H$5),"療養中",IF(OR([1]患者概要【入力表】!AM968=[1]マスタ!$H$6,[1]患者概要【入力表】!AM968=[1]マスタ!$H$7),"退院等",[1]患者概要【入力表】!AM968))</f>
        <v>退院等</v>
      </c>
    </row>
    <row r="459" spans="1:6" ht="42" customHeight="1" x14ac:dyDescent="0.4">
      <c r="A459" s="8">
        <f>IF([1]患者概要【入力表】!B967="検疫所","-",[1]患者概要【入力表】!A967)</f>
        <v>964</v>
      </c>
      <c r="B459" s="9" t="str">
        <f>[1]患者概要【入力表】!E967</f>
        <v>70代</v>
      </c>
      <c r="C459" s="9" t="str">
        <f>[1]患者概要【入力表】!F967</f>
        <v>女性</v>
      </c>
      <c r="D459" s="10" t="str">
        <f>IF([1]患者概要【入力表】!B967="検疫所","-",IF([1]患者概要【入力表】!G967="仙台市","仙台市",IF([1]患者概要【入力表】!G967="非公表","（非公表）",[1]患者概要【入力表】!I967&amp;"保健所管内")))</f>
        <v>仙台市</v>
      </c>
      <c r="E459" s="11">
        <f>[1]患者概要【入力表】!AB967</f>
        <v>44148</v>
      </c>
      <c r="F459" s="9" t="str">
        <f>IF(OR([1]患者概要【入力表】!AM967=[1]マスタ!$H$4,[1]患者概要【入力表】!AM967=[1]マスタ!$H$5),"療養中",IF(OR([1]患者概要【入力表】!AM967=[1]マスタ!$H$6,[1]患者概要【入力表】!AM967=[1]マスタ!$H$7),"退院等",[1]患者概要【入力表】!AM967))</f>
        <v>退院等</v>
      </c>
    </row>
    <row r="460" spans="1:6" ht="42" customHeight="1" x14ac:dyDescent="0.4">
      <c r="A460" s="8">
        <f>IF([1]患者概要【入力表】!B966="検疫所","-",[1]患者概要【入力表】!A966)</f>
        <v>963</v>
      </c>
      <c r="B460" s="9" t="str">
        <f>[1]患者概要【入力表】!E966</f>
        <v>80代</v>
      </c>
      <c r="C460" s="9" t="str">
        <f>[1]患者概要【入力表】!F966</f>
        <v>女性</v>
      </c>
      <c r="D460" s="10" t="str">
        <f>IF([1]患者概要【入力表】!B966="検疫所","-",IF([1]患者概要【入力表】!G966="仙台市","仙台市",IF([1]患者概要【入力表】!G966="非公表","（非公表）",[1]患者概要【入力表】!I966&amp;"保健所管内")))</f>
        <v>仙台市</v>
      </c>
      <c r="E460" s="11">
        <f>[1]患者概要【入力表】!AB966</f>
        <v>44148</v>
      </c>
      <c r="F460" s="9" t="str">
        <f>IF(OR([1]患者概要【入力表】!AM966=[1]マスタ!$H$4,[1]患者概要【入力表】!AM966=[1]マスタ!$H$5),"療養中",IF(OR([1]患者概要【入力表】!AM966=[1]マスタ!$H$6,[1]患者概要【入力表】!AM966=[1]マスタ!$H$7),"退院等",[1]患者概要【入力表】!AM966))</f>
        <v>退院等</v>
      </c>
    </row>
    <row r="461" spans="1:6" ht="42" customHeight="1" x14ac:dyDescent="0.4">
      <c r="A461" s="8">
        <f>IF([1]患者概要【入力表】!B965="検疫所","-",[1]患者概要【入力表】!A965)</f>
        <v>962</v>
      </c>
      <c r="B461" s="9" t="str">
        <f>[1]患者概要【入力表】!E965</f>
        <v>30代</v>
      </c>
      <c r="C461" s="9" t="str">
        <f>[1]患者概要【入力表】!F965</f>
        <v>女性</v>
      </c>
      <c r="D461" s="10" t="str">
        <f>IF([1]患者概要【入力表】!B965="検疫所","-",IF([1]患者概要【入力表】!G965="仙台市","仙台市",IF([1]患者概要【入力表】!G965="非公表","（非公表）",[1]患者概要【入力表】!I965&amp;"保健所管内")))</f>
        <v>仙台市</v>
      </c>
      <c r="E461" s="11">
        <f>[1]患者概要【入力表】!AB965</f>
        <v>44147</v>
      </c>
      <c r="F461" s="9" t="str">
        <f>IF(OR([1]患者概要【入力表】!AM965=[1]マスタ!$H$4,[1]患者概要【入力表】!AM965=[1]マスタ!$H$5),"療養中",IF(OR([1]患者概要【入力表】!AM965=[1]マスタ!$H$6,[1]患者概要【入力表】!AM965=[1]マスタ!$H$7),"退院等",[1]患者概要【入力表】!AM965))</f>
        <v>退院等</v>
      </c>
    </row>
    <row r="462" spans="1:6" ht="42" customHeight="1" x14ac:dyDescent="0.4">
      <c r="A462" s="8">
        <f>IF([1]患者概要【入力表】!B964="検疫所","-",[1]患者概要【入力表】!A964)</f>
        <v>961</v>
      </c>
      <c r="B462" s="9" t="str">
        <f>[1]患者概要【入力表】!E964</f>
        <v>20代</v>
      </c>
      <c r="C462" s="9" t="str">
        <f>[1]患者概要【入力表】!F964</f>
        <v>男性</v>
      </c>
      <c r="D462" s="10" t="str">
        <f>IF([1]患者概要【入力表】!B964="検疫所","-",IF([1]患者概要【入力表】!G964="仙台市","仙台市",IF([1]患者概要【入力表】!G964="非公表","（非公表）",[1]患者概要【入力表】!I964&amp;"保健所管内")))</f>
        <v>仙台市</v>
      </c>
      <c r="E462" s="11">
        <f>[1]患者概要【入力表】!AB964</f>
        <v>44147</v>
      </c>
      <c r="F462" s="9" t="str">
        <f>IF(OR([1]患者概要【入力表】!AM964=[1]マスタ!$H$4,[1]患者概要【入力表】!AM964=[1]マスタ!$H$5),"療養中",IF(OR([1]患者概要【入力表】!AM964=[1]マスタ!$H$6,[1]患者概要【入力表】!AM964=[1]マスタ!$H$7),"退院等",[1]患者概要【入力表】!AM964))</f>
        <v>退院等</v>
      </c>
    </row>
    <row r="463" spans="1:6" ht="42" customHeight="1" x14ac:dyDescent="0.4">
      <c r="A463" s="8">
        <f>IF([1]患者概要【入力表】!B963="検疫所","-",[1]患者概要【入力表】!A963)</f>
        <v>960</v>
      </c>
      <c r="B463" s="9" t="str">
        <f>[1]患者概要【入力表】!E963</f>
        <v>50代</v>
      </c>
      <c r="C463" s="9" t="str">
        <f>[1]患者概要【入力表】!F963</f>
        <v>男性</v>
      </c>
      <c r="D463" s="10" t="str">
        <f>IF([1]患者概要【入力表】!B963="検疫所","-",IF([1]患者概要【入力表】!G963="仙台市","仙台市",IF([1]患者概要【入力表】!G963="非公表","（非公表）",[1]患者概要【入力表】!I963&amp;"保健所管内")))</f>
        <v>仙台市</v>
      </c>
      <c r="E463" s="11">
        <f>[1]患者概要【入力表】!AB963</f>
        <v>44147</v>
      </c>
      <c r="F463" s="9" t="str">
        <f>IF(OR([1]患者概要【入力表】!AM963=[1]マスタ!$H$4,[1]患者概要【入力表】!AM963=[1]マスタ!$H$5),"療養中",IF(OR([1]患者概要【入力表】!AM963=[1]マスタ!$H$6,[1]患者概要【入力表】!AM963=[1]マスタ!$H$7),"退院等",[1]患者概要【入力表】!AM963))</f>
        <v>退院等</v>
      </c>
    </row>
    <row r="464" spans="1:6" ht="42" customHeight="1" x14ac:dyDescent="0.4">
      <c r="A464" s="8">
        <f>IF([1]患者概要【入力表】!B962="検疫所","-",[1]患者概要【入力表】!A962)</f>
        <v>959</v>
      </c>
      <c r="B464" s="9" t="str">
        <f>[1]患者概要【入力表】!E962</f>
        <v>80代</v>
      </c>
      <c r="C464" s="9" t="str">
        <f>[1]患者概要【入力表】!F962</f>
        <v>女性</v>
      </c>
      <c r="D464" s="10" t="str">
        <f>IF([1]患者概要【入力表】!B962="検疫所","-",IF([1]患者概要【入力表】!G962="仙台市","仙台市",IF([1]患者概要【入力表】!G962="非公表","（非公表）",[1]患者概要【入力表】!I962&amp;"保健所管内")))</f>
        <v>仙台市</v>
      </c>
      <c r="E464" s="11">
        <f>[1]患者概要【入力表】!AB962</f>
        <v>44147</v>
      </c>
      <c r="F464" s="9" t="str">
        <f>IF(OR([1]患者概要【入力表】!AM962=[1]マスタ!$H$4,[1]患者概要【入力表】!AM962=[1]マスタ!$H$5),"療養中",IF(OR([1]患者概要【入力表】!AM962=[1]マスタ!$H$6,[1]患者概要【入力表】!AM962=[1]マスタ!$H$7),"退院等",[1]患者概要【入力表】!AM962))</f>
        <v>退院等</v>
      </c>
    </row>
    <row r="465" spans="1:6" ht="42" customHeight="1" x14ac:dyDescent="0.4">
      <c r="A465" s="8">
        <f>IF([1]患者概要【入力表】!B961="検疫所","-",[1]患者概要【入力表】!A961)</f>
        <v>958</v>
      </c>
      <c r="B465" s="9" t="str">
        <f>[1]患者概要【入力表】!E961</f>
        <v>80代</v>
      </c>
      <c r="C465" s="9" t="str">
        <f>[1]患者概要【入力表】!F961</f>
        <v>男性</v>
      </c>
      <c r="D465" s="10" t="str">
        <f>IF([1]患者概要【入力表】!B961="検疫所","-",IF([1]患者概要【入力表】!G961="仙台市","仙台市",IF([1]患者概要【入力表】!G961="非公表","（非公表）",[1]患者概要【入力表】!I961&amp;"保健所管内")))</f>
        <v>仙台市</v>
      </c>
      <c r="E465" s="11">
        <f>[1]患者概要【入力表】!AB961</f>
        <v>44147</v>
      </c>
      <c r="F465" s="9" t="str">
        <f>IF(OR([1]患者概要【入力表】!AM961=[1]マスタ!$H$4,[1]患者概要【入力表】!AM961=[1]マスタ!$H$5),"療養中",IF(OR([1]患者概要【入力表】!AM961=[1]マスタ!$H$6,[1]患者概要【入力表】!AM961=[1]マスタ!$H$7),"退院等",[1]患者概要【入力表】!AM961))</f>
        <v>入院中</v>
      </c>
    </row>
    <row r="466" spans="1:6" ht="42" customHeight="1" x14ac:dyDescent="0.4">
      <c r="A466" s="8">
        <f>IF([1]患者概要【入力表】!B960="検疫所","-",[1]患者概要【入力表】!A960)</f>
        <v>957</v>
      </c>
      <c r="B466" s="9" t="str">
        <f>[1]患者概要【入力表】!E960</f>
        <v>20代</v>
      </c>
      <c r="C466" s="9" t="str">
        <f>[1]患者概要【入力表】!F960</f>
        <v>女性</v>
      </c>
      <c r="D466" s="10" t="str">
        <f>IF([1]患者概要【入力表】!B960="検疫所","-",IF([1]患者概要【入力表】!G960="仙台市","仙台市",IF([1]患者概要【入力表】!G960="非公表","（非公表）",[1]患者概要【入力表】!I960&amp;"保健所管内")))</f>
        <v>仙南保健所管内</v>
      </c>
      <c r="E466" s="11">
        <f>[1]患者概要【入力表】!AB960</f>
        <v>44148</v>
      </c>
      <c r="F466" s="9" t="str">
        <f>IF(OR([1]患者概要【入力表】!AM960=[1]マスタ!$H$4,[1]患者概要【入力表】!AM960=[1]マスタ!$H$5),"療養中",IF(OR([1]患者概要【入力表】!AM960=[1]マスタ!$H$6,[1]患者概要【入力表】!AM960=[1]マスタ!$H$7),"退院等",[1]患者概要【入力表】!AM960))</f>
        <v>退院等</v>
      </c>
    </row>
    <row r="467" spans="1:6" ht="42" customHeight="1" x14ac:dyDescent="0.4">
      <c r="A467" s="8">
        <f>IF([1]患者概要【入力表】!B959="検疫所","-",[1]患者概要【入力表】!A959)</f>
        <v>956</v>
      </c>
      <c r="B467" s="9" t="str">
        <f>[1]患者概要【入力表】!E959</f>
        <v>40代</v>
      </c>
      <c r="C467" s="9" t="str">
        <f>[1]患者概要【入力表】!F959</f>
        <v>女性</v>
      </c>
      <c r="D467" s="10" t="str">
        <f>IF([1]患者概要【入力表】!B959="検疫所","-",IF([1]患者概要【入力表】!G959="仙台市","仙台市",IF([1]患者概要【入力表】!G959="非公表","（非公表）",[1]患者概要【入力表】!I959&amp;"保健所管内")))</f>
        <v>石巻保健所管内</v>
      </c>
      <c r="E467" s="11">
        <f>[1]患者概要【入力表】!AB959</f>
        <v>44148</v>
      </c>
      <c r="F467" s="9" t="str">
        <f>IF(OR([1]患者概要【入力表】!AM959=[1]マスタ!$H$4,[1]患者概要【入力表】!AM959=[1]マスタ!$H$5),"療養中",IF(OR([1]患者概要【入力表】!AM959=[1]マスタ!$H$6,[1]患者概要【入力表】!AM959=[1]マスタ!$H$7),"退院等",[1]患者概要【入力表】!AM959))</f>
        <v>退院等</v>
      </c>
    </row>
    <row r="468" spans="1:6" ht="42" customHeight="1" x14ac:dyDescent="0.4">
      <c r="A468" s="8">
        <f>IF([1]患者概要【入力表】!B958="検疫所","-",[1]患者概要【入力表】!A958)</f>
        <v>955</v>
      </c>
      <c r="B468" s="9" t="str">
        <f>[1]患者概要【入力表】!E958</f>
        <v>10代</v>
      </c>
      <c r="C468" s="9" t="str">
        <f>[1]患者概要【入力表】!F958</f>
        <v>男性</v>
      </c>
      <c r="D468" s="10" t="str">
        <f>IF([1]患者概要【入力表】!B958="検疫所","-",IF([1]患者概要【入力表】!G958="仙台市","仙台市",IF([1]患者概要【入力表】!G958="非公表","（非公表）",[1]患者概要【入力表】!I958&amp;"保健所管内")))</f>
        <v>石巻保健所管内</v>
      </c>
      <c r="E468" s="11">
        <f>[1]患者概要【入力表】!AB958</f>
        <v>44148</v>
      </c>
      <c r="F468" s="9" t="str">
        <f>IF(OR([1]患者概要【入力表】!AM958=[1]マスタ!$H$4,[1]患者概要【入力表】!AM958=[1]マスタ!$H$5),"療養中",IF(OR([1]患者概要【入力表】!AM958=[1]マスタ!$H$6,[1]患者概要【入力表】!AM958=[1]マスタ!$H$7),"退院等",[1]患者概要【入力表】!AM958))</f>
        <v>退院等</v>
      </c>
    </row>
    <row r="469" spans="1:6" ht="42" customHeight="1" x14ac:dyDescent="0.4">
      <c r="A469" s="8">
        <f>IF([1]患者概要【入力表】!B957="検疫所","-",[1]患者概要【入力表】!A957)</f>
        <v>954</v>
      </c>
      <c r="B469" s="9" t="str">
        <f>[1]患者概要【入力表】!E957</f>
        <v>70代</v>
      </c>
      <c r="C469" s="9" t="str">
        <f>[1]患者概要【入力表】!F957</f>
        <v>男性</v>
      </c>
      <c r="D469" s="10" t="str">
        <f>IF([1]患者概要【入力表】!B957="検疫所","-",IF([1]患者概要【入力表】!G957="仙台市","仙台市",IF([1]患者概要【入力表】!G957="非公表","（非公表）",[1]患者概要【入力表】!I957&amp;"保健所管内")))</f>
        <v>石巻保健所管内</v>
      </c>
      <c r="E469" s="11">
        <f>[1]患者概要【入力表】!AB957</f>
        <v>44148</v>
      </c>
      <c r="F469" s="9" t="str">
        <f>IF(OR([1]患者概要【入力表】!AM957=[1]マスタ!$H$4,[1]患者概要【入力表】!AM957=[1]マスタ!$H$5),"療養中",IF(OR([1]患者概要【入力表】!AM957=[1]マスタ!$H$6,[1]患者概要【入力表】!AM957=[1]マスタ!$H$7),"退院等",[1]患者概要【入力表】!AM957))</f>
        <v>退院等</v>
      </c>
    </row>
    <row r="470" spans="1:6" ht="42" customHeight="1" x14ac:dyDescent="0.4">
      <c r="A470" s="8">
        <f>IF([1]患者概要【入力表】!B956="検疫所","-",[1]患者概要【入力表】!A956)</f>
        <v>953</v>
      </c>
      <c r="B470" s="9" t="str">
        <f>[1]患者概要【入力表】!E956</f>
        <v>10代</v>
      </c>
      <c r="C470" s="9" t="str">
        <f>[1]患者概要【入力表】!F956</f>
        <v>男性</v>
      </c>
      <c r="D470" s="10" t="str">
        <f>IF([1]患者概要【入力表】!B956="検疫所","-",IF([1]患者概要【入力表】!G956="仙台市","仙台市",IF([1]患者概要【入力表】!G956="非公表","（非公表）",[1]患者概要【入力表】!I956&amp;"保健所管内")))</f>
        <v>塩釜保健所管内</v>
      </c>
      <c r="E470" s="11">
        <f>[1]患者概要【入力表】!AB956</f>
        <v>44148</v>
      </c>
      <c r="F470" s="9" t="str">
        <f>IF(OR([1]患者概要【入力表】!AM956=[1]マスタ!$H$4,[1]患者概要【入力表】!AM956=[1]マスタ!$H$5),"療養中",IF(OR([1]患者概要【入力表】!AM956=[1]マスタ!$H$6,[1]患者概要【入力表】!AM956=[1]マスタ!$H$7),"退院等",[1]患者概要【入力表】!AM956))</f>
        <v>退院等</v>
      </c>
    </row>
    <row r="471" spans="1:6" ht="42" customHeight="1" x14ac:dyDescent="0.4">
      <c r="A471" s="8">
        <f>IF([1]患者概要【入力表】!B955="検疫所","-",[1]患者概要【入力表】!A955)</f>
        <v>952</v>
      </c>
      <c r="B471" s="9" t="str">
        <f>[1]患者概要【入力表】!E955</f>
        <v>10代</v>
      </c>
      <c r="C471" s="9" t="str">
        <f>[1]患者概要【入力表】!F955</f>
        <v>女性</v>
      </c>
      <c r="D471" s="10" t="str">
        <f>IF([1]患者概要【入力表】!B955="検疫所","-",IF([1]患者概要【入力表】!G955="仙台市","仙台市",IF([1]患者概要【入力表】!G955="非公表","（非公表）",[1]患者概要【入力表】!I955&amp;"保健所管内")))</f>
        <v>塩釜保健所管内</v>
      </c>
      <c r="E471" s="11">
        <f>[1]患者概要【入力表】!AB955</f>
        <v>44148</v>
      </c>
      <c r="F471" s="9" t="str">
        <f>IF(OR([1]患者概要【入力表】!AM955=[1]マスタ!$H$4,[1]患者概要【入力表】!AM955=[1]マスタ!$H$5),"療養中",IF(OR([1]患者概要【入力表】!AM955=[1]マスタ!$H$6,[1]患者概要【入力表】!AM955=[1]マスタ!$H$7),"退院等",[1]患者概要【入力表】!AM955))</f>
        <v>退院等</v>
      </c>
    </row>
    <row r="472" spans="1:6" ht="42" customHeight="1" x14ac:dyDescent="0.4">
      <c r="A472" s="8">
        <f>IF([1]患者概要【入力表】!B954="検疫所","-",[1]患者概要【入力表】!A954)</f>
        <v>951</v>
      </c>
      <c r="B472" s="9" t="str">
        <f>[1]患者概要【入力表】!E954</f>
        <v>10代</v>
      </c>
      <c r="C472" s="9" t="str">
        <f>[1]患者概要【入力表】!F954</f>
        <v>男性</v>
      </c>
      <c r="D472" s="10" t="str">
        <f>IF([1]患者概要【入力表】!B954="検疫所","-",IF([1]患者概要【入力表】!G954="仙台市","仙台市",IF([1]患者概要【入力表】!G954="非公表","（非公表）",[1]患者概要【入力表】!I954&amp;"保健所管内")))</f>
        <v>塩釜保健所管内</v>
      </c>
      <c r="E472" s="11">
        <f>[1]患者概要【入力表】!AB954</f>
        <v>44148</v>
      </c>
      <c r="F472" s="9" t="str">
        <f>IF(OR([1]患者概要【入力表】!AM954=[1]マスタ!$H$4,[1]患者概要【入力表】!AM954=[1]マスタ!$H$5),"療養中",IF(OR([1]患者概要【入力表】!AM954=[1]マスタ!$H$6,[1]患者概要【入力表】!AM954=[1]マスタ!$H$7),"退院等",[1]患者概要【入力表】!AM954))</f>
        <v>退院等</v>
      </c>
    </row>
    <row r="473" spans="1:6" ht="42" customHeight="1" x14ac:dyDescent="0.4">
      <c r="A473" s="8">
        <f>IF([1]患者概要【入力表】!B953="検疫所","-",[1]患者概要【入力表】!A953)</f>
        <v>950</v>
      </c>
      <c r="B473" s="9" t="str">
        <f>[1]患者概要【入力表】!E953</f>
        <v>10代</v>
      </c>
      <c r="C473" s="9" t="str">
        <f>[1]患者概要【入力表】!F953</f>
        <v>女性</v>
      </c>
      <c r="D473" s="10" t="str">
        <f>IF([1]患者概要【入力表】!B953="検疫所","-",IF([1]患者概要【入力表】!G953="仙台市","仙台市",IF([1]患者概要【入力表】!G953="非公表","（非公表）",[1]患者概要【入力表】!I953&amp;"保健所管内")))</f>
        <v>塩釜保健所管内</v>
      </c>
      <c r="E473" s="11">
        <f>[1]患者概要【入力表】!AB953</f>
        <v>44148</v>
      </c>
      <c r="F473" s="9" t="str">
        <f>IF(OR([1]患者概要【入力表】!AM953=[1]マスタ!$H$4,[1]患者概要【入力表】!AM953=[1]マスタ!$H$5),"療養中",IF(OR([1]患者概要【入力表】!AM953=[1]マスタ!$H$6,[1]患者概要【入力表】!AM953=[1]マスタ!$H$7),"退院等",[1]患者概要【入力表】!AM953))</f>
        <v>退院等</v>
      </c>
    </row>
    <row r="474" spans="1:6" ht="42" customHeight="1" x14ac:dyDescent="0.4">
      <c r="A474" s="8">
        <f>IF([1]患者概要【入力表】!B952="検疫所","-",[1]患者概要【入力表】!A952)</f>
        <v>949</v>
      </c>
      <c r="B474" s="9" t="str">
        <f>[1]患者概要【入力表】!E952</f>
        <v>10代</v>
      </c>
      <c r="C474" s="9" t="str">
        <f>[1]患者概要【入力表】!F952</f>
        <v>男性</v>
      </c>
      <c r="D474" s="10" t="str">
        <f>IF([1]患者概要【入力表】!B952="検疫所","-",IF([1]患者概要【入力表】!G952="仙台市","仙台市",IF([1]患者概要【入力表】!G952="非公表","（非公表）",[1]患者概要【入力表】!I952&amp;"保健所管内")))</f>
        <v>塩釜保健所管内</v>
      </c>
      <c r="E474" s="11">
        <f>[1]患者概要【入力表】!AB952</f>
        <v>44148</v>
      </c>
      <c r="F474" s="9" t="str">
        <f>IF(OR([1]患者概要【入力表】!AM952=[1]マスタ!$H$4,[1]患者概要【入力表】!AM952=[1]マスタ!$H$5),"療養中",IF(OR([1]患者概要【入力表】!AM952=[1]マスタ!$H$6,[1]患者概要【入力表】!AM952=[1]マスタ!$H$7),"退院等",[1]患者概要【入力表】!AM952))</f>
        <v>退院等</v>
      </c>
    </row>
    <row r="475" spans="1:6" ht="42" customHeight="1" x14ac:dyDescent="0.4">
      <c r="A475" s="8">
        <f>IF([1]患者概要【入力表】!B951="検疫所","-",[1]患者概要【入力表】!A951)</f>
        <v>948</v>
      </c>
      <c r="B475" s="9" t="str">
        <f>[1]患者概要【入力表】!E951</f>
        <v>10代</v>
      </c>
      <c r="C475" s="9" t="str">
        <f>[1]患者概要【入力表】!F951</f>
        <v>女性</v>
      </c>
      <c r="D475" s="10" t="str">
        <f>IF([1]患者概要【入力表】!B951="検疫所","-",IF([1]患者概要【入力表】!G951="仙台市","仙台市",IF([1]患者概要【入力表】!G951="非公表","（非公表）",[1]患者概要【入力表】!I951&amp;"保健所管内")))</f>
        <v>塩釜保健所管内</v>
      </c>
      <c r="E475" s="11">
        <f>[1]患者概要【入力表】!AB951</f>
        <v>44148</v>
      </c>
      <c r="F475" s="9" t="str">
        <f>IF(OR([1]患者概要【入力表】!AM951=[1]マスタ!$H$4,[1]患者概要【入力表】!AM951=[1]マスタ!$H$5),"療養中",IF(OR([1]患者概要【入力表】!AM951=[1]マスタ!$H$6,[1]患者概要【入力表】!AM951=[1]マスタ!$H$7),"退院等",[1]患者概要【入力表】!AM951))</f>
        <v>退院等</v>
      </c>
    </row>
    <row r="476" spans="1:6" ht="42" customHeight="1" x14ac:dyDescent="0.4">
      <c r="A476" s="8">
        <f>IF([1]患者概要【入力表】!B950="検疫所","-",[1]患者概要【入力表】!A950)</f>
        <v>947</v>
      </c>
      <c r="B476" s="9" t="str">
        <f>[1]患者概要【入力表】!E950</f>
        <v>10代</v>
      </c>
      <c r="C476" s="9" t="str">
        <f>[1]患者概要【入力表】!F950</f>
        <v>女性</v>
      </c>
      <c r="D476" s="10" t="str">
        <f>IF([1]患者概要【入力表】!B950="検疫所","-",IF([1]患者概要【入力表】!G950="仙台市","仙台市",IF([1]患者概要【入力表】!G950="非公表","（非公表）",[1]患者概要【入力表】!I950&amp;"保健所管内")))</f>
        <v>塩釜保健所管内</v>
      </c>
      <c r="E476" s="11">
        <f>[1]患者概要【入力表】!AB950</f>
        <v>44148</v>
      </c>
      <c r="F476" s="9" t="str">
        <f>IF(OR([1]患者概要【入力表】!AM950=[1]マスタ!$H$4,[1]患者概要【入力表】!AM950=[1]マスタ!$H$5),"療養中",IF(OR([1]患者概要【入力表】!AM950=[1]マスタ!$H$6,[1]患者概要【入力表】!AM950=[1]マスタ!$H$7),"退院等",[1]患者概要【入力表】!AM950))</f>
        <v>退院等</v>
      </c>
    </row>
    <row r="477" spans="1:6" ht="42" customHeight="1" x14ac:dyDescent="0.4">
      <c r="A477" s="8">
        <f>IF([1]患者概要【入力表】!B949="検疫所","-",[1]患者概要【入力表】!A949)</f>
        <v>946</v>
      </c>
      <c r="B477" s="9" t="str">
        <f>[1]患者概要【入力表】!E949</f>
        <v>50代</v>
      </c>
      <c r="C477" s="9" t="str">
        <f>[1]患者概要【入力表】!F949</f>
        <v>男性</v>
      </c>
      <c r="D477" s="10" t="str">
        <f>IF([1]患者概要【入力表】!B949="検疫所","-",IF([1]患者概要【入力表】!G949="仙台市","仙台市",IF([1]患者概要【入力表】!G949="非公表","（非公表）",[1]患者概要【入力表】!I949&amp;"保健所管内")))</f>
        <v>塩釜保健所管内</v>
      </c>
      <c r="E477" s="11">
        <f>[1]患者概要【入力表】!AB949</f>
        <v>44148</v>
      </c>
      <c r="F477" s="9" t="str">
        <f>IF(OR([1]患者概要【入力表】!AM949=[1]マスタ!$H$4,[1]患者概要【入力表】!AM949=[1]マスタ!$H$5),"療養中",IF(OR([1]患者概要【入力表】!AM949=[1]マスタ!$H$6,[1]患者概要【入力表】!AM949=[1]マスタ!$H$7),"退院等",[1]患者概要【入力表】!AM949))</f>
        <v>退院等</v>
      </c>
    </row>
    <row r="478" spans="1:6" ht="42" customHeight="1" x14ac:dyDescent="0.4">
      <c r="A478" s="8">
        <f>IF([1]患者概要【入力表】!B948="検疫所","-",[1]患者概要【入力表】!A948)</f>
        <v>945</v>
      </c>
      <c r="B478" s="9" t="str">
        <f>[1]患者概要【入力表】!E948</f>
        <v>80代</v>
      </c>
      <c r="C478" s="9" t="str">
        <f>[1]患者概要【入力表】!F948</f>
        <v>女性</v>
      </c>
      <c r="D478" s="10" t="str">
        <f>IF([1]患者概要【入力表】!B948="検疫所","-",IF([1]患者概要【入力表】!G948="仙台市","仙台市",IF([1]患者概要【入力表】!G948="非公表","（非公表）",[1]患者概要【入力表】!I948&amp;"保健所管内")))</f>
        <v>仙南保健所管内</v>
      </c>
      <c r="E478" s="11">
        <f>[1]患者概要【入力表】!AB948</f>
        <v>44148</v>
      </c>
      <c r="F478" s="9" t="str">
        <f>IF(OR([1]患者概要【入力表】!AM948=[1]マスタ!$H$4,[1]患者概要【入力表】!AM948=[1]マスタ!$H$5),"療養中",IF(OR([1]患者概要【入力表】!AM948=[1]マスタ!$H$6,[1]患者概要【入力表】!AM948=[1]マスタ!$H$7),"退院等",[1]患者概要【入力表】!AM948))</f>
        <v>退院等</v>
      </c>
    </row>
    <row r="479" spans="1:6" ht="42" customHeight="1" x14ac:dyDescent="0.4">
      <c r="A479" s="8">
        <f>IF([1]患者概要【入力表】!B947="検疫所","-",[1]患者概要【入力表】!A947)</f>
        <v>944</v>
      </c>
      <c r="B479" s="9" t="str">
        <f>[1]患者概要【入力表】!E947</f>
        <v>90代以上</v>
      </c>
      <c r="C479" s="9" t="str">
        <f>[1]患者概要【入力表】!F947</f>
        <v>男性</v>
      </c>
      <c r="D479" s="10" t="str">
        <f>IF([1]患者概要【入力表】!B947="検疫所","-",IF([1]患者概要【入力表】!G947="仙台市","仙台市",IF([1]患者概要【入力表】!G947="非公表","（非公表）",[1]患者概要【入力表】!I947&amp;"保健所管内")))</f>
        <v>仙台市</v>
      </c>
      <c r="E479" s="11">
        <f>[1]患者概要【入力表】!AB947</f>
        <v>44146</v>
      </c>
      <c r="F479" s="9" t="str">
        <f>IF(OR([1]患者概要【入力表】!AM947=[1]マスタ!$H$4,[1]患者概要【入力表】!AM947=[1]マスタ!$H$5),"療養中",IF(OR([1]患者概要【入力表】!AM947=[1]マスタ!$H$6,[1]患者概要【入力表】!AM947=[1]マスタ!$H$7),"退院等",[1]患者概要【入力表】!AM947))</f>
        <v>退院等</v>
      </c>
    </row>
    <row r="480" spans="1:6" ht="42" customHeight="1" x14ac:dyDescent="0.4">
      <c r="A480" s="8">
        <f>IF([1]患者概要【入力表】!B946="検疫所","-",[1]患者概要【入力表】!A946)</f>
        <v>943</v>
      </c>
      <c r="B480" s="9" t="str">
        <f>[1]患者概要【入力表】!E946</f>
        <v>20代</v>
      </c>
      <c r="C480" s="9" t="str">
        <f>[1]患者概要【入力表】!F946</f>
        <v>男性</v>
      </c>
      <c r="D480" s="10" t="str">
        <f>IF([1]患者概要【入力表】!B946="検疫所","-",IF([1]患者概要【入力表】!G946="仙台市","仙台市",IF([1]患者概要【入力表】!G946="非公表","（非公表）",[1]患者概要【入力表】!I946&amp;"保健所管内")))</f>
        <v>仙台市</v>
      </c>
      <c r="E480" s="11">
        <f>[1]患者概要【入力表】!AB946</f>
        <v>44147</v>
      </c>
      <c r="F480" s="9" t="str">
        <f>IF(OR([1]患者概要【入力表】!AM946=[1]マスタ!$H$4,[1]患者概要【入力表】!AM946=[1]マスタ!$H$5),"療養中",IF(OR([1]患者概要【入力表】!AM946=[1]マスタ!$H$6,[1]患者概要【入力表】!AM946=[1]マスタ!$H$7),"退院等",[1]患者概要【入力表】!AM946))</f>
        <v>退院等</v>
      </c>
    </row>
    <row r="481" spans="1:6" ht="42" customHeight="1" x14ac:dyDescent="0.4">
      <c r="A481" s="8">
        <f>IF([1]患者概要【入力表】!B945="検疫所","-",[1]患者概要【入力表】!A945)</f>
        <v>942</v>
      </c>
      <c r="B481" s="9" t="str">
        <f>[1]患者概要【入力表】!E945</f>
        <v>50代</v>
      </c>
      <c r="C481" s="9" t="str">
        <f>[1]患者概要【入力表】!F945</f>
        <v>女性</v>
      </c>
      <c r="D481" s="10" t="str">
        <f>IF([1]患者概要【入力表】!B945="検疫所","-",IF([1]患者概要【入力表】!G945="仙台市","仙台市",IF([1]患者概要【入力表】!G945="非公表","（非公表）",[1]患者概要【入力表】!I945&amp;"保健所管内")))</f>
        <v>仙台市</v>
      </c>
      <c r="E481" s="11">
        <f>[1]患者概要【入力表】!AB945</f>
        <v>44147</v>
      </c>
      <c r="F481" s="9" t="str">
        <f>IF(OR([1]患者概要【入力表】!AM945=[1]マスタ!$H$4,[1]患者概要【入力表】!AM945=[1]マスタ!$H$5),"療養中",IF(OR([1]患者概要【入力表】!AM945=[1]マスタ!$H$6,[1]患者概要【入力表】!AM945=[1]マスタ!$H$7),"退院等",[1]患者概要【入力表】!AM945))</f>
        <v>退院等</v>
      </c>
    </row>
    <row r="482" spans="1:6" ht="42" customHeight="1" x14ac:dyDescent="0.4">
      <c r="A482" s="8">
        <f>IF([1]患者概要【入力表】!B944="検疫所","-",[1]患者概要【入力表】!A944)</f>
        <v>941</v>
      </c>
      <c r="B482" s="9" t="str">
        <f>[1]患者概要【入力表】!E944</f>
        <v>10代</v>
      </c>
      <c r="C482" s="9" t="str">
        <f>[1]患者概要【入力表】!F944</f>
        <v>男性</v>
      </c>
      <c r="D482" s="10" t="str">
        <f>IF([1]患者概要【入力表】!B944="検疫所","-",IF([1]患者概要【入力表】!G944="仙台市","仙台市",IF([1]患者概要【入力表】!G944="非公表","（非公表）",[1]患者概要【入力表】!I944&amp;"保健所管内")))</f>
        <v>仙台市</v>
      </c>
      <c r="E482" s="11">
        <f>[1]患者概要【入力表】!AB944</f>
        <v>44147</v>
      </c>
      <c r="F482" s="9" t="str">
        <f>IF(OR([1]患者概要【入力表】!AM944=[1]マスタ!$H$4,[1]患者概要【入力表】!AM944=[1]マスタ!$H$5),"療養中",IF(OR([1]患者概要【入力表】!AM944=[1]マスタ!$H$6,[1]患者概要【入力表】!AM944=[1]マスタ!$H$7),"退院等",[1]患者概要【入力表】!AM944))</f>
        <v>退院等</v>
      </c>
    </row>
    <row r="483" spans="1:6" ht="42" customHeight="1" x14ac:dyDescent="0.4">
      <c r="A483" s="8">
        <f>IF([1]患者概要【入力表】!B943="検疫所","-",[1]患者概要【入力表】!A943)</f>
        <v>940</v>
      </c>
      <c r="B483" s="9" t="str">
        <f>[1]患者概要【入力表】!E943</f>
        <v>20代</v>
      </c>
      <c r="C483" s="9" t="str">
        <f>[1]患者概要【入力表】!F943</f>
        <v>男性</v>
      </c>
      <c r="D483" s="10" t="str">
        <f>IF([1]患者概要【入力表】!B943="検疫所","-",IF([1]患者概要【入力表】!G943="仙台市","仙台市",IF([1]患者概要【入力表】!G943="非公表","（非公表）",[1]患者概要【入力表】!I943&amp;"保健所管内")))</f>
        <v>仙台市</v>
      </c>
      <c r="E483" s="11">
        <f>[1]患者概要【入力表】!AB943</f>
        <v>44147</v>
      </c>
      <c r="F483" s="9" t="str">
        <f>IF(OR([1]患者概要【入力表】!AM943=[1]マスタ!$H$4,[1]患者概要【入力表】!AM943=[1]マスタ!$H$5),"療養中",IF(OR([1]患者概要【入力表】!AM943=[1]マスタ!$H$6,[1]患者概要【入力表】!AM943=[1]マスタ!$H$7),"退院等",[1]患者概要【入力表】!AM943))</f>
        <v>退院等</v>
      </c>
    </row>
    <row r="484" spans="1:6" ht="42" customHeight="1" x14ac:dyDescent="0.4">
      <c r="A484" s="8">
        <f>IF([1]患者概要【入力表】!B942="検疫所","-",[1]患者概要【入力表】!A942)</f>
        <v>939</v>
      </c>
      <c r="B484" s="9" t="str">
        <f>[1]患者概要【入力表】!E942</f>
        <v>60代</v>
      </c>
      <c r="C484" s="9" t="str">
        <f>[1]患者概要【入力表】!F942</f>
        <v>男性</v>
      </c>
      <c r="D484" s="10" t="str">
        <f>IF([1]患者概要【入力表】!B942="検疫所","-",IF([1]患者概要【入力表】!G942="仙台市","仙台市",IF([1]患者概要【入力表】!G942="非公表","（非公表）",[1]患者概要【入力表】!I942&amp;"保健所管内")))</f>
        <v>仙台市</v>
      </c>
      <c r="E484" s="11">
        <f>[1]患者概要【入力表】!AB942</f>
        <v>44147</v>
      </c>
      <c r="F484" s="9" t="str">
        <f>IF(OR([1]患者概要【入力表】!AM942=[1]マスタ!$H$4,[1]患者概要【入力表】!AM942=[1]マスタ!$H$5),"療養中",IF(OR([1]患者概要【入力表】!AM942=[1]マスタ!$H$6,[1]患者概要【入力表】!AM942=[1]マスタ!$H$7),"退院等",[1]患者概要【入力表】!AM942))</f>
        <v>退院等</v>
      </c>
    </row>
    <row r="485" spans="1:6" ht="42" customHeight="1" x14ac:dyDescent="0.4">
      <c r="A485" s="8">
        <f>IF([1]患者概要【入力表】!B941="検疫所","-",[1]患者概要【入力表】!A941)</f>
        <v>938</v>
      </c>
      <c r="B485" s="9" t="str">
        <f>[1]患者概要【入力表】!E941</f>
        <v>20代</v>
      </c>
      <c r="C485" s="9" t="str">
        <f>[1]患者概要【入力表】!F941</f>
        <v>男性</v>
      </c>
      <c r="D485" s="10" t="str">
        <f>IF([1]患者概要【入力表】!B941="検疫所","-",IF([1]患者概要【入力表】!G941="仙台市","仙台市",IF([1]患者概要【入力表】!G941="非公表","（非公表）",[1]患者概要【入力表】!I941&amp;"保健所管内")))</f>
        <v>仙台市</v>
      </c>
      <c r="E485" s="11">
        <f>[1]患者概要【入力表】!AB941</f>
        <v>44147</v>
      </c>
      <c r="F485" s="9" t="str">
        <f>IF(OR([1]患者概要【入力表】!AM941=[1]マスタ!$H$4,[1]患者概要【入力表】!AM941=[1]マスタ!$H$5),"療養中",IF(OR([1]患者概要【入力表】!AM941=[1]マスタ!$H$6,[1]患者概要【入力表】!AM941=[1]マスタ!$H$7),"退院等",[1]患者概要【入力表】!AM941))</f>
        <v>退院等</v>
      </c>
    </row>
    <row r="486" spans="1:6" ht="42" customHeight="1" x14ac:dyDescent="0.4">
      <c r="A486" s="8">
        <f>IF([1]患者概要【入力表】!B940="検疫所","-",[1]患者概要【入力表】!A940)</f>
        <v>937</v>
      </c>
      <c r="B486" s="9" t="str">
        <f>[1]患者概要【入力表】!E940</f>
        <v>20代</v>
      </c>
      <c r="C486" s="9" t="str">
        <f>[1]患者概要【入力表】!F940</f>
        <v>男性</v>
      </c>
      <c r="D486" s="10" t="str">
        <f>IF([1]患者概要【入力表】!B940="検疫所","-",IF([1]患者概要【入力表】!G940="仙台市","仙台市",IF([1]患者概要【入力表】!G940="非公表","（非公表）",[1]患者概要【入力表】!I940&amp;"保健所管内")))</f>
        <v>仙台市</v>
      </c>
      <c r="E486" s="11">
        <f>[1]患者概要【入力表】!AB940</f>
        <v>44147</v>
      </c>
      <c r="F486" s="9" t="str">
        <f>IF(OR([1]患者概要【入力表】!AM940=[1]マスタ!$H$4,[1]患者概要【入力表】!AM940=[1]マスタ!$H$5),"療養中",IF(OR([1]患者概要【入力表】!AM940=[1]マスタ!$H$6,[1]患者概要【入力表】!AM940=[1]マスタ!$H$7),"退院等",[1]患者概要【入力表】!AM940))</f>
        <v>退院等</v>
      </c>
    </row>
    <row r="487" spans="1:6" ht="42" customHeight="1" x14ac:dyDescent="0.4">
      <c r="A487" s="8">
        <f>IF([1]患者概要【入力表】!B939="検疫所","-",[1]患者概要【入力表】!A939)</f>
        <v>936</v>
      </c>
      <c r="B487" s="9" t="str">
        <f>[1]患者概要【入力表】!E939</f>
        <v>60代</v>
      </c>
      <c r="C487" s="9" t="str">
        <f>[1]患者概要【入力表】!F939</f>
        <v>女性</v>
      </c>
      <c r="D487" s="10" t="str">
        <f>IF([1]患者概要【入力表】!B939="検疫所","-",IF([1]患者概要【入力表】!G939="仙台市","仙台市",IF([1]患者概要【入力表】!G939="非公表","（非公表）",[1]患者概要【入力表】!I939&amp;"保健所管内")))</f>
        <v>仙台市</v>
      </c>
      <c r="E487" s="11">
        <f>[1]患者概要【入力表】!AB939</f>
        <v>44147</v>
      </c>
      <c r="F487" s="9" t="str">
        <f>IF(OR([1]患者概要【入力表】!AM939=[1]マスタ!$H$4,[1]患者概要【入力表】!AM939=[1]マスタ!$H$5),"療養中",IF(OR([1]患者概要【入力表】!AM939=[1]マスタ!$H$6,[1]患者概要【入力表】!AM939=[1]マスタ!$H$7),"退院等",[1]患者概要【入力表】!AM939))</f>
        <v>退院等</v>
      </c>
    </row>
    <row r="488" spans="1:6" ht="42" customHeight="1" x14ac:dyDescent="0.4">
      <c r="A488" s="8">
        <f>IF([1]患者概要【入力表】!B938="検疫所","-",[1]患者概要【入力表】!A938)</f>
        <v>935</v>
      </c>
      <c r="B488" s="9" t="str">
        <f>[1]患者概要【入力表】!E938</f>
        <v>30代</v>
      </c>
      <c r="C488" s="9" t="str">
        <f>[1]患者概要【入力表】!F938</f>
        <v>女性</v>
      </c>
      <c r="D488" s="10" t="str">
        <f>IF([1]患者概要【入力表】!B938="検疫所","-",IF([1]患者概要【入力表】!G938="仙台市","仙台市",IF([1]患者概要【入力表】!G938="非公表","（非公表）",[1]患者概要【入力表】!I938&amp;"保健所管内")))</f>
        <v>仙台市</v>
      </c>
      <c r="E488" s="11">
        <f>[1]患者概要【入力表】!AB938</f>
        <v>44146</v>
      </c>
      <c r="F488" s="9" t="str">
        <f>IF(OR([1]患者概要【入力表】!AM938=[1]マスタ!$H$4,[1]患者概要【入力表】!AM938=[1]マスタ!$H$5),"療養中",IF(OR([1]患者概要【入力表】!AM938=[1]マスタ!$H$6,[1]患者概要【入力表】!AM938=[1]マスタ!$H$7),"退院等",[1]患者概要【入力表】!AM938))</f>
        <v>退院等</v>
      </c>
    </row>
    <row r="489" spans="1:6" ht="42" customHeight="1" x14ac:dyDescent="0.4">
      <c r="A489" s="8">
        <f>IF([1]患者概要【入力表】!B937="検疫所","-",[1]患者概要【入力表】!A937)</f>
        <v>934</v>
      </c>
      <c r="B489" s="9" t="str">
        <f>[1]患者概要【入力表】!E937</f>
        <v>50代</v>
      </c>
      <c r="C489" s="9" t="str">
        <f>[1]患者概要【入力表】!F937</f>
        <v>男性</v>
      </c>
      <c r="D489" s="10" t="str">
        <f>IF([1]患者概要【入力表】!B937="検疫所","-",IF([1]患者概要【入力表】!G937="仙台市","仙台市",IF([1]患者概要【入力表】!G937="非公表","（非公表）",[1]患者概要【入力表】!I937&amp;"保健所管内")))</f>
        <v>仙台市</v>
      </c>
      <c r="E489" s="11">
        <f>[1]患者概要【入力表】!AB937</f>
        <v>44146</v>
      </c>
      <c r="F489" s="9" t="str">
        <f>IF(OR([1]患者概要【入力表】!AM937=[1]マスタ!$H$4,[1]患者概要【入力表】!AM937=[1]マスタ!$H$5),"療養中",IF(OR([1]患者概要【入力表】!AM937=[1]マスタ!$H$6,[1]患者概要【入力表】!AM937=[1]マスタ!$H$7),"退院等",[1]患者概要【入力表】!AM937))</f>
        <v>退院等</v>
      </c>
    </row>
    <row r="490" spans="1:6" ht="42" customHeight="1" x14ac:dyDescent="0.4">
      <c r="A490" s="8">
        <f>IF([1]患者概要【入力表】!B936="検疫所","-",[1]患者概要【入力表】!A936)</f>
        <v>933</v>
      </c>
      <c r="B490" s="9" t="str">
        <f>[1]患者概要【入力表】!E936</f>
        <v>70代</v>
      </c>
      <c r="C490" s="9" t="str">
        <f>[1]患者概要【入力表】!F936</f>
        <v>女性</v>
      </c>
      <c r="D490" s="10" t="str">
        <f>IF([1]患者概要【入力表】!B936="検疫所","-",IF([1]患者概要【入力表】!G936="仙台市","仙台市",IF([1]患者概要【入力表】!G936="非公表","（非公表）",[1]患者概要【入力表】!I936&amp;"保健所管内")))</f>
        <v>仙台市</v>
      </c>
      <c r="E490" s="11">
        <f>[1]患者概要【入力表】!AB936</f>
        <v>44146</v>
      </c>
      <c r="F490" s="9" t="str">
        <f>IF(OR([1]患者概要【入力表】!AM936=[1]マスタ!$H$4,[1]患者概要【入力表】!AM936=[1]マスタ!$H$5),"療養中",IF(OR([1]患者概要【入力表】!AM936=[1]マスタ!$H$6,[1]患者概要【入力表】!AM936=[1]マスタ!$H$7),"退院等",[1]患者概要【入力表】!AM936))</f>
        <v>退院等</v>
      </c>
    </row>
    <row r="491" spans="1:6" ht="42" customHeight="1" x14ac:dyDescent="0.4">
      <c r="A491" s="8">
        <f>IF([1]患者概要【入力表】!B935="検疫所","-",[1]患者概要【入力表】!A935)</f>
        <v>932</v>
      </c>
      <c r="B491" s="9" t="str">
        <f>[1]患者概要【入力表】!E935</f>
        <v>70代</v>
      </c>
      <c r="C491" s="9" t="str">
        <f>[1]患者概要【入力表】!F935</f>
        <v>女性</v>
      </c>
      <c r="D491" s="10" t="str">
        <f>IF([1]患者概要【入力表】!B935="検疫所","-",IF([1]患者概要【入力表】!G935="仙台市","仙台市",IF([1]患者概要【入力表】!G935="非公表","（非公表）",[1]患者概要【入力表】!I935&amp;"保健所管内")))</f>
        <v>石巻保健所管内</v>
      </c>
      <c r="E491" s="11">
        <f>[1]患者概要【入力表】!AB935</f>
        <v>44147</v>
      </c>
      <c r="F491" s="9" t="str">
        <f>IF(OR([1]患者概要【入力表】!AM935=[1]マスタ!$H$4,[1]患者概要【入力表】!AM935=[1]マスタ!$H$5),"療養中",IF(OR([1]患者概要【入力表】!AM935=[1]マスタ!$H$6,[1]患者概要【入力表】!AM935=[1]マスタ!$H$7),"退院等",[1]患者概要【入力表】!AM935))</f>
        <v>退院等</v>
      </c>
    </row>
    <row r="492" spans="1:6" ht="42" customHeight="1" x14ac:dyDescent="0.4">
      <c r="A492" s="8">
        <f>IF([1]患者概要【入力表】!B934="検疫所","-",[1]患者概要【入力表】!A934)</f>
        <v>931</v>
      </c>
      <c r="B492" s="9" t="str">
        <f>[1]患者概要【入力表】!E934</f>
        <v>70代</v>
      </c>
      <c r="C492" s="9" t="str">
        <f>[1]患者概要【入力表】!F934</f>
        <v>女性</v>
      </c>
      <c r="D492" s="10" t="str">
        <f>IF([1]患者概要【入力表】!B934="検疫所","-",IF([1]患者概要【入力表】!G934="仙台市","仙台市",IF([1]患者概要【入力表】!G934="非公表","（非公表）",[1]患者概要【入力表】!I934&amp;"保健所管内")))</f>
        <v>石巻保健所管内</v>
      </c>
      <c r="E492" s="11">
        <f>[1]患者概要【入力表】!AB934</f>
        <v>44147</v>
      </c>
      <c r="F492" s="9" t="str">
        <f>IF(OR([1]患者概要【入力表】!AM934=[1]マスタ!$H$4,[1]患者概要【入力表】!AM934=[1]マスタ!$H$5),"療養中",IF(OR([1]患者概要【入力表】!AM934=[1]マスタ!$H$6,[1]患者概要【入力表】!AM934=[1]マスタ!$H$7),"退院等",[1]患者概要【入力表】!AM934))</f>
        <v>退院等</v>
      </c>
    </row>
    <row r="493" spans="1:6" ht="42" customHeight="1" x14ac:dyDescent="0.4">
      <c r="A493" s="8">
        <f>IF([1]患者概要【入力表】!B933="検疫所","-",[1]患者概要【入力表】!A933)</f>
        <v>930</v>
      </c>
      <c r="B493" s="9" t="str">
        <f>[1]患者概要【入力表】!E933</f>
        <v>70代</v>
      </c>
      <c r="C493" s="9" t="str">
        <f>[1]患者概要【入力表】!F933</f>
        <v>女性</v>
      </c>
      <c r="D493" s="10" t="str">
        <f>IF([1]患者概要【入力表】!B933="検疫所","-",IF([1]患者概要【入力表】!G933="仙台市","仙台市",IF([1]患者概要【入力表】!G933="非公表","（非公表）",[1]患者概要【入力表】!I933&amp;"保健所管内")))</f>
        <v>大崎保健所管内</v>
      </c>
      <c r="E493" s="11">
        <f>[1]患者概要【入力表】!AB933</f>
        <v>44147</v>
      </c>
      <c r="F493" s="9" t="str">
        <f>IF(OR([1]患者概要【入力表】!AM933=[1]マスタ!$H$4,[1]患者概要【入力表】!AM933=[1]マスタ!$H$5),"療養中",IF(OR([1]患者概要【入力表】!AM933=[1]マスタ!$H$6,[1]患者概要【入力表】!AM933=[1]マスタ!$H$7),"退院等",[1]患者概要【入力表】!AM933))</f>
        <v>退院等</v>
      </c>
    </row>
    <row r="494" spans="1:6" ht="42" customHeight="1" x14ac:dyDescent="0.4">
      <c r="A494" s="8">
        <f>IF([1]患者概要【入力表】!B932="検疫所","-",[1]患者概要【入力表】!A932)</f>
        <v>929</v>
      </c>
      <c r="B494" s="9" t="str">
        <f>[1]患者概要【入力表】!E932</f>
        <v>20代</v>
      </c>
      <c r="C494" s="9" t="str">
        <f>[1]患者概要【入力表】!F932</f>
        <v>女性</v>
      </c>
      <c r="D494" s="10" t="str">
        <f>IF([1]患者概要【入力表】!B932="検疫所","-",IF([1]患者概要【入力表】!G932="仙台市","仙台市",IF([1]患者概要【入力表】!G932="非公表","（非公表）",[1]患者概要【入力表】!I932&amp;"保健所管内")))</f>
        <v>塩釜保健所管内</v>
      </c>
      <c r="E494" s="11">
        <f>[1]患者概要【入力表】!AB932</f>
        <v>44147</v>
      </c>
      <c r="F494" s="9" t="str">
        <f>IF(OR([1]患者概要【入力表】!AM932=[1]マスタ!$H$4,[1]患者概要【入力表】!AM932=[1]マスタ!$H$5),"療養中",IF(OR([1]患者概要【入力表】!AM932=[1]マスタ!$H$6,[1]患者概要【入力表】!AM932=[1]マスタ!$H$7),"退院等",[1]患者概要【入力表】!AM932))</f>
        <v>退院等</v>
      </c>
    </row>
    <row r="495" spans="1:6" ht="42" customHeight="1" x14ac:dyDescent="0.4">
      <c r="A495" s="8">
        <f>IF([1]患者概要【入力表】!B931="検疫所","-",[1]患者概要【入力表】!A931)</f>
        <v>928</v>
      </c>
      <c r="B495" s="9" t="str">
        <f>[1]患者概要【入力表】!E931</f>
        <v>20代</v>
      </c>
      <c r="C495" s="9" t="str">
        <f>[1]患者概要【入力表】!F931</f>
        <v>男性</v>
      </c>
      <c r="D495" s="10" t="str">
        <f>IF([1]患者概要【入力表】!B931="検疫所","-",IF([1]患者概要【入力表】!G931="仙台市","仙台市",IF([1]患者概要【入力表】!G931="非公表","（非公表）",[1]患者概要【入力表】!I931&amp;"保健所管内")))</f>
        <v>塩釜保健所管内</v>
      </c>
      <c r="E495" s="11">
        <f>[1]患者概要【入力表】!AB931</f>
        <v>44147</v>
      </c>
      <c r="F495" s="9" t="str">
        <f>IF(OR([1]患者概要【入力表】!AM931=[1]マスタ!$H$4,[1]患者概要【入力表】!AM931=[1]マスタ!$H$5),"療養中",IF(OR([1]患者概要【入力表】!AM931=[1]マスタ!$H$6,[1]患者概要【入力表】!AM931=[1]マスタ!$H$7),"退院等",[1]患者概要【入力表】!AM931))</f>
        <v>退院等</v>
      </c>
    </row>
    <row r="496" spans="1:6" ht="42" customHeight="1" x14ac:dyDescent="0.4">
      <c r="A496" s="8">
        <f>IF([1]患者概要【入力表】!B930="検疫所","-",[1]患者概要【入力表】!A930)</f>
        <v>927</v>
      </c>
      <c r="B496" s="9" t="str">
        <f>[1]患者概要【入力表】!E930</f>
        <v>50代</v>
      </c>
      <c r="C496" s="9" t="str">
        <f>[1]患者概要【入力表】!F930</f>
        <v>女性</v>
      </c>
      <c r="D496" s="10" t="str">
        <f>IF([1]患者概要【入力表】!B930="検疫所","-",IF([1]患者概要【入力表】!G930="仙台市","仙台市",IF([1]患者概要【入力表】!G930="非公表","（非公表）",[1]患者概要【入力表】!I930&amp;"保健所管内")))</f>
        <v>仙南保健所管内</v>
      </c>
      <c r="E496" s="11">
        <f>[1]患者概要【入力表】!AB930</f>
        <v>44147</v>
      </c>
      <c r="F496" s="9" t="str">
        <f>IF(OR([1]患者概要【入力表】!AM930=[1]マスタ!$H$4,[1]患者概要【入力表】!AM930=[1]マスタ!$H$5),"療養中",IF(OR([1]患者概要【入力表】!AM930=[1]マスタ!$H$6,[1]患者概要【入力表】!AM930=[1]マスタ!$H$7),"退院等",[1]患者概要【入力表】!AM930))</f>
        <v>退院等</v>
      </c>
    </row>
    <row r="497" spans="1:6" ht="42" customHeight="1" x14ac:dyDescent="0.4">
      <c r="A497" s="8">
        <f>IF([1]患者概要【入力表】!B929="検疫所","-",[1]患者概要【入力表】!A929)</f>
        <v>926</v>
      </c>
      <c r="B497" s="9" t="str">
        <f>[1]患者概要【入力表】!E929</f>
        <v>30代</v>
      </c>
      <c r="C497" s="9" t="str">
        <f>[1]患者概要【入力表】!F929</f>
        <v>女性</v>
      </c>
      <c r="D497" s="10" t="str">
        <f>IF([1]患者概要【入力表】!B929="検疫所","-",IF([1]患者概要【入力表】!G929="仙台市","仙台市",IF([1]患者概要【入力表】!G929="非公表","（非公表）",[1]患者概要【入力表】!I929&amp;"保健所管内")))</f>
        <v>仙台市</v>
      </c>
      <c r="E497" s="11">
        <f>[1]患者概要【入力表】!AB929</f>
        <v>44146</v>
      </c>
      <c r="F497" s="9" t="str">
        <f>IF(OR([1]患者概要【入力表】!AM929=[1]マスタ!$H$4,[1]患者概要【入力表】!AM929=[1]マスタ!$H$5),"療養中",IF(OR([1]患者概要【入力表】!AM929=[1]マスタ!$H$6,[1]患者概要【入力表】!AM929=[1]マスタ!$H$7),"退院等",[1]患者概要【入力表】!AM929))</f>
        <v>退院等</v>
      </c>
    </row>
    <row r="498" spans="1:6" ht="42" customHeight="1" x14ac:dyDescent="0.4">
      <c r="A498" s="8">
        <f>IF([1]患者概要【入力表】!B928="検疫所","-",[1]患者概要【入力表】!A928)</f>
        <v>925</v>
      </c>
      <c r="B498" s="9" t="str">
        <f>[1]患者概要【入力表】!E928</f>
        <v>70代</v>
      </c>
      <c r="C498" s="9" t="str">
        <f>[1]患者概要【入力表】!F928</f>
        <v>女性</v>
      </c>
      <c r="D498" s="10" t="str">
        <f>IF([1]患者概要【入力表】!B928="検疫所","-",IF([1]患者概要【入力表】!G928="仙台市","仙台市",IF([1]患者概要【入力表】!G928="非公表","（非公表）",[1]患者概要【入力表】!I928&amp;"保健所管内")))</f>
        <v>仙台市</v>
      </c>
      <c r="E498" s="11">
        <f>[1]患者概要【入力表】!AB928</f>
        <v>44146</v>
      </c>
      <c r="F498" s="9" t="str">
        <f>IF(OR([1]患者概要【入力表】!AM928=[1]マスタ!$H$4,[1]患者概要【入力表】!AM928=[1]マスタ!$H$5),"療養中",IF(OR([1]患者概要【入力表】!AM928=[1]マスタ!$H$6,[1]患者概要【入力表】!AM928=[1]マスタ!$H$7),"退院等",[1]患者概要【入力表】!AM928))</f>
        <v>退院等</v>
      </c>
    </row>
    <row r="499" spans="1:6" ht="42" customHeight="1" x14ac:dyDescent="0.4">
      <c r="A499" s="8">
        <f>IF([1]患者概要【入力表】!B927="検疫所","-",[1]患者概要【入力表】!A927)</f>
        <v>924</v>
      </c>
      <c r="B499" s="9" t="str">
        <f>[1]患者概要【入力表】!E927</f>
        <v>60代</v>
      </c>
      <c r="C499" s="9" t="str">
        <f>[1]患者概要【入力表】!F927</f>
        <v>男性</v>
      </c>
      <c r="D499" s="10" t="str">
        <f>IF([1]患者概要【入力表】!B927="検疫所","-",IF([1]患者概要【入力表】!G927="仙台市","仙台市",IF([1]患者概要【入力表】!G927="非公表","（非公表）",[1]患者概要【入力表】!I927&amp;"保健所管内")))</f>
        <v>仙台市</v>
      </c>
      <c r="E499" s="11">
        <f>[1]患者概要【入力表】!AB927</f>
        <v>44146</v>
      </c>
      <c r="F499" s="9" t="str">
        <f>IF(OR([1]患者概要【入力表】!AM927=[1]マスタ!$H$4,[1]患者概要【入力表】!AM927=[1]マスタ!$H$5),"療養中",IF(OR([1]患者概要【入力表】!AM927=[1]マスタ!$H$6,[1]患者概要【入力表】!AM927=[1]マスタ!$H$7),"退院等",[1]患者概要【入力表】!AM927))</f>
        <v>退院等</v>
      </c>
    </row>
    <row r="500" spans="1:6" ht="42" customHeight="1" x14ac:dyDescent="0.4">
      <c r="A500" s="8">
        <f>IF([1]患者概要【入力表】!B926="検疫所","-",[1]患者概要【入力表】!A926)</f>
        <v>923</v>
      </c>
      <c r="B500" s="9" t="str">
        <f>[1]患者概要【入力表】!E926</f>
        <v>50代</v>
      </c>
      <c r="C500" s="9" t="str">
        <f>[1]患者概要【入力表】!F926</f>
        <v>女性</v>
      </c>
      <c r="D500" s="10" t="str">
        <f>IF([1]患者概要【入力表】!B926="検疫所","-",IF([1]患者概要【入力表】!G926="仙台市","仙台市",IF([1]患者概要【入力表】!G926="非公表","（非公表）",[1]患者概要【入力表】!I926&amp;"保健所管内")))</f>
        <v>仙台市</v>
      </c>
      <c r="E500" s="11">
        <f>[1]患者概要【入力表】!AB926</f>
        <v>44145</v>
      </c>
      <c r="F500" s="9" t="str">
        <f>IF(OR([1]患者概要【入力表】!AM926=[1]マスタ!$H$4,[1]患者概要【入力表】!AM926=[1]マスタ!$H$5),"療養中",IF(OR([1]患者概要【入力表】!AM926=[1]マスタ!$H$6,[1]患者概要【入力表】!AM926=[1]マスタ!$H$7),"退院等",[1]患者概要【入力表】!AM926))</f>
        <v>退院等</v>
      </c>
    </row>
    <row r="501" spans="1:6" ht="42" customHeight="1" x14ac:dyDescent="0.4">
      <c r="A501" s="8">
        <f>IF([1]患者概要【入力表】!B925="検疫所","-",[1]患者概要【入力表】!A925)</f>
        <v>922</v>
      </c>
      <c r="B501" s="9" t="str">
        <f>[1]患者概要【入力表】!E925</f>
        <v>40代</v>
      </c>
      <c r="C501" s="9" t="str">
        <f>[1]患者概要【入力表】!F925</f>
        <v>女性</v>
      </c>
      <c r="D501" s="10" t="str">
        <f>IF([1]患者概要【入力表】!B925="検疫所","-",IF([1]患者概要【入力表】!G925="仙台市","仙台市",IF([1]患者概要【入力表】!G925="非公表","（非公表）",[1]患者概要【入力表】!I925&amp;"保健所管内")))</f>
        <v>仙台市</v>
      </c>
      <c r="E501" s="11">
        <f>[1]患者概要【入力表】!AB925</f>
        <v>44144</v>
      </c>
      <c r="F501" s="9" t="str">
        <f>IF(OR([1]患者概要【入力表】!AM925=[1]マスタ!$H$4,[1]患者概要【入力表】!AM925=[1]マスタ!$H$5),"療養中",IF(OR([1]患者概要【入力表】!AM925=[1]マスタ!$H$6,[1]患者概要【入力表】!AM925=[1]マスタ!$H$7),"退院等",[1]患者概要【入力表】!AM925))</f>
        <v>退院等</v>
      </c>
    </row>
    <row r="502" spans="1:6" ht="42" customHeight="1" x14ac:dyDescent="0.4">
      <c r="A502" s="8">
        <f>IF([1]患者概要【入力表】!B924="検疫所","-",[1]患者概要【入力表】!A924)</f>
        <v>921</v>
      </c>
      <c r="B502" s="9" t="str">
        <f>[1]患者概要【入力表】!E924</f>
        <v>40代</v>
      </c>
      <c r="C502" s="9" t="str">
        <f>[1]患者概要【入力表】!F924</f>
        <v>男性</v>
      </c>
      <c r="D502" s="10" t="str">
        <f>IF([1]患者概要【入力表】!B924="検疫所","-",IF([1]患者概要【入力表】!G924="仙台市","仙台市",IF([1]患者概要【入力表】!G924="非公表","（非公表）",[1]患者概要【入力表】!I924&amp;"保健所管内")))</f>
        <v>仙台市</v>
      </c>
      <c r="E502" s="11">
        <f>[1]患者概要【入力表】!AB924</f>
        <v>44145</v>
      </c>
      <c r="F502" s="9" t="str">
        <f>IF(OR([1]患者概要【入力表】!AM924=[1]マスタ!$H$4,[1]患者概要【入力表】!AM924=[1]マスタ!$H$5),"療養中",IF(OR([1]患者概要【入力表】!AM924=[1]マスタ!$H$6,[1]患者概要【入力表】!AM924=[1]マスタ!$H$7),"退院等",[1]患者概要【入力表】!AM924))</f>
        <v>退院等</v>
      </c>
    </row>
    <row r="503" spans="1:6" ht="42" customHeight="1" x14ac:dyDescent="0.4">
      <c r="A503" s="8">
        <f>IF([1]患者概要【入力表】!B923="検疫所","-",[1]患者概要【入力表】!A923)</f>
        <v>920</v>
      </c>
      <c r="B503" s="9" t="str">
        <f>[1]患者概要【入力表】!E923</f>
        <v>10代</v>
      </c>
      <c r="C503" s="9" t="str">
        <f>[1]患者概要【入力表】!F923</f>
        <v>女性</v>
      </c>
      <c r="D503" s="10" t="str">
        <f>IF([1]患者概要【入力表】!B923="検疫所","-",IF([1]患者概要【入力表】!G923="仙台市","仙台市",IF([1]患者概要【入力表】!G923="非公表","（非公表）",[1]患者概要【入力表】!I923&amp;"保健所管内")))</f>
        <v>仙台市</v>
      </c>
      <c r="E503" s="11">
        <f>[1]患者概要【入力表】!AB923</f>
        <v>44146</v>
      </c>
      <c r="F503" s="9" t="str">
        <f>IF(OR([1]患者概要【入力表】!AM923=[1]マスタ!$H$4,[1]患者概要【入力表】!AM923=[1]マスタ!$H$5),"療養中",IF(OR([1]患者概要【入力表】!AM923=[1]マスタ!$H$6,[1]患者概要【入力表】!AM923=[1]マスタ!$H$7),"退院等",[1]患者概要【入力表】!AM923))</f>
        <v>退院等</v>
      </c>
    </row>
    <row r="504" spans="1:6" ht="42" customHeight="1" x14ac:dyDescent="0.4">
      <c r="A504" s="8">
        <f>IF([1]患者概要【入力表】!B922="検疫所","-",[1]患者概要【入力表】!A922)</f>
        <v>919</v>
      </c>
      <c r="B504" s="9" t="str">
        <f>[1]患者概要【入力表】!E922</f>
        <v>10代</v>
      </c>
      <c r="C504" s="9" t="str">
        <f>[1]患者概要【入力表】!F922</f>
        <v>女性</v>
      </c>
      <c r="D504" s="10" t="str">
        <f>IF([1]患者概要【入力表】!B922="検疫所","-",IF([1]患者概要【入力表】!G922="仙台市","仙台市",IF([1]患者概要【入力表】!G922="非公表","（非公表）",[1]患者概要【入力表】!I922&amp;"保健所管内")))</f>
        <v>仙台市</v>
      </c>
      <c r="E504" s="11">
        <f>[1]患者概要【入力表】!AB922</f>
        <v>44146</v>
      </c>
      <c r="F504" s="9" t="str">
        <f>IF(OR([1]患者概要【入力表】!AM922=[1]マスタ!$H$4,[1]患者概要【入力表】!AM922=[1]マスタ!$H$5),"療養中",IF(OR([1]患者概要【入力表】!AM922=[1]マスタ!$H$6,[1]患者概要【入力表】!AM922=[1]マスタ!$H$7),"退院等",[1]患者概要【入力表】!AM922))</f>
        <v>退院等</v>
      </c>
    </row>
    <row r="505" spans="1:6" ht="42" customHeight="1" x14ac:dyDescent="0.4">
      <c r="A505" s="8">
        <f>IF([1]患者概要【入力表】!B921="検疫所","-",[1]患者概要【入力表】!A921)</f>
        <v>918</v>
      </c>
      <c r="B505" s="9" t="str">
        <f>[1]患者概要【入力表】!E921</f>
        <v>20代</v>
      </c>
      <c r="C505" s="9" t="str">
        <f>[1]患者概要【入力表】!F921</f>
        <v>女性</v>
      </c>
      <c r="D505" s="10" t="str">
        <f>IF([1]患者概要【入力表】!B921="検疫所","-",IF([1]患者概要【入力表】!G921="仙台市","仙台市",IF([1]患者概要【入力表】!G921="非公表","（非公表）",[1]患者概要【入力表】!I921&amp;"保健所管内")))</f>
        <v>仙台市</v>
      </c>
      <c r="E505" s="11">
        <f>[1]患者概要【入力表】!AB921</f>
        <v>44146</v>
      </c>
      <c r="F505" s="9" t="str">
        <f>IF(OR([1]患者概要【入力表】!AM921=[1]マスタ!$H$4,[1]患者概要【入力表】!AM921=[1]マスタ!$H$5),"療養中",IF(OR([1]患者概要【入力表】!AM921=[1]マスタ!$H$6,[1]患者概要【入力表】!AM921=[1]マスタ!$H$7),"退院等",[1]患者概要【入力表】!AM921))</f>
        <v>退院等</v>
      </c>
    </row>
    <row r="506" spans="1:6" ht="42" customHeight="1" x14ac:dyDescent="0.4">
      <c r="A506" s="8">
        <f>IF([1]患者概要【入力表】!B920="検疫所","-",[1]患者概要【入力表】!A920)</f>
        <v>917</v>
      </c>
      <c r="B506" s="9" t="str">
        <f>[1]患者概要【入力表】!E920</f>
        <v>20代</v>
      </c>
      <c r="C506" s="9" t="str">
        <f>[1]患者概要【入力表】!F920</f>
        <v>女性</v>
      </c>
      <c r="D506" s="10" t="str">
        <f>IF([1]患者概要【入力表】!B920="検疫所","-",IF([1]患者概要【入力表】!G920="仙台市","仙台市",IF([1]患者概要【入力表】!G920="非公表","（非公表）",[1]患者概要【入力表】!I920&amp;"保健所管内")))</f>
        <v>仙台市</v>
      </c>
      <c r="E506" s="11">
        <f>[1]患者概要【入力表】!AB920</f>
        <v>44146</v>
      </c>
      <c r="F506" s="9" t="str">
        <f>IF(OR([1]患者概要【入力表】!AM920=[1]マスタ!$H$4,[1]患者概要【入力表】!AM920=[1]マスタ!$H$5),"療養中",IF(OR([1]患者概要【入力表】!AM920=[1]マスタ!$H$6,[1]患者概要【入力表】!AM920=[1]マスタ!$H$7),"退院等",[1]患者概要【入力表】!AM920))</f>
        <v>退院等</v>
      </c>
    </row>
    <row r="507" spans="1:6" ht="42" customHeight="1" x14ac:dyDescent="0.4">
      <c r="A507" s="8">
        <f>IF([1]患者概要【入力表】!B919="検疫所","-",[1]患者概要【入力表】!A919)</f>
        <v>916</v>
      </c>
      <c r="B507" s="9" t="str">
        <f>[1]患者概要【入力表】!E919</f>
        <v>20代</v>
      </c>
      <c r="C507" s="9" t="str">
        <f>[1]患者概要【入力表】!F919</f>
        <v>女性</v>
      </c>
      <c r="D507" s="10" t="str">
        <f>IF([1]患者概要【入力表】!B919="検疫所","-",IF([1]患者概要【入力表】!G919="仙台市","仙台市",IF([1]患者概要【入力表】!G919="非公表","（非公表）",[1]患者概要【入力表】!I919&amp;"保健所管内")))</f>
        <v>仙台市</v>
      </c>
      <c r="E507" s="11">
        <f>[1]患者概要【入力表】!AB919</f>
        <v>44146</v>
      </c>
      <c r="F507" s="9" t="str">
        <f>IF(OR([1]患者概要【入力表】!AM919=[1]マスタ!$H$4,[1]患者概要【入力表】!AM919=[1]マスタ!$H$5),"療養中",IF(OR([1]患者概要【入力表】!AM919=[1]マスタ!$H$6,[1]患者概要【入力表】!AM919=[1]マスタ!$H$7),"退院等",[1]患者概要【入力表】!AM919))</f>
        <v>退院等</v>
      </c>
    </row>
    <row r="508" spans="1:6" ht="42" customHeight="1" x14ac:dyDescent="0.4">
      <c r="A508" s="8">
        <f>IF([1]患者概要【入力表】!B918="検疫所","-",[1]患者概要【入力表】!A918)</f>
        <v>915</v>
      </c>
      <c r="B508" s="9" t="str">
        <f>[1]患者概要【入力表】!E918</f>
        <v>40代</v>
      </c>
      <c r="C508" s="9" t="str">
        <f>[1]患者概要【入力表】!F918</f>
        <v>女性</v>
      </c>
      <c r="D508" s="10" t="str">
        <f>IF([1]患者概要【入力表】!B918="検疫所","-",IF([1]患者概要【入力表】!G918="仙台市","仙台市",IF([1]患者概要【入力表】!G918="非公表","（非公表）",[1]患者概要【入力表】!I918&amp;"保健所管内")))</f>
        <v>仙台市</v>
      </c>
      <c r="E508" s="11">
        <f>[1]患者概要【入力表】!AB918</f>
        <v>44146</v>
      </c>
      <c r="F508" s="9" t="str">
        <f>IF(OR([1]患者概要【入力表】!AM918=[1]マスタ!$H$4,[1]患者概要【入力表】!AM918=[1]マスタ!$H$5),"療養中",IF(OR([1]患者概要【入力表】!AM918=[1]マスタ!$H$6,[1]患者概要【入力表】!AM918=[1]マスタ!$H$7),"退院等",[1]患者概要【入力表】!AM918))</f>
        <v>退院等</v>
      </c>
    </row>
    <row r="509" spans="1:6" ht="42" customHeight="1" x14ac:dyDescent="0.4">
      <c r="A509" s="8">
        <f>IF([1]患者概要【入力表】!B917="検疫所","-",[1]患者概要【入力表】!A917)</f>
        <v>914</v>
      </c>
      <c r="B509" s="9" t="str">
        <f>[1]患者概要【入力表】!E917</f>
        <v>80代</v>
      </c>
      <c r="C509" s="9" t="str">
        <f>[1]患者概要【入力表】!F917</f>
        <v>女性</v>
      </c>
      <c r="D509" s="10" t="str">
        <f>IF([1]患者概要【入力表】!B917="検疫所","-",IF([1]患者概要【入力表】!G917="仙台市","仙台市",IF([1]患者概要【入力表】!G917="非公表","（非公表）",[1]患者概要【入力表】!I917&amp;"保健所管内")))</f>
        <v>仙台市</v>
      </c>
      <c r="E509" s="11">
        <f>[1]患者概要【入力表】!AB917</f>
        <v>44146</v>
      </c>
      <c r="F509" s="9" t="str">
        <f>IF(OR([1]患者概要【入力表】!AM917=[1]マスタ!$H$4,[1]患者概要【入力表】!AM917=[1]マスタ!$H$5),"療養中",IF(OR([1]患者概要【入力表】!AM917=[1]マスタ!$H$6,[1]患者概要【入力表】!AM917=[1]マスタ!$H$7),"退院等",[1]患者概要【入力表】!AM917))</f>
        <v>退院等</v>
      </c>
    </row>
    <row r="510" spans="1:6" ht="42" customHeight="1" x14ac:dyDescent="0.4">
      <c r="A510" s="8">
        <f>IF([1]患者概要【入力表】!B916="検疫所","-",[1]患者概要【入力表】!A916)</f>
        <v>913</v>
      </c>
      <c r="B510" s="9" t="str">
        <f>[1]患者概要【入力表】!E916</f>
        <v>80代</v>
      </c>
      <c r="C510" s="9" t="str">
        <f>[1]患者概要【入力表】!F916</f>
        <v>女性</v>
      </c>
      <c r="D510" s="10" t="str">
        <f>IF([1]患者概要【入力表】!B916="検疫所","-",IF([1]患者概要【入力表】!G916="仙台市","仙台市",IF([1]患者概要【入力表】!G916="非公表","（非公表）",[1]患者概要【入力表】!I916&amp;"保健所管内")))</f>
        <v>仙台市</v>
      </c>
      <c r="E510" s="11">
        <f>[1]患者概要【入力表】!AB916</f>
        <v>44146</v>
      </c>
      <c r="F510" s="9" t="str">
        <f>IF(OR([1]患者概要【入力表】!AM916=[1]マスタ!$H$4,[1]患者概要【入力表】!AM916=[1]マスタ!$H$5),"療養中",IF(OR([1]患者概要【入力表】!AM916=[1]マスタ!$H$6,[1]患者概要【入力表】!AM916=[1]マスタ!$H$7),"退院等",[1]患者概要【入力表】!AM916))</f>
        <v>退院等</v>
      </c>
    </row>
    <row r="511" spans="1:6" ht="42" customHeight="1" x14ac:dyDescent="0.4">
      <c r="A511" s="8">
        <f>IF([1]患者概要【入力表】!B915="検疫所","-",[1]患者概要【入力表】!A915)</f>
        <v>912</v>
      </c>
      <c r="B511" s="9" t="str">
        <f>[1]患者概要【入力表】!E915</f>
        <v>90代以上</v>
      </c>
      <c r="C511" s="9" t="str">
        <f>[1]患者概要【入力表】!F915</f>
        <v>女性</v>
      </c>
      <c r="D511" s="10" t="str">
        <f>IF([1]患者概要【入力表】!B915="検疫所","-",IF([1]患者概要【入力表】!G915="仙台市","仙台市",IF([1]患者概要【入力表】!G915="非公表","（非公表）",[1]患者概要【入力表】!I915&amp;"保健所管内")))</f>
        <v>仙台市</v>
      </c>
      <c r="E511" s="11">
        <f>[1]患者概要【入力表】!AB915</f>
        <v>44146</v>
      </c>
      <c r="F511" s="9" t="str">
        <f>IF(OR([1]患者概要【入力表】!AM915=[1]マスタ!$H$4,[1]患者概要【入力表】!AM915=[1]マスタ!$H$5),"療養中",IF(OR([1]患者概要【入力表】!AM915=[1]マスタ!$H$6,[1]患者概要【入力表】!AM915=[1]マスタ!$H$7),"退院等",[1]患者概要【入力表】!AM915))</f>
        <v>退院等</v>
      </c>
    </row>
    <row r="512" spans="1:6" ht="42" customHeight="1" x14ac:dyDescent="0.4">
      <c r="A512" s="8">
        <f>IF([1]患者概要【入力表】!B914="検疫所","-",[1]患者概要【入力表】!A914)</f>
        <v>911</v>
      </c>
      <c r="B512" s="9" t="str">
        <f>[1]患者概要【入力表】!E914</f>
        <v>90代以上</v>
      </c>
      <c r="C512" s="9" t="str">
        <f>[1]患者概要【入力表】!F914</f>
        <v>女性</v>
      </c>
      <c r="D512" s="10" t="str">
        <f>IF([1]患者概要【入力表】!B914="検疫所","-",IF([1]患者概要【入力表】!G914="仙台市","仙台市",IF([1]患者概要【入力表】!G914="非公表","（非公表）",[1]患者概要【入力表】!I914&amp;"保健所管内")))</f>
        <v>仙台市</v>
      </c>
      <c r="E512" s="11">
        <f>[1]患者概要【入力表】!AB914</f>
        <v>44146</v>
      </c>
      <c r="F512" s="9" t="str">
        <f>IF(OR([1]患者概要【入力表】!AM914=[1]マスタ!$H$4,[1]患者概要【入力表】!AM914=[1]マスタ!$H$5),"療養中",IF(OR([1]患者概要【入力表】!AM914=[1]マスタ!$H$6,[1]患者概要【入力表】!AM914=[1]マスタ!$H$7),"退院等",[1]患者概要【入力表】!AM914))</f>
        <v>退院等</v>
      </c>
    </row>
    <row r="513" spans="1:6" ht="42" customHeight="1" x14ac:dyDescent="0.4">
      <c r="A513" s="8">
        <f>IF([1]患者概要【入力表】!B913="検疫所","-",[1]患者概要【入力表】!A913)</f>
        <v>910</v>
      </c>
      <c r="B513" s="9" t="str">
        <f>[1]患者概要【入力表】!E913</f>
        <v>90代以上</v>
      </c>
      <c r="C513" s="9" t="str">
        <f>[1]患者概要【入力表】!F913</f>
        <v>女性</v>
      </c>
      <c r="D513" s="10" t="str">
        <f>IF([1]患者概要【入力表】!B913="検疫所","-",IF([1]患者概要【入力表】!G913="仙台市","仙台市",IF([1]患者概要【入力表】!G913="非公表","（非公表）",[1]患者概要【入力表】!I913&amp;"保健所管内")))</f>
        <v>仙台市</v>
      </c>
      <c r="E513" s="11">
        <f>[1]患者概要【入力表】!AB913</f>
        <v>44146</v>
      </c>
      <c r="F513" s="9" t="str">
        <f>IF(OR([1]患者概要【入力表】!AM913=[1]マスタ!$H$4,[1]患者概要【入力表】!AM913=[1]マスタ!$H$5),"療養中",IF(OR([1]患者概要【入力表】!AM913=[1]マスタ!$H$6,[1]患者概要【入力表】!AM913=[1]マスタ!$H$7),"退院等",[1]患者概要【入力表】!AM913))</f>
        <v>退院等</v>
      </c>
    </row>
    <row r="514" spans="1:6" ht="42" customHeight="1" x14ac:dyDescent="0.4">
      <c r="A514" s="8">
        <f>IF([1]患者概要【入力表】!B912="検疫所","-",[1]患者概要【入力表】!A912)</f>
        <v>909</v>
      </c>
      <c r="B514" s="9" t="str">
        <f>[1]患者概要【入力表】!E912</f>
        <v>90代以上</v>
      </c>
      <c r="C514" s="9" t="str">
        <f>[1]患者概要【入力表】!F912</f>
        <v>男性</v>
      </c>
      <c r="D514" s="10" t="str">
        <f>IF([1]患者概要【入力表】!B912="検疫所","-",IF([1]患者概要【入力表】!G912="仙台市","仙台市",IF([1]患者概要【入力表】!G912="非公表","（非公表）",[1]患者概要【入力表】!I912&amp;"保健所管内")))</f>
        <v>仙台市</v>
      </c>
      <c r="E514" s="11">
        <f>[1]患者概要【入力表】!AB912</f>
        <v>44146</v>
      </c>
      <c r="F514" s="9" t="str">
        <f>IF(OR([1]患者概要【入力表】!AM912=[1]マスタ!$H$4,[1]患者概要【入力表】!AM912=[1]マスタ!$H$5),"療養中",IF(OR([1]患者概要【入力表】!AM912=[1]マスタ!$H$6,[1]患者概要【入力表】!AM912=[1]マスタ!$H$7),"退院等",[1]患者概要【入力表】!AM912))</f>
        <v>退院等</v>
      </c>
    </row>
    <row r="515" spans="1:6" ht="42" customHeight="1" x14ac:dyDescent="0.4">
      <c r="A515" s="8">
        <f>IF([1]患者概要【入力表】!B911="検疫所","-",[1]患者概要【入力表】!A911)</f>
        <v>908</v>
      </c>
      <c r="B515" s="9" t="str">
        <f>[1]患者概要【入力表】!E911</f>
        <v>90代以上</v>
      </c>
      <c r="C515" s="9" t="str">
        <f>[1]患者概要【入力表】!F911</f>
        <v>女性</v>
      </c>
      <c r="D515" s="10" t="str">
        <f>IF([1]患者概要【入力表】!B911="検疫所","-",IF([1]患者概要【入力表】!G911="仙台市","仙台市",IF([1]患者概要【入力表】!G911="非公表","（非公表）",[1]患者概要【入力表】!I911&amp;"保健所管内")))</f>
        <v>仙台市</v>
      </c>
      <c r="E515" s="11">
        <f>[1]患者概要【入力表】!AB911</f>
        <v>44146</v>
      </c>
      <c r="F515" s="9" t="str">
        <f>IF(OR([1]患者概要【入力表】!AM911=[1]マスタ!$H$4,[1]患者概要【入力表】!AM911=[1]マスタ!$H$5),"療養中",IF(OR([1]患者概要【入力表】!AM911=[1]マスタ!$H$6,[1]患者概要【入力表】!AM911=[1]マスタ!$H$7),"退院等",[1]患者概要【入力表】!AM911))</f>
        <v>退院等</v>
      </c>
    </row>
    <row r="516" spans="1:6" ht="42" customHeight="1" x14ac:dyDescent="0.4">
      <c r="A516" s="8">
        <f>IF([1]患者概要【入力表】!B910="検疫所","-",[1]患者概要【入力表】!A910)</f>
        <v>907</v>
      </c>
      <c r="B516" s="9" t="str">
        <f>[1]患者概要【入力表】!E910</f>
        <v>90代以上</v>
      </c>
      <c r="C516" s="9" t="str">
        <f>[1]患者概要【入力表】!F910</f>
        <v>女性</v>
      </c>
      <c r="D516" s="10" t="str">
        <f>IF([1]患者概要【入力表】!B910="検疫所","-",IF([1]患者概要【入力表】!G910="仙台市","仙台市",IF([1]患者概要【入力表】!G910="非公表","（非公表）",[1]患者概要【入力表】!I910&amp;"保健所管内")))</f>
        <v>仙台市</v>
      </c>
      <c r="E516" s="11">
        <f>[1]患者概要【入力表】!AB910</f>
        <v>44146</v>
      </c>
      <c r="F516" s="9" t="str">
        <f>IF(OR([1]患者概要【入力表】!AM910=[1]マスタ!$H$4,[1]患者概要【入力表】!AM910=[1]マスタ!$H$5),"療養中",IF(OR([1]患者概要【入力表】!AM910=[1]マスタ!$H$6,[1]患者概要【入力表】!AM910=[1]マスタ!$H$7),"退院等",[1]患者概要【入力表】!AM910))</f>
        <v>退院等</v>
      </c>
    </row>
    <row r="517" spans="1:6" ht="42" customHeight="1" x14ac:dyDescent="0.4">
      <c r="A517" s="8">
        <f>IF([1]患者概要【入力表】!B909="検疫所","-",[1]患者概要【入力表】!A909)</f>
        <v>906</v>
      </c>
      <c r="B517" s="9" t="str">
        <f>[1]患者概要【入力表】!E909</f>
        <v>90代以上</v>
      </c>
      <c r="C517" s="9" t="str">
        <f>[1]患者概要【入力表】!F909</f>
        <v>女性</v>
      </c>
      <c r="D517" s="10" t="str">
        <f>IF([1]患者概要【入力表】!B909="検疫所","-",IF([1]患者概要【入力表】!G909="仙台市","仙台市",IF([1]患者概要【入力表】!G909="非公表","（非公表）",[1]患者概要【入力表】!I909&amp;"保健所管内")))</f>
        <v>仙台市</v>
      </c>
      <c r="E517" s="11">
        <f>[1]患者概要【入力表】!AB909</f>
        <v>44146</v>
      </c>
      <c r="F517" s="9" t="str">
        <f>IF(OR([1]患者概要【入力表】!AM909=[1]マスタ!$H$4,[1]患者概要【入力表】!AM909=[1]マスタ!$H$5),"療養中",IF(OR([1]患者概要【入力表】!AM909=[1]マスタ!$H$6,[1]患者概要【入力表】!AM909=[1]マスタ!$H$7),"退院等",[1]患者概要【入力表】!AM909))</f>
        <v>退院等</v>
      </c>
    </row>
    <row r="518" spans="1:6" ht="42" customHeight="1" x14ac:dyDescent="0.4">
      <c r="A518" s="8">
        <f>IF([1]患者概要【入力表】!B908="検疫所","-",[1]患者概要【入力表】!A908)</f>
        <v>905</v>
      </c>
      <c r="B518" s="9" t="str">
        <f>[1]患者概要【入力表】!E908</f>
        <v>70代</v>
      </c>
      <c r="C518" s="9" t="str">
        <f>[1]患者概要【入力表】!F908</f>
        <v>女性</v>
      </c>
      <c r="D518" s="10" t="str">
        <f>IF([1]患者概要【入力表】!B908="検疫所","-",IF([1]患者概要【入力表】!G908="仙台市","仙台市",IF([1]患者概要【入力表】!G908="非公表","（非公表）",[1]患者概要【入力表】!I908&amp;"保健所管内")))</f>
        <v>大崎保健所管内</v>
      </c>
      <c r="E518" s="11">
        <f>[1]患者概要【入力表】!AB908</f>
        <v>44146</v>
      </c>
      <c r="F518" s="9" t="str">
        <f>IF(OR([1]患者概要【入力表】!AM908=[1]マスタ!$H$4,[1]患者概要【入力表】!AM908=[1]マスタ!$H$5),"療養中",IF(OR([1]患者概要【入力表】!AM908=[1]マスタ!$H$6,[1]患者概要【入力表】!AM908=[1]マスタ!$H$7),"退院等",[1]患者概要【入力表】!AM908))</f>
        <v>退院等</v>
      </c>
    </row>
    <row r="519" spans="1:6" ht="42" customHeight="1" x14ac:dyDescent="0.4">
      <c r="A519" s="8">
        <f>IF([1]患者概要【入力表】!B907="検疫所","-",[1]患者概要【入力表】!A907)</f>
        <v>904</v>
      </c>
      <c r="B519" s="9" t="str">
        <f>[1]患者概要【入力表】!E907</f>
        <v>20代</v>
      </c>
      <c r="C519" s="9" t="str">
        <f>[1]患者概要【入力表】!F907</f>
        <v>男性</v>
      </c>
      <c r="D519" s="10" t="str">
        <f>IF([1]患者概要【入力表】!B907="検疫所","-",IF([1]患者概要【入力表】!G907="仙台市","仙台市",IF([1]患者概要【入力表】!G907="非公表","（非公表）",[1]患者概要【入力表】!I907&amp;"保健所管内")))</f>
        <v>塩釜保健所管内</v>
      </c>
      <c r="E519" s="11">
        <f>[1]患者概要【入力表】!AB907</f>
        <v>44146</v>
      </c>
      <c r="F519" s="9" t="str">
        <f>IF(OR([1]患者概要【入力表】!AM907=[1]マスタ!$H$4,[1]患者概要【入力表】!AM907=[1]マスタ!$H$5),"療養中",IF(OR([1]患者概要【入力表】!AM907=[1]マスタ!$H$6,[1]患者概要【入力表】!AM907=[1]マスタ!$H$7),"退院等",[1]患者概要【入力表】!AM907))</f>
        <v>退院等</v>
      </c>
    </row>
    <row r="520" spans="1:6" ht="42" customHeight="1" x14ac:dyDescent="0.4">
      <c r="A520" s="8">
        <f>IF([1]患者概要【入力表】!B906="検疫所","-",[1]患者概要【入力表】!A906)</f>
        <v>903</v>
      </c>
      <c r="B520" s="9" t="str">
        <f>[1]患者概要【入力表】!E906</f>
        <v>40代</v>
      </c>
      <c r="C520" s="9" t="str">
        <f>[1]患者概要【入力表】!F906</f>
        <v>男性</v>
      </c>
      <c r="D520" s="10" t="str">
        <f>IF([1]患者概要【入力表】!B906="検疫所","-",IF([1]患者概要【入力表】!G906="仙台市","仙台市",IF([1]患者概要【入力表】!G906="非公表","（非公表）",[1]患者概要【入力表】!I906&amp;"保健所管内")))</f>
        <v>塩釜保健所管内</v>
      </c>
      <c r="E520" s="11">
        <f>[1]患者概要【入力表】!AB906</f>
        <v>44146</v>
      </c>
      <c r="F520" s="9" t="str">
        <f>IF(OR([1]患者概要【入力表】!AM906=[1]マスタ!$H$4,[1]患者概要【入力表】!AM906=[1]マスタ!$H$5),"療養中",IF(OR([1]患者概要【入力表】!AM906=[1]マスタ!$H$6,[1]患者概要【入力表】!AM906=[1]マスタ!$H$7),"退院等",[1]患者概要【入力表】!AM906))</f>
        <v>退院等</v>
      </c>
    </row>
    <row r="521" spans="1:6" ht="42" customHeight="1" x14ac:dyDescent="0.4">
      <c r="A521" s="8">
        <f>IF([1]患者概要【入力表】!B905="検疫所","-",[1]患者概要【入力表】!A905)</f>
        <v>902</v>
      </c>
      <c r="B521" s="9" t="str">
        <f>[1]患者概要【入力表】!E905</f>
        <v>20代</v>
      </c>
      <c r="C521" s="9" t="str">
        <f>[1]患者概要【入力表】!F905</f>
        <v>男性</v>
      </c>
      <c r="D521" s="10" t="str">
        <f>IF([1]患者概要【入力表】!B905="検疫所","-",IF([1]患者概要【入力表】!G905="仙台市","仙台市",IF([1]患者概要【入力表】!G905="非公表","（非公表）",[1]患者概要【入力表】!I905&amp;"保健所管内")))</f>
        <v>塩釜保健所管内</v>
      </c>
      <c r="E521" s="11">
        <f>[1]患者概要【入力表】!AB905</f>
        <v>44146</v>
      </c>
      <c r="F521" s="9" t="str">
        <f>IF(OR([1]患者概要【入力表】!AM905=[1]マスタ!$H$4,[1]患者概要【入力表】!AM905=[1]マスタ!$H$5),"療養中",IF(OR([1]患者概要【入力表】!AM905=[1]マスタ!$H$6,[1]患者概要【入力表】!AM905=[1]マスタ!$H$7),"退院等",[1]患者概要【入力表】!AM905))</f>
        <v>退院等</v>
      </c>
    </row>
    <row r="522" spans="1:6" ht="42" customHeight="1" x14ac:dyDescent="0.4">
      <c r="A522" s="8">
        <f>IF([1]患者概要【入力表】!B904="検疫所","-",[1]患者概要【入力表】!A904)</f>
        <v>901</v>
      </c>
      <c r="B522" s="9" t="str">
        <f>[1]患者概要【入力表】!E904</f>
        <v>10代</v>
      </c>
      <c r="C522" s="9" t="str">
        <f>[1]患者概要【入力表】!F904</f>
        <v>女性</v>
      </c>
      <c r="D522" s="10" t="str">
        <f>IF([1]患者概要【入力表】!B904="検疫所","-",IF([1]患者概要【入力表】!G904="仙台市","仙台市",IF([1]患者概要【入力表】!G904="非公表","（非公表）",[1]患者概要【入力表】!I904&amp;"保健所管内")))</f>
        <v>塩釜保健所管内</v>
      </c>
      <c r="E522" s="11">
        <f>[1]患者概要【入力表】!AB904</f>
        <v>44146</v>
      </c>
      <c r="F522" s="9" t="str">
        <f>IF(OR([1]患者概要【入力表】!AM904=[1]マスタ!$H$4,[1]患者概要【入力表】!AM904=[1]マスタ!$H$5),"療養中",IF(OR([1]患者概要【入力表】!AM904=[1]マスタ!$H$6,[1]患者概要【入力表】!AM904=[1]マスタ!$H$7),"退院等",[1]患者概要【入力表】!AM904))</f>
        <v>退院等</v>
      </c>
    </row>
    <row r="523" spans="1:6" ht="42" customHeight="1" x14ac:dyDescent="0.4">
      <c r="A523" s="8">
        <f>IF([1]患者概要【入力表】!B903="検疫所","-",[1]患者概要【入力表】!A903)</f>
        <v>900</v>
      </c>
      <c r="B523" s="9" t="str">
        <f>[1]患者概要【入力表】!E903</f>
        <v>10代</v>
      </c>
      <c r="C523" s="9" t="str">
        <f>[1]患者概要【入力表】!F903</f>
        <v>女性</v>
      </c>
      <c r="D523" s="10" t="str">
        <f>IF([1]患者概要【入力表】!B903="検疫所","-",IF([1]患者概要【入力表】!G903="仙台市","仙台市",IF([1]患者概要【入力表】!G903="非公表","（非公表）",[1]患者概要【入力表】!I903&amp;"保健所管内")))</f>
        <v>塩釜保健所管内</v>
      </c>
      <c r="E523" s="11">
        <f>[1]患者概要【入力表】!AB903</f>
        <v>44146</v>
      </c>
      <c r="F523" s="9" t="str">
        <f>IF(OR([1]患者概要【入力表】!AM903=[1]マスタ!$H$4,[1]患者概要【入力表】!AM903=[1]マスタ!$H$5),"療養中",IF(OR([1]患者概要【入力表】!AM903=[1]マスタ!$H$6,[1]患者概要【入力表】!AM903=[1]マスタ!$H$7),"退院等",[1]患者概要【入力表】!AM903))</f>
        <v>退院等</v>
      </c>
    </row>
    <row r="524" spans="1:6" ht="42" customHeight="1" x14ac:dyDescent="0.4">
      <c r="A524" s="8">
        <f>IF([1]患者概要【入力表】!B902="検疫所","-",[1]患者概要【入力表】!A902)</f>
        <v>899</v>
      </c>
      <c r="B524" s="9" t="str">
        <f>[1]患者概要【入力表】!E902</f>
        <v>30代</v>
      </c>
      <c r="C524" s="9" t="str">
        <f>[1]患者概要【入力表】!F902</f>
        <v>男性</v>
      </c>
      <c r="D524" s="10" t="str">
        <f>IF([1]患者概要【入力表】!B902="検疫所","-",IF([1]患者概要【入力表】!G902="仙台市","仙台市",IF([1]患者概要【入力表】!G902="非公表","（非公表）",[1]患者概要【入力表】!I902&amp;"保健所管内")))</f>
        <v>塩釜保健所管内</v>
      </c>
      <c r="E524" s="11">
        <f>[1]患者概要【入力表】!AB902</f>
        <v>44146</v>
      </c>
      <c r="F524" s="9" t="str">
        <f>IF(OR([1]患者概要【入力表】!AM902=[1]マスタ!$H$4,[1]患者概要【入力表】!AM902=[1]マスタ!$H$5),"療養中",IF(OR([1]患者概要【入力表】!AM902=[1]マスタ!$H$6,[1]患者概要【入力表】!AM902=[1]マスタ!$H$7),"退院等",[1]患者概要【入力表】!AM902))</f>
        <v>退院等</v>
      </c>
    </row>
    <row r="525" spans="1:6" ht="42" customHeight="1" x14ac:dyDescent="0.4">
      <c r="A525" s="8">
        <f>IF([1]患者概要【入力表】!B901="検疫所","-",[1]患者概要【入力表】!A901)</f>
        <v>898</v>
      </c>
      <c r="B525" s="9" t="str">
        <f>[1]患者概要【入力表】!E901</f>
        <v>20代</v>
      </c>
      <c r="C525" s="9" t="str">
        <f>[1]患者概要【入力表】!F901</f>
        <v>男性</v>
      </c>
      <c r="D525" s="10" t="str">
        <f>IF([1]患者概要【入力表】!B901="検疫所","-",IF([1]患者概要【入力表】!G901="仙台市","仙台市",IF([1]患者概要【入力表】!G901="非公表","（非公表）",[1]患者概要【入力表】!I901&amp;"保健所管内")))</f>
        <v>塩釜保健所管内</v>
      </c>
      <c r="E525" s="11">
        <f>[1]患者概要【入力表】!AB901</f>
        <v>44146</v>
      </c>
      <c r="F525" s="9" t="str">
        <f>IF(OR([1]患者概要【入力表】!AM901=[1]マスタ!$H$4,[1]患者概要【入力表】!AM901=[1]マスタ!$H$5),"療養中",IF(OR([1]患者概要【入力表】!AM901=[1]マスタ!$H$6,[1]患者概要【入力表】!AM901=[1]マスタ!$H$7),"退院等",[1]患者概要【入力表】!AM901))</f>
        <v>退院等</v>
      </c>
    </row>
    <row r="526" spans="1:6" ht="42" customHeight="1" x14ac:dyDescent="0.4">
      <c r="A526" s="8">
        <f>IF([1]患者概要【入力表】!B900="検疫所","-",[1]患者概要【入力表】!A900)</f>
        <v>897</v>
      </c>
      <c r="B526" s="9" t="str">
        <f>[1]患者概要【入力表】!E900</f>
        <v>40代</v>
      </c>
      <c r="C526" s="9" t="str">
        <f>[1]患者概要【入力表】!F900</f>
        <v>女性</v>
      </c>
      <c r="D526" s="10" t="str">
        <f>IF([1]患者概要【入力表】!B900="検疫所","-",IF([1]患者概要【入力表】!G900="仙台市","仙台市",IF([1]患者概要【入力表】!G900="非公表","（非公表）",[1]患者概要【入力表】!I900&amp;"保健所管内")))</f>
        <v>塩釜保健所管内</v>
      </c>
      <c r="E526" s="11">
        <f>[1]患者概要【入力表】!AB900</f>
        <v>44146</v>
      </c>
      <c r="F526" s="9" t="str">
        <f>IF(OR([1]患者概要【入力表】!AM900=[1]マスタ!$H$4,[1]患者概要【入力表】!AM900=[1]マスタ!$H$5),"療養中",IF(OR([1]患者概要【入力表】!AM900=[1]マスタ!$H$6,[1]患者概要【入力表】!AM900=[1]マスタ!$H$7),"退院等",[1]患者概要【入力表】!AM900))</f>
        <v>退院等</v>
      </c>
    </row>
    <row r="527" spans="1:6" ht="42" customHeight="1" x14ac:dyDescent="0.4">
      <c r="A527" s="8">
        <f>IF([1]患者概要【入力表】!B899="検疫所","-",[1]患者概要【入力表】!A899)</f>
        <v>896</v>
      </c>
      <c r="B527" s="9" t="str">
        <f>[1]患者概要【入力表】!E899</f>
        <v>20代</v>
      </c>
      <c r="C527" s="9" t="str">
        <f>[1]患者概要【入力表】!F899</f>
        <v>女性</v>
      </c>
      <c r="D527" s="10" t="str">
        <f>IF([1]患者概要【入力表】!B899="検疫所","-",IF([1]患者概要【入力表】!G899="仙台市","仙台市",IF([1]患者概要【入力表】!G899="非公表","（非公表）",[1]患者概要【入力表】!I899&amp;"保健所管内")))</f>
        <v>塩釜保健所管内</v>
      </c>
      <c r="E527" s="11">
        <f>[1]患者概要【入力表】!AB899</f>
        <v>44146</v>
      </c>
      <c r="F527" s="9" t="str">
        <f>IF(OR([1]患者概要【入力表】!AM899=[1]マスタ!$H$4,[1]患者概要【入力表】!AM899=[1]マスタ!$H$5),"療養中",IF(OR([1]患者概要【入力表】!AM899=[1]マスタ!$H$6,[1]患者概要【入力表】!AM899=[1]マスタ!$H$7),"退院等",[1]患者概要【入力表】!AM899))</f>
        <v>退院等</v>
      </c>
    </row>
    <row r="528" spans="1:6" ht="42" customHeight="1" x14ac:dyDescent="0.4">
      <c r="A528" s="8">
        <f>IF([1]患者概要【入力表】!B898="検疫所","-",[1]患者概要【入力表】!A898)</f>
        <v>895</v>
      </c>
      <c r="B528" s="9" t="str">
        <f>[1]患者概要【入力表】!E898</f>
        <v>10代</v>
      </c>
      <c r="C528" s="9" t="str">
        <f>[1]患者概要【入力表】!F898</f>
        <v>女性</v>
      </c>
      <c r="D528" s="10" t="str">
        <f>IF([1]患者概要【入力表】!B898="検疫所","-",IF([1]患者概要【入力表】!G898="仙台市","仙台市",IF([1]患者概要【入力表】!G898="非公表","（非公表）",[1]患者概要【入力表】!I898&amp;"保健所管内")))</f>
        <v>塩釜保健所管内</v>
      </c>
      <c r="E528" s="11">
        <f>[1]患者概要【入力表】!AB898</f>
        <v>44146</v>
      </c>
      <c r="F528" s="9" t="str">
        <f>IF(OR([1]患者概要【入力表】!AM898=[1]マスタ!$H$4,[1]患者概要【入力表】!AM898=[1]マスタ!$H$5),"療養中",IF(OR([1]患者概要【入力表】!AM898=[1]マスタ!$H$6,[1]患者概要【入力表】!AM898=[1]マスタ!$H$7),"退院等",[1]患者概要【入力表】!AM898))</f>
        <v>退院等</v>
      </c>
    </row>
    <row r="529" spans="1:6" ht="42" customHeight="1" x14ac:dyDescent="0.4">
      <c r="A529" s="8">
        <f>IF([1]患者概要【入力表】!B897="検疫所","-",[1]患者概要【入力表】!A897)</f>
        <v>894</v>
      </c>
      <c r="B529" s="9" t="str">
        <f>[1]患者概要【入力表】!E897</f>
        <v>20代</v>
      </c>
      <c r="C529" s="9" t="str">
        <f>[1]患者概要【入力表】!F897</f>
        <v>男性</v>
      </c>
      <c r="D529" s="10" t="str">
        <f>IF([1]患者概要【入力表】!B897="検疫所","-",IF([1]患者概要【入力表】!G897="仙台市","仙台市",IF([1]患者概要【入力表】!G897="非公表","（非公表）",[1]患者概要【入力表】!I897&amp;"保健所管内")))</f>
        <v>塩釜保健所管内</v>
      </c>
      <c r="E529" s="11">
        <f>[1]患者概要【入力表】!AB897</f>
        <v>44145</v>
      </c>
      <c r="F529" s="9" t="str">
        <f>IF(OR([1]患者概要【入力表】!AM897=[1]マスタ!$H$4,[1]患者概要【入力表】!AM897=[1]マスタ!$H$5),"療養中",IF(OR([1]患者概要【入力表】!AM897=[1]マスタ!$H$6,[1]患者概要【入力表】!AM897=[1]マスタ!$H$7),"退院等",[1]患者概要【入力表】!AM897))</f>
        <v>退院等</v>
      </c>
    </row>
    <row r="530" spans="1:6" ht="42" customHeight="1" x14ac:dyDescent="0.4">
      <c r="A530" s="8">
        <f>IF([1]患者概要【入力表】!B896="検疫所","-",[1]患者概要【入力表】!A896)</f>
        <v>893</v>
      </c>
      <c r="B530" s="9" t="str">
        <f>[1]患者概要【入力表】!E896</f>
        <v>20代</v>
      </c>
      <c r="C530" s="9" t="str">
        <f>[1]患者概要【入力表】!F896</f>
        <v>女性</v>
      </c>
      <c r="D530" s="10" t="str">
        <f>IF([1]患者概要【入力表】!B896="検疫所","-",IF([1]患者概要【入力表】!G896="仙台市","仙台市",IF([1]患者概要【入力表】!G896="非公表","（非公表）",[1]患者概要【入力表】!I896&amp;"保健所管内")))</f>
        <v>仙台市</v>
      </c>
      <c r="E530" s="11">
        <f>[1]患者概要【入力表】!AB896</f>
        <v>44145</v>
      </c>
      <c r="F530" s="9" t="str">
        <f>IF(OR([1]患者概要【入力表】!AM896=[1]マスタ!$H$4,[1]患者概要【入力表】!AM896=[1]マスタ!$H$5),"療養中",IF(OR([1]患者概要【入力表】!AM896=[1]マスタ!$H$6,[1]患者概要【入力表】!AM896=[1]マスタ!$H$7),"退院等",[1]患者概要【入力表】!AM896))</f>
        <v>退院等</v>
      </c>
    </row>
    <row r="531" spans="1:6" ht="42" customHeight="1" x14ac:dyDescent="0.4">
      <c r="A531" s="8">
        <f>IF([1]患者概要【入力表】!B895="検疫所","-",[1]患者概要【入力表】!A895)</f>
        <v>892</v>
      </c>
      <c r="B531" s="9" t="str">
        <f>[1]患者概要【入力表】!E895</f>
        <v>50代</v>
      </c>
      <c r="C531" s="9" t="str">
        <f>[1]患者概要【入力表】!F895</f>
        <v>女性</v>
      </c>
      <c r="D531" s="10" t="str">
        <f>IF([1]患者概要【入力表】!B895="検疫所","-",IF([1]患者概要【入力表】!G895="仙台市","仙台市",IF([1]患者概要【入力表】!G895="非公表","（非公表）",[1]患者概要【入力表】!I895&amp;"保健所管内")))</f>
        <v>仙台市</v>
      </c>
      <c r="E531" s="11">
        <f>[1]患者概要【入力表】!AB895</f>
        <v>44145</v>
      </c>
      <c r="F531" s="9" t="str">
        <f>IF(OR([1]患者概要【入力表】!AM895=[1]マスタ!$H$4,[1]患者概要【入力表】!AM895=[1]マスタ!$H$5),"療養中",IF(OR([1]患者概要【入力表】!AM895=[1]マスタ!$H$6,[1]患者概要【入力表】!AM895=[1]マスタ!$H$7),"退院等",[1]患者概要【入力表】!AM895))</f>
        <v>退院等</v>
      </c>
    </row>
    <row r="532" spans="1:6" ht="42" customHeight="1" x14ac:dyDescent="0.4">
      <c r="A532" s="8">
        <f>IF([1]患者概要【入力表】!B894="検疫所","-",[1]患者概要【入力表】!A894)</f>
        <v>891</v>
      </c>
      <c r="B532" s="9" t="str">
        <f>[1]患者概要【入力表】!E894</f>
        <v>50代</v>
      </c>
      <c r="C532" s="9" t="str">
        <f>[1]患者概要【入力表】!F894</f>
        <v>女性</v>
      </c>
      <c r="D532" s="10" t="str">
        <f>IF([1]患者概要【入力表】!B894="検疫所","-",IF([1]患者概要【入力表】!G894="仙台市","仙台市",IF([1]患者概要【入力表】!G894="非公表","（非公表）",[1]患者概要【入力表】!I894&amp;"保健所管内")))</f>
        <v>仙台市</v>
      </c>
      <c r="E532" s="11">
        <f>[1]患者概要【入力表】!AB894</f>
        <v>44145</v>
      </c>
      <c r="F532" s="9" t="str">
        <f>IF(OR([1]患者概要【入力表】!AM894=[1]マスタ!$H$4,[1]患者概要【入力表】!AM894=[1]マスタ!$H$5),"療養中",IF(OR([1]患者概要【入力表】!AM894=[1]マスタ!$H$6,[1]患者概要【入力表】!AM894=[1]マスタ!$H$7),"退院等",[1]患者概要【入力表】!AM894))</f>
        <v>退院等</v>
      </c>
    </row>
    <row r="533" spans="1:6" ht="42" customHeight="1" x14ac:dyDescent="0.4">
      <c r="A533" s="8">
        <f>IF([1]患者概要【入力表】!B893="検疫所","-",[1]患者概要【入力表】!A893)</f>
        <v>890</v>
      </c>
      <c r="B533" s="9" t="str">
        <f>[1]患者概要【入力表】!E893</f>
        <v>20代</v>
      </c>
      <c r="C533" s="9" t="str">
        <f>[1]患者概要【入力表】!F893</f>
        <v>男性</v>
      </c>
      <c r="D533" s="10" t="str">
        <f>IF([1]患者概要【入力表】!B893="検疫所","-",IF([1]患者概要【入力表】!G893="仙台市","仙台市",IF([1]患者概要【入力表】!G893="非公表","（非公表）",[1]患者概要【入力表】!I893&amp;"保健所管内")))</f>
        <v>仙台市</v>
      </c>
      <c r="E533" s="11">
        <f>[1]患者概要【入力表】!AB893</f>
        <v>44145</v>
      </c>
      <c r="F533" s="9" t="str">
        <f>IF(OR([1]患者概要【入力表】!AM893=[1]マスタ!$H$4,[1]患者概要【入力表】!AM893=[1]マスタ!$H$5),"療養中",IF(OR([1]患者概要【入力表】!AM893=[1]マスタ!$H$6,[1]患者概要【入力表】!AM893=[1]マスタ!$H$7),"退院等",[1]患者概要【入力表】!AM893))</f>
        <v>退院等</v>
      </c>
    </row>
    <row r="534" spans="1:6" ht="42" customHeight="1" x14ac:dyDescent="0.4">
      <c r="A534" s="8">
        <f>IF([1]患者概要【入力表】!B892="検疫所","-",[1]患者概要【入力表】!A892)</f>
        <v>889</v>
      </c>
      <c r="B534" s="9" t="str">
        <f>[1]患者概要【入力表】!E892</f>
        <v>80代</v>
      </c>
      <c r="C534" s="9" t="str">
        <f>[1]患者概要【入力表】!F892</f>
        <v>女性</v>
      </c>
      <c r="D534" s="10" t="str">
        <f>IF([1]患者概要【入力表】!B892="検疫所","-",IF([1]患者概要【入力表】!G892="仙台市","仙台市",IF([1]患者概要【入力表】!G892="非公表","（非公表）",[1]患者概要【入力表】!I892&amp;"保健所管内")))</f>
        <v>仙台市</v>
      </c>
      <c r="E534" s="11">
        <f>[1]患者概要【入力表】!AB892</f>
        <v>44145</v>
      </c>
      <c r="F534" s="9" t="str">
        <f>IF(OR([1]患者概要【入力表】!AM892=[1]マスタ!$H$4,[1]患者概要【入力表】!AM892=[1]マスタ!$H$5),"療養中",IF(OR([1]患者概要【入力表】!AM892=[1]マスタ!$H$6,[1]患者概要【入力表】!AM892=[1]マスタ!$H$7),"退院等",[1]患者概要【入力表】!AM892))</f>
        <v>退院等</v>
      </c>
    </row>
    <row r="535" spans="1:6" ht="42" customHeight="1" x14ac:dyDescent="0.4">
      <c r="A535" s="8">
        <f>IF([1]患者概要【入力表】!B891="検疫所","-",[1]患者概要【入力表】!A891)</f>
        <v>888</v>
      </c>
      <c r="B535" s="9" t="str">
        <f>[1]患者概要【入力表】!E891</f>
        <v>20代</v>
      </c>
      <c r="C535" s="9" t="str">
        <f>[1]患者概要【入力表】!F891</f>
        <v>男性</v>
      </c>
      <c r="D535" s="10" t="str">
        <f>IF([1]患者概要【入力表】!B891="検疫所","-",IF([1]患者概要【入力表】!G891="仙台市","仙台市",IF([1]患者概要【入力表】!G891="非公表","（非公表）",[1]患者概要【入力表】!I891&amp;"保健所管内")))</f>
        <v>仙台市</v>
      </c>
      <c r="E535" s="11">
        <f>[1]患者概要【入力表】!AB891</f>
        <v>44145</v>
      </c>
      <c r="F535" s="9" t="str">
        <f>IF(OR([1]患者概要【入力表】!AM891=[1]マスタ!$H$4,[1]患者概要【入力表】!AM891=[1]マスタ!$H$5),"療養中",IF(OR([1]患者概要【入力表】!AM891=[1]マスタ!$H$6,[1]患者概要【入力表】!AM891=[1]マスタ!$H$7),"退院等",[1]患者概要【入力表】!AM891))</f>
        <v>退院等</v>
      </c>
    </row>
    <row r="536" spans="1:6" ht="42" customHeight="1" x14ac:dyDescent="0.4">
      <c r="A536" s="8">
        <f>IF([1]患者概要【入力表】!B890="検疫所","-",[1]患者概要【入力表】!A890)</f>
        <v>887</v>
      </c>
      <c r="B536" s="9" t="str">
        <f>[1]患者概要【入力表】!E890</f>
        <v>20代</v>
      </c>
      <c r="C536" s="9" t="str">
        <f>[1]患者概要【入力表】!F890</f>
        <v>男性</v>
      </c>
      <c r="D536" s="10" t="str">
        <f>IF([1]患者概要【入力表】!B890="検疫所","-",IF([1]患者概要【入力表】!G890="仙台市","仙台市",IF([1]患者概要【入力表】!G890="非公表","（非公表）",[1]患者概要【入力表】!I890&amp;"保健所管内")))</f>
        <v>仙台市</v>
      </c>
      <c r="E536" s="11">
        <f>[1]患者概要【入力表】!AB890</f>
        <v>44145</v>
      </c>
      <c r="F536" s="9" t="str">
        <f>IF(OR([1]患者概要【入力表】!AM890=[1]マスタ!$H$4,[1]患者概要【入力表】!AM890=[1]マスタ!$H$5),"療養中",IF(OR([1]患者概要【入力表】!AM890=[1]マスタ!$H$6,[1]患者概要【入力表】!AM890=[1]マスタ!$H$7),"退院等",[1]患者概要【入力表】!AM890))</f>
        <v>退院等</v>
      </c>
    </row>
    <row r="537" spans="1:6" ht="42" customHeight="1" x14ac:dyDescent="0.4">
      <c r="A537" s="8">
        <f>IF([1]患者概要【入力表】!B889="検疫所","-",[1]患者概要【入力表】!A889)</f>
        <v>886</v>
      </c>
      <c r="B537" s="9" t="str">
        <f>[1]患者概要【入力表】!E889</f>
        <v>50代</v>
      </c>
      <c r="C537" s="9" t="str">
        <f>[1]患者概要【入力表】!F889</f>
        <v>女性</v>
      </c>
      <c r="D537" s="10" t="str">
        <f>IF([1]患者概要【入力表】!B889="検疫所","-",IF([1]患者概要【入力表】!G889="仙台市","仙台市",IF([1]患者概要【入力表】!G889="非公表","（非公表）",[1]患者概要【入力表】!I889&amp;"保健所管内")))</f>
        <v>仙台市</v>
      </c>
      <c r="E537" s="11">
        <f>[1]患者概要【入力表】!AB889</f>
        <v>44144</v>
      </c>
      <c r="F537" s="9" t="str">
        <f>IF(OR([1]患者概要【入力表】!AM889=[1]マスタ!$H$4,[1]患者概要【入力表】!AM889=[1]マスタ!$H$5),"療養中",IF(OR([1]患者概要【入力表】!AM889=[1]マスタ!$H$6,[1]患者概要【入力表】!AM889=[1]マスタ!$H$7),"退院等",[1]患者概要【入力表】!AM889))</f>
        <v>退院等</v>
      </c>
    </row>
    <row r="538" spans="1:6" ht="42" customHeight="1" x14ac:dyDescent="0.4">
      <c r="A538" s="8">
        <f>IF([1]患者概要【入力表】!B888="検疫所","-",[1]患者概要【入力表】!A888)</f>
        <v>885</v>
      </c>
      <c r="B538" s="9" t="str">
        <f>[1]患者概要【入力表】!E888</f>
        <v>10代</v>
      </c>
      <c r="C538" s="9" t="str">
        <f>[1]患者概要【入力表】!F888</f>
        <v>女性</v>
      </c>
      <c r="D538" s="10" t="str">
        <f>IF([1]患者概要【入力表】!B888="検疫所","-",IF([1]患者概要【入力表】!G888="仙台市","仙台市",IF([1]患者概要【入力表】!G888="非公表","（非公表）",[1]患者概要【入力表】!I888&amp;"保健所管内")))</f>
        <v>仙台市</v>
      </c>
      <c r="E538" s="11">
        <f>[1]患者概要【入力表】!AB888</f>
        <v>44144</v>
      </c>
      <c r="F538" s="9" t="str">
        <f>IF(OR([1]患者概要【入力表】!AM888=[1]マスタ!$H$4,[1]患者概要【入力表】!AM888=[1]マスタ!$H$5),"療養中",IF(OR([1]患者概要【入力表】!AM888=[1]マスタ!$H$6,[1]患者概要【入力表】!AM888=[1]マスタ!$H$7),"退院等",[1]患者概要【入力表】!AM888))</f>
        <v>退院等</v>
      </c>
    </row>
    <row r="539" spans="1:6" ht="42" customHeight="1" x14ac:dyDescent="0.4">
      <c r="A539" s="8">
        <f>IF([1]患者概要【入力表】!B887="検疫所","-",[1]患者概要【入力表】!A887)</f>
        <v>884</v>
      </c>
      <c r="B539" s="9" t="str">
        <f>[1]患者概要【入力表】!E887</f>
        <v>60代</v>
      </c>
      <c r="C539" s="9" t="str">
        <f>[1]患者概要【入力表】!F887</f>
        <v>女性</v>
      </c>
      <c r="D539" s="10" t="str">
        <f>IF([1]患者概要【入力表】!B887="検疫所","-",IF([1]患者概要【入力表】!G887="仙台市","仙台市",IF([1]患者概要【入力表】!G887="非公表","（非公表）",[1]患者概要【入力表】!I887&amp;"保健所管内")))</f>
        <v>仙台市</v>
      </c>
      <c r="E539" s="11">
        <f>[1]患者概要【入力表】!AB887</f>
        <v>44144</v>
      </c>
      <c r="F539" s="9" t="str">
        <f>IF(OR([1]患者概要【入力表】!AM887=[1]マスタ!$H$4,[1]患者概要【入力表】!AM887=[1]マスタ!$H$5),"療養中",IF(OR([1]患者概要【入力表】!AM887=[1]マスタ!$H$6,[1]患者概要【入力表】!AM887=[1]マスタ!$H$7),"退院等",[1]患者概要【入力表】!AM887))</f>
        <v>退院等</v>
      </c>
    </row>
    <row r="540" spans="1:6" ht="42" customHeight="1" x14ac:dyDescent="0.4">
      <c r="A540" s="8">
        <f>IF([1]患者概要【入力表】!B886="検疫所","-",[1]患者概要【入力表】!A886)</f>
        <v>883</v>
      </c>
      <c r="B540" s="9" t="str">
        <f>[1]患者概要【入力表】!E886</f>
        <v>80代</v>
      </c>
      <c r="C540" s="9" t="str">
        <f>[1]患者概要【入力表】!F886</f>
        <v>男性</v>
      </c>
      <c r="D540" s="10" t="str">
        <f>IF([1]患者概要【入力表】!B886="検疫所","-",IF([1]患者概要【入力表】!G886="仙台市","仙台市",IF([1]患者概要【入力表】!G886="非公表","（非公表）",[1]患者概要【入力表】!I886&amp;"保健所管内")))</f>
        <v>仙台市</v>
      </c>
      <c r="E540" s="11">
        <f>[1]患者概要【入力表】!AB886</f>
        <v>44144</v>
      </c>
      <c r="F540" s="9" t="str">
        <f>IF(OR([1]患者概要【入力表】!AM886=[1]マスタ!$H$4,[1]患者概要【入力表】!AM886=[1]マスタ!$H$5),"療養中",IF(OR([1]患者概要【入力表】!AM886=[1]マスタ!$H$6,[1]患者概要【入力表】!AM886=[1]マスタ!$H$7),"退院等",[1]患者概要【入力表】!AM886))</f>
        <v>退院等</v>
      </c>
    </row>
    <row r="541" spans="1:6" ht="42" customHeight="1" x14ac:dyDescent="0.4">
      <c r="A541" s="8">
        <f>IF([1]患者概要【入力表】!B885="検疫所","-",[1]患者概要【入力表】!A885)</f>
        <v>882</v>
      </c>
      <c r="B541" s="9" t="str">
        <f>[1]患者概要【入力表】!E885</f>
        <v>60代</v>
      </c>
      <c r="C541" s="9" t="str">
        <f>[1]患者概要【入力表】!F885</f>
        <v>男性</v>
      </c>
      <c r="D541" s="10" t="str">
        <f>IF([1]患者概要【入力表】!B885="検疫所","-",IF([1]患者概要【入力表】!G885="仙台市","仙台市",IF([1]患者概要【入力表】!G885="非公表","（非公表）",[1]患者概要【入力表】!I885&amp;"保健所管内")))</f>
        <v>仙南保健所管内</v>
      </c>
      <c r="E541" s="11">
        <f>[1]患者概要【入力表】!AB885</f>
        <v>44145</v>
      </c>
      <c r="F541" s="9" t="str">
        <f>IF(OR([1]患者概要【入力表】!AM885=[1]マスタ!$H$4,[1]患者概要【入力表】!AM885=[1]マスタ!$H$5),"療養中",IF(OR([1]患者概要【入力表】!AM885=[1]マスタ!$H$6,[1]患者概要【入力表】!AM885=[1]マスタ!$H$7),"退院等",[1]患者概要【入力表】!AM885))</f>
        <v>退院等</v>
      </c>
    </row>
    <row r="542" spans="1:6" ht="42" customHeight="1" x14ac:dyDescent="0.4">
      <c r="A542" s="8">
        <f>IF([1]患者概要【入力表】!B884="検疫所","-",[1]患者概要【入力表】!A884)</f>
        <v>881</v>
      </c>
      <c r="B542" s="9" t="str">
        <f>[1]患者概要【入力表】!E884</f>
        <v>70代</v>
      </c>
      <c r="C542" s="9" t="str">
        <f>[1]患者概要【入力表】!F884</f>
        <v>女性</v>
      </c>
      <c r="D542" s="10" t="str">
        <f>IF([1]患者概要【入力表】!B884="検疫所","-",IF([1]患者概要【入力表】!G884="仙台市","仙台市",IF([1]患者概要【入力表】!G884="非公表","（非公表）",[1]患者概要【入力表】!I884&amp;"保健所管内")))</f>
        <v>石巻保健所管内</v>
      </c>
      <c r="E542" s="11">
        <f>[1]患者概要【入力表】!AB884</f>
        <v>44145</v>
      </c>
      <c r="F542" s="9" t="str">
        <f>IF(OR([1]患者概要【入力表】!AM884=[1]マスタ!$H$4,[1]患者概要【入力表】!AM884=[1]マスタ!$H$5),"療養中",IF(OR([1]患者概要【入力表】!AM884=[1]マスタ!$H$6,[1]患者概要【入力表】!AM884=[1]マスタ!$H$7),"退院等",[1]患者概要【入力表】!AM884))</f>
        <v>退院等</v>
      </c>
    </row>
    <row r="543" spans="1:6" ht="42" customHeight="1" x14ac:dyDescent="0.4">
      <c r="A543" s="8">
        <f>IF([1]患者概要【入力表】!B883="検疫所","-",[1]患者概要【入力表】!A883)</f>
        <v>880</v>
      </c>
      <c r="B543" s="9" t="str">
        <f>[1]患者概要【入力表】!E883</f>
        <v>70代</v>
      </c>
      <c r="C543" s="9" t="str">
        <f>[1]患者概要【入力表】!F883</f>
        <v>男性</v>
      </c>
      <c r="D543" s="10" t="str">
        <f>IF([1]患者概要【入力表】!B883="検疫所","-",IF([1]患者概要【入力表】!G883="仙台市","仙台市",IF([1]患者概要【入力表】!G883="非公表","（非公表）",[1]患者概要【入力表】!I883&amp;"保健所管内")))</f>
        <v>石巻保健所管内</v>
      </c>
      <c r="E543" s="11">
        <f>[1]患者概要【入力表】!AB883</f>
        <v>44145</v>
      </c>
      <c r="F543" s="9" t="str">
        <f>IF(OR([1]患者概要【入力表】!AM883=[1]マスタ!$H$4,[1]患者概要【入力表】!AM883=[1]マスタ!$H$5),"療養中",IF(OR([1]患者概要【入力表】!AM883=[1]マスタ!$H$6,[1]患者概要【入力表】!AM883=[1]マスタ!$H$7),"退院等",[1]患者概要【入力表】!AM883))</f>
        <v>退院等</v>
      </c>
    </row>
    <row r="544" spans="1:6" ht="42" customHeight="1" x14ac:dyDescent="0.4">
      <c r="A544" s="8">
        <f>IF([1]患者概要【入力表】!B882="検疫所","-",[1]患者概要【入力表】!A882)</f>
        <v>879</v>
      </c>
      <c r="B544" s="9" t="str">
        <f>[1]患者概要【入力表】!E882</f>
        <v>60代</v>
      </c>
      <c r="C544" s="9" t="str">
        <f>[1]患者概要【入力表】!F882</f>
        <v>女性</v>
      </c>
      <c r="D544" s="10" t="str">
        <f>IF([1]患者概要【入力表】!B882="検疫所","-",IF([1]患者概要【入力表】!G882="仙台市","仙台市",IF([1]患者概要【入力表】!G882="非公表","（非公表）",[1]患者概要【入力表】!I882&amp;"保健所管内")))</f>
        <v>大崎保健所管内</v>
      </c>
      <c r="E544" s="11">
        <f>[1]患者概要【入力表】!AB882</f>
        <v>44145</v>
      </c>
      <c r="F544" s="9" t="str">
        <f>IF(OR([1]患者概要【入力表】!AM882=[1]マスタ!$H$4,[1]患者概要【入力表】!AM882=[1]マスタ!$H$5),"療養中",IF(OR([1]患者概要【入力表】!AM882=[1]マスタ!$H$6,[1]患者概要【入力表】!AM882=[1]マスタ!$H$7),"退院等",[1]患者概要【入力表】!AM882))</f>
        <v>退院等</v>
      </c>
    </row>
    <row r="545" spans="1:6" ht="42" customHeight="1" x14ac:dyDescent="0.4">
      <c r="A545" s="8">
        <f>IF([1]患者概要【入力表】!B881="検疫所","-",[1]患者概要【入力表】!A881)</f>
        <v>878</v>
      </c>
      <c r="B545" s="9" t="str">
        <f>[1]患者概要【入力表】!E881</f>
        <v>40代</v>
      </c>
      <c r="C545" s="9" t="str">
        <f>[1]患者概要【入力表】!F881</f>
        <v>男性</v>
      </c>
      <c r="D545" s="10" t="str">
        <f>IF([1]患者概要【入力表】!B881="検疫所","-",IF([1]患者概要【入力表】!G881="仙台市","仙台市",IF([1]患者概要【入力表】!G881="非公表","（非公表）",[1]患者概要【入力表】!I881&amp;"保健所管内")))</f>
        <v>大崎保健所管内</v>
      </c>
      <c r="E545" s="11">
        <f>[1]患者概要【入力表】!AB881</f>
        <v>44145</v>
      </c>
      <c r="F545" s="9" t="str">
        <f>IF(OR([1]患者概要【入力表】!AM881=[1]マスタ!$H$4,[1]患者概要【入力表】!AM881=[1]マスタ!$H$5),"療養中",IF(OR([1]患者概要【入力表】!AM881=[1]マスタ!$H$6,[1]患者概要【入力表】!AM881=[1]マスタ!$H$7),"退院等",[1]患者概要【入力表】!AM881))</f>
        <v>退院等</v>
      </c>
    </row>
    <row r="546" spans="1:6" ht="42" customHeight="1" x14ac:dyDescent="0.4">
      <c r="A546" s="8">
        <f>IF([1]患者概要【入力表】!B880="検疫所","-",[1]患者概要【入力表】!A880)</f>
        <v>877</v>
      </c>
      <c r="B546" s="9" t="str">
        <f>[1]患者概要【入力表】!E880</f>
        <v>40代</v>
      </c>
      <c r="C546" s="9" t="str">
        <f>[1]患者概要【入力表】!F880</f>
        <v>女性</v>
      </c>
      <c r="D546" s="10" t="str">
        <f>IF([1]患者概要【入力表】!B880="検疫所","-",IF([1]患者概要【入力表】!G880="仙台市","仙台市",IF([1]患者概要【入力表】!G880="非公表","（非公表）",[1]患者概要【入力表】!I880&amp;"保健所管内")))</f>
        <v>塩釜保健所管内</v>
      </c>
      <c r="E546" s="11">
        <f>[1]患者概要【入力表】!AB880</f>
        <v>44145</v>
      </c>
      <c r="F546" s="9" t="str">
        <f>IF(OR([1]患者概要【入力表】!AM880=[1]マスタ!$H$4,[1]患者概要【入力表】!AM880=[1]マスタ!$H$5),"療養中",IF(OR([1]患者概要【入力表】!AM880=[1]マスタ!$H$6,[1]患者概要【入力表】!AM880=[1]マスタ!$H$7),"退院等",[1]患者概要【入力表】!AM880))</f>
        <v>退院等</v>
      </c>
    </row>
    <row r="547" spans="1:6" ht="42" customHeight="1" x14ac:dyDescent="0.4">
      <c r="A547" s="8">
        <f>IF([1]患者概要【入力表】!B879="検疫所","-",[1]患者概要【入力表】!A879)</f>
        <v>876</v>
      </c>
      <c r="B547" s="9" t="str">
        <f>[1]患者概要【入力表】!E879</f>
        <v>40代</v>
      </c>
      <c r="C547" s="9" t="str">
        <f>[1]患者概要【入力表】!F879</f>
        <v>男性</v>
      </c>
      <c r="D547" s="10" t="str">
        <f>IF([1]患者概要【入力表】!B879="検疫所","-",IF([1]患者概要【入力表】!G879="仙台市","仙台市",IF([1]患者概要【入力表】!G879="非公表","（非公表）",[1]患者概要【入力表】!I879&amp;"保健所管内")))</f>
        <v>塩釜保健所管内</v>
      </c>
      <c r="E547" s="11">
        <f>[1]患者概要【入力表】!AB879</f>
        <v>44145</v>
      </c>
      <c r="F547" s="9" t="str">
        <f>IF(OR([1]患者概要【入力表】!AM879=[1]マスタ!$H$4,[1]患者概要【入力表】!AM879=[1]マスタ!$H$5),"療養中",IF(OR([1]患者概要【入力表】!AM879=[1]マスタ!$H$6,[1]患者概要【入力表】!AM879=[1]マスタ!$H$7),"退院等",[1]患者概要【入力表】!AM879))</f>
        <v>退院等</v>
      </c>
    </row>
    <row r="548" spans="1:6" ht="42" customHeight="1" x14ac:dyDescent="0.4">
      <c r="A548" s="8">
        <f>IF([1]患者概要【入力表】!B878="検疫所","-",[1]患者概要【入力表】!A878)</f>
        <v>875</v>
      </c>
      <c r="B548" s="9" t="str">
        <f>[1]患者概要【入力表】!E878</f>
        <v>30代</v>
      </c>
      <c r="C548" s="9" t="str">
        <f>[1]患者概要【入力表】!F878</f>
        <v>男性</v>
      </c>
      <c r="D548" s="10" t="str">
        <f>IF([1]患者概要【入力表】!B878="検疫所","-",IF([1]患者概要【入力表】!G878="仙台市","仙台市",IF([1]患者概要【入力表】!G878="非公表","（非公表）",[1]患者概要【入力表】!I878&amp;"保健所管内")))</f>
        <v>塩釜保健所管内</v>
      </c>
      <c r="E548" s="11">
        <f>[1]患者概要【入力表】!AB878</f>
        <v>44145</v>
      </c>
      <c r="F548" s="9" t="str">
        <f>IF(OR([1]患者概要【入力表】!AM878=[1]マスタ!$H$4,[1]患者概要【入力表】!AM878=[1]マスタ!$H$5),"療養中",IF(OR([1]患者概要【入力表】!AM878=[1]マスタ!$H$6,[1]患者概要【入力表】!AM878=[1]マスタ!$H$7),"退院等",[1]患者概要【入力表】!AM878))</f>
        <v>退院等</v>
      </c>
    </row>
    <row r="549" spans="1:6" ht="42" customHeight="1" x14ac:dyDescent="0.4">
      <c r="A549" s="8">
        <f>IF([1]患者概要【入力表】!B877="検疫所","-",[1]患者概要【入力表】!A877)</f>
        <v>874</v>
      </c>
      <c r="B549" s="9" t="str">
        <f>[1]患者概要【入力表】!E877</f>
        <v>50代</v>
      </c>
      <c r="C549" s="9" t="str">
        <f>[1]患者概要【入力表】!F877</f>
        <v>男性</v>
      </c>
      <c r="D549" s="10" t="str">
        <f>IF([1]患者概要【入力表】!B877="検疫所","-",IF([1]患者概要【入力表】!G877="仙台市","仙台市",IF([1]患者概要【入力表】!G877="非公表","（非公表）",[1]患者概要【入力表】!I877&amp;"保健所管内")))</f>
        <v>塩釜保健所管内</v>
      </c>
      <c r="E549" s="11">
        <f>[1]患者概要【入力表】!AB877</f>
        <v>44144</v>
      </c>
      <c r="F549" s="9" t="str">
        <f>IF(OR([1]患者概要【入力表】!AM877=[1]マスタ!$H$4,[1]患者概要【入力表】!AM877=[1]マスタ!$H$5),"療養中",IF(OR([1]患者概要【入力表】!AM877=[1]マスタ!$H$6,[1]患者概要【入力表】!AM877=[1]マスタ!$H$7),"退院等",[1]患者概要【入力表】!AM877))</f>
        <v>退院等</v>
      </c>
    </row>
    <row r="550" spans="1:6" ht="42" customHeight="1" x14ac:dyDescent="0.4">
      <c r="A550" s="8">
        <f>IF([1]患者概要【入力表】!B876="検疫所","-",[1]患者概要【入力表】!A876)</f>
        <v>873</v>
      </c>
      <c r="B550" s="9" t="str">
        <f>[1]患者概要【入力表】!E876</f>
        <v>50代</v>
      </c>
      <c r="C550" s="9" t="str">
        <f>[1]患者概要【入力表】!F876</f>
        <v>男性</v>
      </c>
      <c r="D550" s="10" t="str">
        <f>IF([1]患者概要【入力表】!B876="検疫所","-",IF([1]患者概要【入力表】!G876="仙台市","仙台市",IF([1]患者概要【入力表】!G876="非公表","（非公表）",[1]患者概要【入力表】!I876&amp;"保健所管内")))</f>
        <v>仙台市</v>
      </c>
      <c r="E550" s="11">
        <f>[1]患者概要【入力表】!AB876</f>
        <v>44144</v>
      </c>
      <c r="F550" s="9" t="str">
        <f>IF(OR([1]患者概要【入力表】!AM876=[1]マスタ!$H$4,[1]患者概要【入力表】!AM876=[1]マスタ!$H$5),"療養中",IF(OR([1]患者概要【入力表】!AM876=[1]マスタ!$H$6,[1]患者概要【入力表】!AM876=[1]マスタ!$H$7),"退院等",[1]患者概要【入力表】!AM876))</f>
        <v>退院等</v>
      </c>
    </row>
    <row r="551" spans="1:6" ht="42" customHeight="1" x14ac:dyDescent="0.4">
      <c r="A551" s="8">
        <f>IF([1]患者概要【入力表】!B875="検疫所","-",[1]患者概要【入力表】!A875)</f>
        <v>872</v>
      </c>
      <c r="B551" s="9" t="str">
        <f>[1]患者概要【入力表】!E875</f>
        <v>10代</v>
      </c>
      <c r="C551" s="9" t="str">
        <f>[1]患者概要【入力表】!F875</f>
        <v>男性</v>
      </c>
      <c r="D551" s="10" t="str">
        <f>IF([1]患者概要【入力表】!B875="検疫所","-",IF([1]患者概要【入力表】!G875="仙台市","仙台市",IF([1]患者概要【入力表】!G875="非公表","（非公表）",[1]患者概要【入力表】!I875&amp;"保健所管内")))</f>
        <v>仙台市</v>
      </c>
      <c r="E551" s="11">
        <f>[1]患者概要【入力表】!AB875</f>
        <v>44144</v>
      </c>
      <c r="F551" s="9" t="str">
        <f>IF(OR([1]患者概要【入力表】!AM875=[1]マスタ!$H$4,[1]患者概要【入力表】!AM875=[1]マスタ!$H$5),"療養中",IF(OR([1]患者概要【入力表】!AM875=[1]マスタ!$H$6,[1]患者概要【入力表】!AM875=[1]マスタ!$H$7),"退院等",[1]患者概要【入力表】!AM875))</f>
        <v>退院等</v>
      </c>
    </row>
    <row r="552" spans="1:6" ht="42" customHeight="1" x14ac:dyDescent="0.4">
      <c r="A552" s="8">
        <f>IF([1]患者概要【入力表】!B874="検疫所","-",[1]患者概要【入力表】!A874)</f>
        <v>871</v>
      </c>
      <c r="B552" s="9" t="str">
        <f>[1]患者概要【入力表】!E874</f>
        <v>40代</v>
      </c>
      <c r="C552" s="9" t="str">
        <f>[1]患者概要【入力表】!F874</f>
        <v>男性</v>
      </c>
      <c r="D552" s="10" t="str">
        <f>IF([1]患者概要【入力表】!B874="検疫所","-",IF([1]患者概要【入力表】!G874="仙台市","仙台市",IF([1]患者概要【入力表】!G874="非公表","（非公表）",[1]患者概要【入力表】!I874&amp;"保健所管内")))</f>
        <v>仙台市</v>
      </c>
      <c r="E552" s="11">
        <f>[1]患者概要【入力表】!AB874</f>
        <v>44144</v>
      </c>
      <c r="F552" s="9" t="str">
        <f>IF(OR([1]患者概要【入力表】!AM874=[1]マスタ!$H$4,[1]患者概要【入力表】!AM874=[1]マスタ!$H$5),"療養中",IF(OR([1]患者概要【入力表】!AM874=[1]マスタ!$H$6,[1]患者概要【入力表】!AM874=[1]マスタ!$H$7),"退院等",[1]患者概要【入力表】!AM874))</f>
        <v>退院等</v>
      </c>
    </row>
    <row r="553" spans="1:6" ht="42" customHeight="1" x14ac:dyDescent="0.4">
      <c r="A553" s="8">
        <f>IF([1]患者概要【入力表】!B873="検疫所","-",[1]患者概要【入力表】!A873)</f>
        <v>870</v>
      </c>
      <c r="B553" s="9" t="str">
        <f>[1]患者概要【入力表】!E873</f>
        <v>40代</v>
      </c>
      <c r="C553" s="9" t="str">
        <f>[1]患者概要【入力表】!F873</f>
        <v>女性</v>
      </c>
      <c r="D553" s="10" t="str">
        <f>IF([1]患者概要【入力表】!B873="検疫所","-",IF([1]患者概要【入力表】!G873="仙台市","仙台市",IF([1]患者概要【入力表】!G873="非公表","（非公表）",[1]患者概要【入力表】!I873&amp;"保健所管内")))</f>
        <v>仙台市</v>
      </c>
      <c r="E553" s="11">
        <f>[1]患者概要【入力表】!AB873</f>
        <v>44144</v>
      </c>
      <c r="F553" s="9" t="str">
        <f>IF(OR([1]患者概要【入力表】!AM873=[1]マスタ!$H$4,[1]患者概要【入力表】!AM873=[1]マスタ!$H$5),"療養中",IF(OR([1]患者概要【入力表】!AM873=[1]マスタ!$H$6,[1]患者概要【入力表】!AM873=[1]マスタ!$H$7),"退院等",[1]患者概要【入力表】!AM873))</f>
        <v>退院等</v>
      </c>
    </row>
    <row r="554" spans="1:6" ht="42" customHeight="1" x14ac:dyDescent="0.4">
      <c r="A554" s="8">
        <f>IF([1]患者概要【入力表】!B872="検疫所","-",[1]患者概要【入力表】!A872)</f>
        <v>869</v>
      </c>
      <c r="B554" s="9" t="str">
        <f>[1]患者概要【入力表】!E872</f>
        <v>60代</v>
      </c>
      <c r="C554" s="9" t="str">
        <f>[1]患者概要【入力表】!F872</f>
        <v>男性</v>
      </c>
      <c r="D554" s="10" t="str">
        <f>IF([1]患者概要【入力表】!B872="検疫所","-",IF([1]患者概要【入力表】!G872="仙台市","仙台市",IF([1]患者概要【入力表】!G872="非公表","（非公表）",[1]患者概要【入力表】!I872&amp;"保健所管内")))</f>
        <v>大崎保健所管内</v>
      </c>
      <c r="E554" s="11">
        <f>[1]患者概要【入力表】!AB872</f>
        <v>44144</v>
      </c>
      <c r="F554" s="9" t="str">
        <f>IF(OR([1]患者概要【入力表】!AM872=[1]マスタ!$H$4,[1]患者概要【入力表】!AM872=[1]マスタ!$H$5),"療養中",IF(OR([1]患者概要【入力表】!AM872=[1]マスタ!$H$6,[1]患者概要【入力表】!AM872=[1]マスタ!$H$7),"退院等",[1]患者概要【入力表】!AM872))</f>
        <v>退院等</v>
      </c>
    </row>
    <row r="555" spans="1:6" ht="42" customHeight="1" x14ac:dyDescent="0.4">
      <c r="A555" s="8">
        <f>IF([1]患者概要【入力表】!B871="検疫所","-",[1]患者概要【入力表】!A871)</f>
        <v>868</v>
      </c>
      <c r="B555" s="9" t="str">
        <f>[1]患者概要【入力表】!E871</f>
        <v>30代</v>
      </c>
      <c r="C555" s="9" t="str">
        <f>[1]患者概要【入力表】!F871</f>
        <v>女性</v>
      </c>
      <c r="D555" s="10" t="str">
        <f>IF([1]患者概要【入力表】!B871="検疫所","-",IF([1]患者概要【入力表】!G871="仙台市","仙台市",IF([1]患者概要【入力表】!G871="非公表","（非公表）",[1]患者概要【入力表】!I871&amp;"保健所管内")))</f>
        <v>大崎保健所管内</v>
      </c>
      <c r="E555" s="11">
        <f>[1]患者概要【入力表】!AB871</f>
        <v>44144</v>
      </c>
      <c r="F555" s="9" t="str">
        <f>IF(OR([1]患者概要【入力表】!AM871=[1]マスタ!$H$4,[1]患者概要【入力表】!AM871=[1]マスタ!$H$5),"療養中",IF(OR([1]患者概要【入力表】!AM871=[1]マスタ!$H$6,[1]患者概要【入力表】!AM871=[1]マスタ!$H$7),"退院等",[1]患者概要【入力表】!AM871))</f>
        <v>退院等</v>
      </c>
    </row>
    <row r="556" spans="1:6" ht="42" customHeight="1" x14ac:dyDescent="0.4">
      <c r="A556" s="8">
        <f>IF([1]患者概要【入力表】!B870="検疫所","-",[1]患者概要【入力表】!A870)</f>
        <v>867</v>
      </c>
      <c r="B556" s="9" t="str">
        <f>[1]患者概要【入力表】!E870</f>
        <v>20代</v>
      </c>
      <c r="C556" s="9" t="str">
        <f>[1]患者概要【入力表】!F870</f>
        <v>女性</v>
      </c>
      <c r="D556" s="10" t="str">
        <f>IF([1]患者概要【入力表】!B870="検疫所","-",IF([1]患者概要【入力表】!G870="仙台市","仙台市",IF([1]患者概要【入力表】!G870="非公表","（非公表）",[1]患者概要【入力表】!I870&amp;"保健所管内")))</f>
        <v>塩釜保健所管内</v>
      </c>
      <c r="E556" s="11">
        <f>[1]患者概要【入力表】!AB870</f>
        <v>44143</v>
      </c>
      <c r="F556" s="9" t="str">
        <f>IF(OR([1]患者概要【入力表】!AM870=[1]マスタ!$H$4,[1]患者概要【入力表】!AM870=[1]マスタ!$H$5),"療養中",IF(OR([1]患者概要【入力表】!AM870=[1]マスタ!$H$6,[1]患者概要【入力表】!AM870=[1]マスタ!$H$7),"退院等",[1]患者概要【入力表】!AM870))</f>
        <v>退院等</v>
      </c>
    </row>
    <row r="557" spans="1:6" ht="42" customHeight="1" x14ac:dyDescent="0.4">
      <c r="A557" s="8">
        <f>IF([1]患者概要【入力表】!B869="検疫所","-",[1]患者概要【入力表】!A869)</f>
        <v>866</v>
      </c>
      <c r="B557" s="9" t="str">
        <f>[1]患者概要【入力表】!E869</f>
        <v>70代</v>
      </c>
      <c r="C557" s="9" t="str">
        <f>[1]患者概要【入力表】!F869</f>
        <v>男性</v>
      </c>
      <c r="D557" s="10" t="str">
        <f>IF([1]患者概要【入力表】!B869="検疫所","-",IF([1]患者概要【入力表】!G869="仙台市","仙台市",IF([1]患者概要【入力表】!G869="非公表","（非公表）",[1]患者概要【入力表】!I869&amp;"保健所管内")))</f>
        <v>仙台市</v>
      </c>
      <c r="E557" s="11">
        <f>[1]患者概要【入力表】!AB869</f>
        <v>44143</v>
      </c>
      <c r="F557" s="9" t="str">
        <f>IF(OR([1]患者概要【入力表】!AM869=[1]マスタ!$H$4,[1]患者概要【入力表】!AM869=[1]マスタ!$H$5),"療養中",IF(OR([1]患者概要【入力表】!AM869=[1]マスタ!$H$6,[1]患者概要【入力表】!AM869=[1]マスタ!$H$7),"退院等",[1]患者概要【入力表】!AM869))</f>
        <v>退院等</v>
      </c>
    </row>
    <row r="558" spans="1:6" ht="42" customHeight="1" x14ac:dyDescent="0.4">
      <c r="A558" s="8">
        <f>IF([1]患者概要【入力表】!B868="検疫所","-",[1]患者概要【入力表】!A868)</f>
        <v>865</v>
      </c>
      <c r="B558" s="9" t="str">
        <f>[1]患者概要【入力表】!E868</f>
        <v>40代</v>
      </c>
      <c r="C558" s="9" t="str">
        <f>[1]患者概要【入力表】!F868</f>
        <v>女性</v>
      </c>
      <c r="D558" s="10" t="str">
        <f>IF([1]患者概要【入力表】!B868="検疫所","-",IF([1]患者概要【入力表】!G868="仙台市","仙台市",IF([1]患者概要【入力表】!G868="非公表","（非公表）",[1]患者概要【入力表】!I868&amp;"保健所管内")))</f>
        <v>仙台市</v>
      </c>
      <c r="E558" s="11">
        <f>[1]患者概要【入力表】!AB868</f>
        <v>44143</v>
      </c>
      <c r="F558" s="9" t="str">
        <f>IF(OR([1]患者概要【入力表】!AM868=[1]マスタ!$H$4,[1]患者概要【入力表】!AM868=[1]マスタ!$H$5),"療養中",IF(OR([1]患者概要【入力表】!AM868=[1]マスタ!$H$6,[1]患者概要【入力表】!AM868=[1]マスタ!$H$7),"退院等",[1]患者概要【入力表】!AM868))</f>
        <v>退院等</v>
      </c>
    </row>
    <row r="559" spans="1:6" ht="42" customHeight="1" x14ac:dyDescent="0.4">
      <c r="A559" s="8">
        <f>IF([1]患者概要【入力表】!B867="検疫所","-",[1]患者概要【入力表】!A867)</f>
        <v>864</v>
      </c>
      <c r="B559" s="9" t="str">
        <f>[1]患者概要【入力表】!E867</f>
        <v>10代</v>
      </c>
      <c r="C559" s="9" t="str">
        <f>[1]患者概要【入力表】!F867</f>
        <v>女性</v>
      </c>
      <c r="D559" s="10" t="str">
        <f>IF([1]患者概要【入力表】!B867="検疫所","-",IF([1]患者概要【入力表】!G867="仙台市","仙台市",IF([1]患者概要【入力表】!G867="非公表","（非公表）",[1]患者概要【入力表】!I867&amp;"保健所管内")))</f>
        <v>仙台市</v>
      </c>
      <c r="E559" s="11">
        <f>[1]患者概要【入力表】!AB867</f>
        <v>44143</v>
      </c>
      <c r="F559" s="9" t="str">
        <f>IF(OR([1]患者概要【入力表】!AM867=[1]マスタ!$H$4,[1]患者概要【入力表】!AM867=[1]マスタ!$H$5),"療養中",IF(OR([1]患者概要【入力表】!AM867=[1]マスタ!$H$6,[1]患者概要【入力表】!AM867=[1]マスタ!$H$7),"退院等",[1]患者概要【入力表】!AM867))</f>
        <v>退院等</v>
      </c>
    </row>
    <row r="560" spans="1:6" ht="42" customHeight="1" x14ac:dyDescent="0.4">
      <c r="A560" s="8">
        <f>IF([1]患者概要【入力表】!B866="検疫所","-",[1]患者概要【入力表】!A866)</f>
        <v>863</v>
      </c>
      <c r="B560" s="9" t="str">
        <f>[1]患者概要【入力表】!E866</f>
        <v>40代</v>
      </c>
      <c r="C560" s="9" t="str">
        <f>[1]患者概要【入力表】!F866</f>
        <v>男性</v>
      </c>
      <c r="D560" s="10" t="str">
        <f>IF([1]患者概要【入力表】!B866="検疫所","-",IF([1]患者概要【入力表】!G866="仙台市","仙台市",IF([1]患者概要【入力表】!G866="非公表","（非公表）",[1]患者概要【入力表】!I866&amp;"保健所管内")))</f>
        <v>仙台市</v>
      </c>
      <c r="E560" s="11">
        <f>[1]患者概要【入力表】!AB866</f>
        <v>44142</v>
      </c>
      <c r="F560" s="9" t="str">
        <f>IF(OR([1]患者概要【入力表】!AM866=[1]マスタ!$H$4,[1]患者概要【入力表】!AM866=[1]マスタ!$H$5),"療養中",IF(OR([1]患者概要【入力表】!AM866=[1]マスタ!$H$6,[1]患者概要【入力表】!AM866=[1]マスタ!$H$7),"退院等",[1]患者概要【入力表】!AM866))</f>
        <v>退院等</v>
      </c>
    </row>
    <row r="561" spans="1:6" ht="42" customHeight="1" x14ac:dyDescent="0.4">
      <c r="A561" s="8">
        <f>IF([1]患者概要【入力表】!B865="検疫所","-",[1]患者概要【入力表】!A865)</f>
        <v>862</v>
      </c>
      <c r="B561" s="9" t="str">
        <f>[1]患者概要【入力表】!E865</f>
        <v>90代以上</v>
      </c>
      <c r="C561" s="9" t="str">
        <f>[1]患者概要【入力表】!F865</f>
        <v>女性</v>
      </c>
      <c r="D561" s="10" t="str">
        <f>IF([1]患者概要【入力表】!B865="検疫所","-",IF([1]患者概要【入力表】!G865="仙台市","仙台市",IF([1]患者概要【入力表】!G865="非公表","（非公表）",[1]患者概要【入力表】!I865&amp;"保健所管内")))</f>
        <v>仙台市</v>
      </c>
      <c r="E561" s="11">
        <f>[1]患者概要【入力表】!AB865</f>
        <v>44142</v>
      </c>
      <c r="F561" s="9" t="str">
        <f>IF(OR([1]患者概要【入力表】!AM865=[1]マスタ!$H$4,[1]患者概要【入力表】!AM865=[1]マスタ!$H$5),"療養中",IF(OR([1]患者概要【入力表】!AM865=[1]マスタ!$H$6,[1]患者概要【入力表】!AM865=[1]マスタ!$H$7),"退院等",[1]患者概要【入力表】!AM865))</f>
        <v>退院等</v>
      </c>
    </row>
    <row r="562" spans="1:6" ht="42" customHeight="1" x14ac:dyDescent="0.4">
      <c r="A562" s="8">
        <f>IF([1]患者概要【入力表】!B864="検疫所","-",[1]患者概要【入力表】!A864)</f>
        <v>861</v>
      </c>
      <c r="B562" s="9" t="str">
        <f>[1]患者概要【入力表】!E864</f>
        <v>50代</v>
      </c>
      <c r="C562" s="9" t="str">
        <f>[1]患者概要【入力表】!F864</f>
        <v>男性</v>
      </c>
      <c r="D562" s="10" t="str">
        <f>IF([1]患者概要【入力表】!B864="検疫所","-",IF([1]患者概要【入力表】!G864="仙台市","仙台市",IF([1]患者概要【入力表】!G864="非公表","（非公表）",[1]患者概要【入力表】!I864&amp;"保健所管内")))</f>
        <v>仙台市</v>
      </c>
      <c r="E562" s="11">
        <f>[1]患者概要【入力表】!AB864</f>
        <v>44142</v>
      </c>
      <c r="F562" s="9" t="str">
        <f>IF(OR([1]患者概要【入力表】!AM864=[1]マスタ!$H$4,[1]患者概要【入力表】!AM864=[1]マスタ!$H$5),"療養中",IF(OR([1]患者概要【入力表】!AM864=[1]マスタ!$H$6,[1]患者概要【入力表】!AM864=[1]マスタ!$H$7),"退院等",[1]患者概要【入力表】!AM864))</f>
        <v>退院等</v>
      </c>
    </row>
    <row r="563" spans="1:6" ht="42" customHeight="1" x14ac:dyDescent="0.4">
      <c r="A563" s="8">
        <f>IF([1]患者概要【入力表】!B863="検疫所","-",[1]患者概要【入力表】!A863)</f>
        <v>860</v>
      </c>
      <c r="B563" s="9" t="str">
        <f>[1]患者概要【入力表】!E863</f>
        <v>30代</v>
      </c>
      <c r="C563" s="9" t="str">
        <f>[1]患者概要【入力表】!F863</f>
        <v>男性</v>
      </c>
      <c r="D563" s="10" t="str">
        <f>IF([1]患者概要【入力表】!B863="検疫所","-",IF([1]患者概要【入力表】!G863="仙台市","仙台市",IF([1]患者概要【入力表】!G863="非公表","（非公表）",[1]患者概要【入力表】!I863&amp;"保健所管内")))</f>
        <v>仙台市</v>
      </c>
      <c r="E563" s="11">
        <f>[1]患者概要【入力表】!AB863</f>
        <v>44142</v>
      </c>
      <c r="F563" s="9" t="str">
        <f>IF(OR([1]患者概要【入力表】!AM863=[1]マスタ!$H$4,[1]患者概要【入力表】!AM863=[1]マスタ!$H$5),"療養中",IF(OR([1]患者概要【入力表】!AM863=[1]マスタ!$H$6,[1]患者概要【入力表】!AM863=[1]マスタ!$H$7),"退院等",[1]患者概要【入力表】!AM863))</f>
        <v>退院等</v>
      </c>
    </row>
    <row r="564" spans="1:6" ht="42" customHeight="1" x14ac:dyDescent="0.4">
      <c r="A564" s="8">
        <f>IF([1]患者概要【入力表】!B862="検疫所","-",[1]患者概要【入力表】!A862)</f>
        <v>859</v>
      </c>
      <c r="B564" s="9" t="str">
        <f>[1]患者概要【入力表】!E862</f>
        <v>30代</v>
      </c>
      <c r="C564" s="9" t="str">
        <f>[1]患者概要【入力表】!F862</f>
        <v>女性</v>
      </c>
      <c r="D564" s="10" t="str">
        <f>IF([1]患者概要【入力表】!B862="検疫所","-",IF([1]患者概要【入力表】!G862="仙台市","仙台市",IF([1]患者概要【入力表】!G862="非公表","（非公表）",[1]患者概要【入力表】!I862&amp;"保健所管内")))</f>
        <v>仙台市</v>
      </c>
      <c r="E564" s="11">
        <f>[1]患者概要【入力表】!AB862</f>
        <v>44142</v>
      </c>
      <c r="F564" s="9" t="str">
        <f>IF(OR([1]患者概要【入力表】!AM862=[1]マスタ!$H$4,[1]患者概要【入力表】!AM862=[1]マスタ!$H$5),"療養中",IF(OR([1]患者概要【入力表】!AM862=[1]マスタ!$H$6,[1]患者概要【入力表】!AM862=[1]マスタ!$H$7),"退院等",[1]患者概要【入力表】!AM862))</f>
        <v>退院等</v>
      </c>
    </row>
    <row r="565" spans="1:6" ht="42" customHeight="1" x14ac:dyDescent="0.4">
      <c r="A565" s="8">
        <f>IF([1]患者概要【入力表】!B861="検疫所","-",[1]患者概要【入力表】!A861)</f>
        <v>858</v>
      </c>
      <c r="B565" s="9" t="str">
        <f>[1]患者概要【入力表】!E861</f>
        <v>70代</v>
      </c>
      <c r="C565" s="9" t="str">
        <f>[1]患者概要【入力表】!F861</f>
        <v>男性</v>
      </c>
      <c r="D565" s="10" t="str">
        <f>IF([1]患者概要【入力表】!B861="検疫所","-",IF([1]患者概要【入力表】!G861="仙台市","仙台市",IF([1]患者概要【入力表】!G861="非公表","（非公表）",[1]患者概要【入力表】!I861&amp;"保健所管内")))</f>
        <v>石巻保健所管内</v>
      </c>
      <c r="E565" s="11">
        <f>[1]患者概要【入力表】!AB861</f>
        <v>44143</v>
      </c>
      <c r="F565" s="9" t="str">
        <f>IF(OR([1]患者概要【入力表】!AM861=[1]マスタ!$H$4,[1]患者概要【入力表】!AM861=[1]マスタ!$H$5),"療養中",IF(OR([1]患者概要【入力表】!AM861=[1]マスタ!$H$6,[1]患者概要【入力表】!AM861=[1]マスタ!$H$7),"退院等",[1]患者概要【入力表】!AM861))</f>
        <v>退院等</v>
      </c>
    </row>
    <row r="566" spans="1:6" ht="42" customHeight="1" x14ac:dyDescent="0.4">
      <c r="A566" s="8">
        <f>IF([1]患者概要【入力表】!B860="検疫所","-",[1]患者概要【入力表】!A860)</f>
        <v>857</v>
      </c>
      <c r="B566" s="9" t="str">
        <f>[1]患者概要【入力表】!E860</f>
        <v>40代</v>
      </c>
      <c r="C566" s="9" t="str">
        <f>[1]患者概要【入力表】!F860</f>
        <v>男性</v>
      </c>
      <c r="D566" s="10" t="str">
        <f>IF([1]患者概要【入力表】!B860="検疫所","-",IF([1]患者概要【入力表】!G860="仙台市","仙台市",IF([1]患者概要【入力表】!G860="非公表","（非公表）",[1]患者概要【入力表】!I860&amp;"保健所管内")))</f>
        <v>塩釜保健所管内</v>
      </c>
      <c r="E566" s="11">
        <f>[1]患者概要【入力表】!AB860</f>
        <v>44142</v>
      </c>
      <c r="F566" s="9" t="str">
        <f>IF(OR([1]患者概要【入力表】!AM860=[1]マスタ!$H$4,[1]患者概要【入力表】!AM860=[1]マスタ!$H$5),"療養中",IF(OR([1]患者概要【入力表】!AM860=[1]マスタ!$H$6,[1]患者概要【入力表】!AM860=[1]マスタ!$H$7),"退院等",[1]患者概要【入力表】!AM860))</f>
        <v>退院等</v>
      </c>
    </row>
    <row r="567" spans="1:6" ht="42" customHeight="1" x14ac:dyDescent="0.4">
      <c r="A567" s="8">
        <f>IF([1]患者概要【入力表】!B859="検疫所","-",[1]患者概要【入力表】!A859)</f>
        <v>856</v>
      </c>
      <c r="B567" s="9" t="str">
        <f>[1]患者概要【入力表】!E859</f>
        <v>40代</v>
      </c>
      <c r="C567" s="9" t="str">
        <f>[1]患者概要【入力表】!F859</f>
        <v>男性</v>
      </c>
      <c r="D567" s="10" t="str">
        <f>IF([1]患者概要【入力表】!B859="検疫所","-",IF([1]患者概要【入力表】!G859="仙台市","仙台市",IF([1]患者概要【入力表】!G859="非公表","（非公表）",[1]患者概要【入力表】!I859&amp;"保健所管内")))</f>
        <v>塩釜保健所管内</v>
      </c>
      <c r="E567" s="11">
        <f>[1]患者概要【入力表】!AB859</f>
        <v>44143</v>
      </c>
      <c r="F567" s="9" t="str">
        <f>IF(OR([1]患者概要【入力表】!AM859=[1]マスタ!$H$4,[1]患者概要【入力表】!AM859=[1]マスタ!$H$5),"療養中",IF(OR([1]患者概要【入力表】!AM859=[1]マスタ!$H$6,[1]患者概要【入力表】!AM859=[1]マスタ!$H$7),"退院等",[1]患者概要【入力表】!AM859))</f>
        <v>退院等</v>
      </c>
    </row>
    <row r="568" spans="1:6" ht="42" customHeight="1" x14ac:dyDescent="0.4">
      <c r="A568" s="8">
        <f>IF([1]患者概要【入力表】!B858="検疫所","-",[1]患者概要【入力表】!A858)</f>
        <v>855</v>
      </c>
      <c r="B568" s="9" t="str">
        <f>[1]患者概要【入力表】!E858</f>
        <v>40代</v>
      </c>
      <c r="C568" s="9" t="str">
        <f>[1]患者概要【入力表】!F858</f>
        <v>男性</v>
      </c>
      <c r="D568" s="10" t="str">
        <f>IF([1]患者概要【入力表】!B858="検疫所","-",IF([1]患者概要【入力表】!G858="仙台市","仙台市",IF([1]患者概要【入力表】!G858="非公表","（非公表）",[1]患者概要【入力表】!I858&amp;"保健所管内")))</f>
        <v>塩釜保健所管内</v>
      </c>
      <c r="E568" s="11">
        <f>[1]患者概要【入力表】!AB858</f>
        <v>44142</v>
      </c>
      <c r="F568" s="9" t="str">
        <f>IF(OR([1]患者概要【入力表】!AM858=[1]マスタ!$H$4,[1]患者概要【入力表】!AM858=[1]マスタ!$H$5),"療養中",IF(OR([1]患者概要【入力表】!AM858=[1]マスタ!$H$6,[1]患者概要【入力表】!AM858=[1]マスタ!$H$7),"退院等",[1]患者概要【入力表】!AM858))</f>
        <v>退院等</v>
      </c>
    </row>
    <row r="569" spans="1:6" ht="42" customHeight="1" x14ac:dyDescent="0.4">
      <c r="A569" s="8">
        <f>IF([1]患者概要【入力表】!B857="検疫所","-",[1]患者概要【入力表】!A857)</f>
        <v>854</v>
      </c>
      <c r="B569" s="9" t="str">
        <f>[1]患者概要【入力表】!E857</f>
        <v>40代</v>
      </c>
      <c r="C569" s="9" t="str">
        <f>[1]患者概要【入力表】!F857</f>
        <v>男性</v>
      </c>
      <c r="D569" s="10" t="str">
        <f>IF([1]患者概要【入力表】!B857="検疫所","-",IF([1]患者概要【入力表】!G857="仙台市","仙台市",IF([1]患者概要【入力表】!G857="非公表","（非公表）",[1]患者概要【入力表】!I857&amp;"保健所管内")))</f>
        <v>塩釜保健所管内</v>
      </c>
      <c r="E569" s="11">
        <f>[1]患者概要【入力表】!AB857</f>
        <v>44142</v>
      </c>
      <c r="F569" s="9" t="str">
        <f>IF(OR([1]患者概要【入力表】!AM857=[1]マスタ!$H$4,[1]患者概要【入力表】!AM857=[1]マスタ!$H$5),"療養中",IF(OR([1]患者概要【入力表】!AM857=[1]マスタ!$H$6,[1]患者概要【入力表】!AM857=[1]マスタ!$H$7),"退院等",[1]患者概要【入力表】!AM857))</f>
        <v>退院等</v>
      </c>
    </row>
    <row r="570" spans="1:6" ht="42" customHeight="1" x14ac:dyDescent="0.4">
      <c r="A570" s="8">
        <f>IF([1]患者概要【入力表】!B856="検疫所","-",[1]患者概要【入力表】!A856)</f>
        <v>853</v>
      </c>
      <c r="B570" s="9" t="str">
        <f>[1]患者概要【入力表】!E856</f>
        <v>20代</v>
      </c>
      <c r="C570" s="9" t="str">
        <f>[1]患者概要【入力表】!F856</f>
        <v>女性</v>
      </c>
      <c r="D570" s="10" t="str">
        <f>IF([1]患者概要【入力表】!B856="検疫所","-",IF([1]患者概要【入力表】!G856="仙台市","仙台市",IF([1]患者概要【入力表】!G856="非公表","（非公表）",[1]患者概要【入力表】!I856&amp;"保健所管内")))</f>
        <v>仙台市</v>
      </c>
      <c r="E570" s="11">
        <f>[1]患者概要【入力表】!AB856</f>
        <v>44142</v>
      </c>
      <c r="F570" s="9" t="str">
        <f>IF(OR([1]患者概要【入力表】!AM856=[1]マスタ!$H$4,[1]患者概要【入力表】!AM856=[1]マスタ!$H$5),"療養中",IF(OR([1]患者概要【入力表】!AM856=[1]マスタ!$H$6,[1]患者概要【入力表】!AM856=[1]マスタ!$H$7),"退院等",[1]患者概要【入力表】!AM856))</f>
        <v>退院等</v>
      </c>
    </row>
    <row r="571" spans="1:6" ht="42" customHeight="1" x14ac:dyDescent="0.4">
      <c r="A571" s="8">
        <f>IF([1]患者概要【入力表】!B855="検疫所","-",[1]患者概要【入力表】!A855)</f>
        <v>852</v>
      </c>
      <c r="B571" s="9" t="str">
        <f>[1]患者概要【入力表】!E855</f>
        <v>20代</v>
      </c>
      <c r="C571" s="9" t="str">
        <f>[1]患者概要【入力表】!F855</f>
        <v>男性</v>
      </c>
      <c r="D571" s="10" t="str">
        <f>IF([1]患者概要【入力表】!B855="検疫所","-",IF([1]患者概要【入力表】!G855="仙台市","仙台市",IF([1]患者概要【入力表】!G855="非公表","（非公表）",[1]患者概要【入力表】!I855&amp;"保健所管内")))</f>
        <v>仙台市</v>
      </c>
      <c r="E571" s="11">
        <f>[1]患者概要【入力表】!AB855</f>
        <v>44142</v>
      </c>
      <c r="F571" s="9" t="str">
        <f>IF(OR([1]患者概要【入力表】!AM855=[1]マスタ!$H$4,[1]患者概要【入力表】!AM855=[1]マスタ!$H$5),"療養中",IF(OR([1]患者概要【入力表】!AM855=[1]マスタ!$H$6,[1]患者概要【入力表】!AM855=[1]マスタ!$H$7),"退院等",[1]患者概要【入力表】!AM855))</f>
        <v>退院等</v>
      </c>
    </row>
    <row r="572" spans="1:6" ht="42" customHeight="1" x14ac:dyDescent="0.4">
      <c r="A572" s="8">
        <f>IF([1]患者概要【入力表】!B854="検疫所","-",[1]患者概要【入力表】!A854)</f>
        <v>851</v>
      </c>
      <c r="B572" s="9" t="str">
        <f>[1]患者概要【入力表】!E854</f>
        <v>20代</v>
      </c>
      <c r="C572" s="9" t="str">
        <f>[1]患者概要【入力表】!F854</f>
        <v>男性</v>
      </c>
      <c r="D572" s="10" t="str">
        <f>IF([1]患者概要【入力表】!B854="検疫所","-",IF([1]患者概要【入力表】!G854="仙台市","仙台市",IF([1]患者概要【入力表】!G854="非公表","（非公表）",[1]患者概要【入力表】!I854&amp;"保健所管内")))</f>
        <v>仙台市</v>
      </c>
      <c r="E572" s="11">
        <f>[1]患者概要【入力表】!AB854</f>
        <v>44142</v>
      </c>
      <c r="F572" s="9" t="str">
        <f>IF(OR([1]患者概要【入力表】!AM854=[1]マスタ!$H$4,[1]患者概要【入力表】!AM854=[1]マスタ!$H$5),"療養中",IF(OR([1]患者概要【入力表】!AM854=[1]マスタ!$H$6,[1]患者概要【入力表】!AM854=[1]マスタ!$H$7),"退院等",[1]患者概要【入力表】!AM854))</f>
        <v>退院等</v>
      </c>
    </row>
    <row r="573" spans="1:6" ht="42" customHeight="1" x14ac:dyDescent="0.4">
      <c r="A573" s="8">
        <f>IF([1]患者概要【入力表】!B853="検疫所","-",[1]患者概要【入力表】!A853)</f>
        <v>850</v>
      </c>
      <c r="B573" s="9" t="str">
        <f>[1]患者概要【入力表】!E853</f>
        <v>30代</v>
      </c>
      <c r="C573" s="9" t="str">
        <f>[1]患者概要【入力表】!F853</f>
        <v>男性</v>
      </c>
      <c r="D573" s="10" t="str">
        <f>IF([1]患者概要【入力表】!B853="検疫所","-",IF([1]患者概要【入力表】!G853="仙台市","仙台市",IF([1]患者概要【入力表】!G853="非公表","（非公表）",[1]患者概要【入力表】!I853&amp;"保健所管内")))</f>
        <v>仙台市</v>
      </c>
      <c r="E573" s="11">
        <f>[1]患者概要【入力表】!AB853</f>
        <v>44142</v>
      </c>
      <c r="F573" s="9" t="str">
        <f>IF(OR([1]患者概要【入力表】!AM853=[1]マスタ!$H$4,[1]患者概要【入力表】!AM853=[1]マスタ!$H$5),"療養中",IF(OR([1]患者概要【入力表】!AM853=[1]マスタ!$H$6,[1]患者概要【入力表】!AM853=[1]マスタ!$H$7),"退院等",[1]患者概要【入力表】!AM853))</f>
        <v>退院等</v>
      </c>
    </row>
    <row r="574" spans="1:6" ht="42" customHeight="1" x14ac:dyDescent="0.4">
      <c r="A574" s="8">
        <f>IF([1]患者概要【入力表】!B852="検疫所","-",[1]患者概要【入力表】!A852)</f>
        <v>849</v>
      </c>
      <c r="B574" s="9" t="str">
        <f>[1]患者概要【入力表】!E852</f>
        <v>30代</v>
      </c>
      <c r="C574" s="9" t="str">
        <f>[1]患者概要【入力表】!F852</f>
        <v>女性</v>
      </c>
      <c r="D574" s="10" t="str">
        <f>IF([1]患者概要【入力表】!B852="検疫所","-",IF([1]患者概要【入力表】!G852="仙台市","仙台市",IF([1]患者概要【入力表】!G852="非公表","（非公表）",[1]患者概要【入力表】!I852&amp;"保健所管内")))</f>
        <v>仙台市</v>
      </c>
      <c r="E574" s="11">
        <f>[1]患者概要【入力表】!AB852</f>
        <v>44142</v>
      </c>
      <c r="F574" s="9" t="str">
        <f>IF(OR([1]患者概要【入力表】!AM852=[1]マスタ!$H$4,[1]患者概要【入力表】!AM852=[1]マスタ!$H$5),"療養中",IF(OR([1]患者概要【入力表】!AM852=[1]マスタ!$H$6,[1]患者概要【入力表】!AM852=[1]マスタ!$H$7),"退院等",[1]患者概要【入力表】!AM852))</f>
        <v>退院等</v>
      </c>
    </row>
    <row r="575" spans="1:6" ht="42" customHeight="1" x14ac:dyDescent="0.4">
      <c r="A575" s="8">
        <f>IF([1]患者概要【入力表】!B851="検疫所","-",[1]患者概要【入力表】!A851)</f>
        <v>848</v>
      </c>
      <c r="B575" s="9" t="str">
        <f>[1]患者概要【入力表】!E851</f>
        <v>20代</v>
      </c>
      <c r="C575" s="9" t="str">
        <f>[1]患者概要【入力表】!F851</f>
        <v>女性</v>
      </c>
      <c r="D575" s="10" t="str">
        <f>IF([1]患者概要【入力表】!B851="検疫所","-",IF([1]患者概要【入力表】!G851="仙台市","仙台市",IF([1]患者概要【入力表】!G851="非公表","（非公表）",[1]患者概要【入力表】!I851&amp;"保健所管内")))</f>
        <v>仙台市</v>
      </c>
      <c r="E575" s="11">
        <f>[1]患者概要【入力表】!AB851</f>
        <v>44142</v>
      </c>
      <c r="F575" s="9" t="str">
        <f>IF(OR([1]患者概要【入力表】!AM851=[1]マスタ!$H$4,[1]患者概要【入力表】!AM851=[1]マスタ!$H$5),"療養中",IF(OR([1]患者概要【入力表】!AM851=[1]マスタ!$H$6,[1]患者概要【入力表】!AM851=[1]マスタ!$H$7),"退院等",[1]患者概要【入力表】!AM851))</f>
        <v>退院等</v>
      </c>
    </row>
    <row r="576" spans="1:6" ht="42" customHeight="1" x14ac:dyDescent="0.4">
      <c r="A576" s="8">
        <f>IF([1]患者概要【入力表】!B850="検疫所","-",[1]患者概要【入力表】!A850)</f>
        <v>847</v>
      </c>
      <c r="B576" s="9" t="str">
        <f>[1]患者概要【入力表】!E850</f>
        <v>70代</v>
      </c>
      <c r="C576" s="9" t="str">
        <f>[1]患者概要【入力表】!F850</f>
        <v>男性</v>
      </c>
      <c r="D576" s="10" t="str">
        <f>IF([1]患者概要【入力表】!B850="検疫所","-",IF([1]患者概要【入力表】!G850="仙台市","仙台市",IF([1]患者概要【入力表】!G850="非公表","（非公表）",[1]患者概要【入力表】!I850&amp;"保健所管内")))</f>
        <v>仙台市</v>
      </c>
      <c r="E576" s="11">
        <f>[1]患者概要【入力表】!AB850</f>
        <v>44142</v>
      </c>
      <c r="F576" s="9" t="str">
        <f>IF(OR([1]患者概要【入力表】!AM850=[1]マスタ!$H$4,[1]患者概要【入力表】!AM850=[1]マスタ!$H$5),"療養中",IF(OR([1]患者概要【入力表】!AM850=[1]マスタ!$H$6,[1]患者概要【入力表】!AM850=[1]マスタ!$H$7),"退院等",[1]患者概要【入力表】!AM850))</f>
        <v>退院等</v>
      </c>
    </row>
    <row r="577" spans="1:6" ht="42" customHeight="1" x14ac:dyDescent="0.4">
      <c r="A577" s="8">
        <f>IF([1]患者概要【入力表】!B849="検疫所","-",[1]患者概要【入力表】!A849)</f>
        <v>846</v>
      </c>
      <c r="B577" s="9" t="str">
        <f>[1]患者概要【入力表】!E849</f>
        <v>20代</v>
      </c>
      <c r="C577" s="9" t="str">
        <f>[1]患者概要【入力表】!F849</f>
        <v>女性</v>
      </c>
      <c r="D577" s="10" t="str">
        <f>IF([1]患者概要【入力表】!B849="検疫所","-",IF([1]患者概要【入力表】!G849="仙台市","仙台市",IF([1]患者概要【入力表】!G849="非公表","（非公表）",[1]患者概要【入力表】!I849&amp;"保健所管内")))</f>
        <v>仙台市</v>
      </c>
      <c r="E577" s="11">
        <f>[1]患者概要【入力表】!AB849</f>
        <v>44142</v>
      </c>
      <c r="F577" s="9" t="str">
        <f>IF(OR([1]患者概要【入力表】!AM849=[1]マスタ!$H$4,[1]患者概要【入力表】!AM849=[1]マスタ!$H$5),"療養中",IF(OR([1]患者概要【入力表】!AM849=[1]マスタ!$H$6,[1]患者概要【入力表】!AM849=[1]マスタ!$H$7),"退院等",[1]患者概要【入力表】!AM849))</f>
        <v>退院等</v>
      </c>
    </row>
    <row r="578" spans="1:6" ht="42" customHeight="1" x14ac:dyDescent="0.4">
      <c r="A578" s="8">
        <f>IF([1]患者概要【入力表】!B848="検疫所","-",[1]患者概要【入力表】!A848)</f>
        <v>845</v>
      </c>
      <c r="B578" s="9" t="str">
        <f>[1]患者概要【入力表】!E848</f>
        <v>20代</v>
      </c>
      <c r="C578" s="9" t="str">
        <f>[1]患者概要【入力表】!F848</f>
        <v>男性</v>
      </c>
      <c r="D578" s="10" t="str">
        <f>IF([1]患者概要【入力表】!B848="検疫所","-",IF([1]患者概要【入力表】!G848="仙台市","仙台市",IF([1]患者概要【入力表】!G848="非公表","（非公表）",[1]患者概要【入力表】!I848&amp;"保健所管内")))</f>
        <v>仙台市</v>
      </c>
      <c r="E578" s="11">
        <f>[1]患者概要【入力表】!AB848</f>
        <v>44142</v>
      </c>
      <c r="F578" s="9" t="str">
        <f>IF(OR([1]患者概要【入力表】!AM848=[1]マスタ!$H$4,[1]患者概要【入力表】!AM848=[1]マスタ!$H$5),"療養中",IF(OR([1]患者概要【入力表】!AM848=[1]マスタ!$H$6,[1]患者概要【入力表】!AM848=[1]マスタ!$H$7),"退院等",[1]患者概要【入力表】!AM848))</f>
        <v>退院等</v>
      </c>
    </row>
    <row r="579" spans="1:6" ht="42" customHeight="1" x14ac:dyDescent="0.4">
      <c r="A579" s="8">
        <f>IF([1]患者概要【入力表】!B847="検疫所","-",[1]患者概要【入力表】!A847)</f>
        <v>844</v>
      </c>
      <c r="B579" s="9" t="str">
        <f>[1]患者概要【入力表】!E847</f>
        <v>20代</v>
      </c>
      <c r="C579" s="9" t="str">
        <f>[1]患者概要【入力表】!F847</f>
        <v>男性</v>
      </c>
      <c r="D579" s="10" t="str">
        <f>IF([1]患者概要【入力表】!B847="検疫所","-",IF([1]患者概要【入力表】!G847="仙台市","仙台市",IF([1]患者概要【入力表】!G847="非公表","（非公表）",[1]患者概要【入力表】!I847&amp;"保健所管内")))</f>
        <v>仙台市</v>
      </c>
      <c r="E579" s="11">
        <f>[1]患者概要【入力表】!AB847</f>
        <v>44142</v>
      </c>
      <c r="F579" s="9" t="str">
        <f>IF(OR([1]患者概要【入力表】!AM847=[1]マスタ!$H$4,[1]患者概要【入力表】!AM847=[1]マスタ!$H$5),"療養中",IF(OR([1]患者概要【入力表】!AM847=[1]マスタ!$H$6,[1]患者概要【入力表】!AM847=[1]マスタ!$H$7),"退院等",[1]患者概要【入力表】!AM847))</f>
        <v>退院等</v>
      </c>
    </row>
    <row r="580" spans="1:6" ht="42" customHeight="1" x14ac:dyDescent="0.4">
      <c r="A580" s="8">
        <f>IF([1]患者概要【入力表】!B846="検疫所","-",[1]患者概要【入力表】!A846)</f>
        <v>843</v>
      </c>
      <c r="B580" s="9" t="str">
        <f>[1]患者概要【入力表】!E846</f>
        <v>20代</v>
      </c>
      <c r="C580" s="9" t="str">
        <f>[1]患者概要【入力表】!F846</f>
        <v>男性</v>
      </c>
      <c r="D580" s="10" t="str">
        <f>IF([1]患者概要【入力表】!B846="検疫所","-",IF([1]患者概要【入力表】!G846="仙台市","仙台市",IF([1]患者概要【入力表】!G846="非公表","（非公表）",[1]患者概要【入力表】!I846&amp;"保健所管内")))</f>
        <v>仙台市</v>
      </c>
      <c r="E580" s="11">
        <f>[1]患者概要【入力表】!AB846</f>
        <v>44142</v>
      </c>
      <c r="F580" s="9" t="str">
        <f>IF(OR([1]患者概要【入力表】!AM846=[1]マスタ!$H$4,[1]患者概要【入力表】!AM846=[1]マスタ!$H$5),"療養中",IF(OR([1]患者概要【入力表】!AM846=[1]マスタ!$H$6,[1]患者概要【入力表】!AM846=[1]マスタ!$H$7),"退院等",[1]患者概要【入力表】!AM846))</f>
        <v>退院等</v>
      </c>
    </row>
    <row r="581" spans="1:6" ht="42" customHeight="1" x14ac:dyDescent="0.4">
      <c r="A581" s="8">
        <f>IF([1]患者概要【入力表】!B845="検疫所","-",[1]患者概要【入力表】!A845)</f>
        <v>842</v>
      </c>
      <c r="B581" s="9" t="str">
        <f>[1]患者概要【入力表】!E845</f>
        <v>20代</v>
      </c>
      <c r="C581" s="9" t="str">
        <f>[1]患者概要【入力表】!F845</f>
        <v>男性</v>
      </c>
      <c r="D581" s="10" t="str">
        <f>IF([1]患者概要【入力表】!B845="検疫所","-",IF([1]患者概要【入力表】!G845="仙台市","仙台市",IF([1]患者概要【入力表】!G845="非公表","（非公表）",[1]患者概要【入力表】!I845&amp;"保健所管内")))</f>
        <v>仙台市</v>
      </c>
      <c r="E581" s="11">
        <f>[1]患者概要【入力表】!AB845</f>
        <v>44142</v>
      </c>
      <c r="F581" s="9" t="str">
        <f>IF(OR([1]患者概要【入力表】!AM845=[1]マスタ!$H$4,[1]患者概要【入力表】!AM845=[1]マスタ!$H$5),"療養中",IF(OR([1]患者概要【入力表】!AM845=[1]マスタ!$H$6,[1]患者概要【入力表】!AM845=[1]マスタ!$H$7),"退院等",[1]患者概要【入力表】!AM845))</f>
        <v>退院等</v>
      </c>
    </row>
    <row r="582" spans="1:6" ht="42" customHeight="1" x14ac:dyDescent="0.4">
      <c r="A582" s="8">
        <f>IF([1]患者概要【入力表】!B844="検疫所","-",[1]患者概要【入力表】!A844)</f>
        <v>841</v>
      </c>
      <c r="B582" s="9" t="str">
        <f>[1]患者概要【入力表】!E844</f>
        <v>30代</v>
      </c>
      <c r="C582" s="9" t="str">
        <f>[1]患者概要【入力表】!F844</f>
        <v>男性</v>
      </c>
      <c r="D582" s="10" t="str">
        <f>IF([1]患者概要【入力表】!B844="検疫所","-",IF([1]患者概要【入力表】!G844="仙台市","仙台市",IF([1]患者概要【入力表】!G844="非公表","（非公表）",[1]患者概要【入力表】!I844&amp;"保健所管内")))</f>
        <v>仙台市</v>
      </c>
      <c r="E582" s="11">
        <f>[1]患者概要【入力表】!AB844</f>
        <v>44142</v>
      </c>
      <c r="F582" s="9" t="str">
        <f>IF(OR([1]患者概要【入力表】!AM844=[1]マスタ!$H$4,[1]患者概要【入力表】!AM844=[1]マスタ!$H$5),"療養中",IF(OR([1]患者概要【入力表】!AM844=[1]マスタ!$H$6,[1]患者概要【入力表】!AM844=[1]マスタ!$H$7),"退院等",[1]患者概要【入力表】!AM844))</f>
        <v>退院等</v>
      </c>
    </row>
    <row r="583" spans="1:6" ht="42" customHeight="1" x14ac:dyDescent="0.4">
      <c r="A583" s="8">
        <f>IF([1]患者概要【入力表】!B843="検疫所","-",[1]患者概要【入力表】!A843)</f>
        <v>840</v>
      </c>
      <c r="B583" s="9" t="str">
        <f>[1]患者概要【入力表】!E843</f>
        <v>20代</v>
      </c>
      <c r="C583" s="9" t="str">
        <f>[1]患者概要【入力表】!F843</f>
        <v>女性</v>
      </c>
      <c r="D583" s="10" t="str">
        <f>IF([1]患者概要【入力表】!B843="検疫所","-",IF([1]患者概要【入力表】!G843="仙台市","仙台市",IF([1]患者概要【入力表】!G843="非公表","（非公表）",[1]患者概要【入力表】!I843&amp;"保健所管内")))</f>
        <v>仙台市</v>
      </c>
      <c r="E583" s="11">
        <f>[1]患者概要【入力表】!AB843</f>
        <v>44142</v>
      </c>
      <c r="F583" s="9" t="str">
        <f>IF(OR([1]患者概要【入力表】!AM843=[1]マスタ!$H$4,[1]患者概要【入力表】!AM843=[1]マスタ!$H$5),"療養中",IF(OR([1]患者概要【入力表】!AM843=[1]マスタ!$H$6,[1]患者概要【入力表】!AM843=[1]マスタ!$H$7),"退院等",[1]患者概要【入力表】!AM843))</f>
        <v>退院等</v>
      </c>
    </row>
    <row r="584" spans="1:6" ht="42" customHeight="1" x14ac:dyDescent="0.4">
      <c r="A584" s="8">
        <f>IF([1]患者概要【入力表】!B842="検疫所","-",[1]患者概要【入力表】!A842)</f>
        <v>839</v>
      </c>
      <c r="B584" s="9" t="str">
        <f>[1]患者概要【入力表】!E842</f>
        <v>50代</v>
      </c>
      <c r="C584" s="9" t="str">
        <f>[1]患者概要【入力表】!F842</f>
        <v>女性</v>
      </c>
      <c r="D584" s="10" t="str">
        <f>IF([1]患者概要【入力表】!B842="検疫所","-",IF([1]患者概要【入力表】!G842="仙台市","仙台市",IF([1]患者概要【入力表】!G842="非公表","（非公表）",[1]患者概要【入力表】!I842&amp;"保健所管内")))</f>
        <v>仙台市</v>
      </c>
      <c r="E584" s="11">
        <f>[1]患者概要【入力表】!AB842</f>
        <v>44142</v>
      </c>
      <c r="F584" s="9" t="str">
        <f>IF(OR([1]患者概要【入力表】!AM842=[1]マスタ!$H$4,[1]患者概要【入力表】!AM842=[1]マスタ!$H$5),"療養中",IF(OR([1]患者概要【入力表】!AM842=[1]マスタ!$H$6,[1]患者概要【入力表】!AM842=[1]マスタ!$H$7),"退院等",[1]患者概要【入力表】!AM842))</f>
        <v>退院等</v>
      </c>
    </row>
    <row r="585" spans="1:6" ht="42" customHeight="1" x14ac:dyDescent="0.4">
      <c r="A585" s="8">
        <f>IF([1]患者概要【入力表】!B841="検疫所","-",[1]患者概要【入力表】!A841)</f>
        <v>838</v>
      </c>
      <c r="B585" s="9" t="str">
        <f>[1]患者概要【入力表】!E841</f>
        <v>40代</v>
      </c>
      <c r="C585" s="9" t="str">
        <f>[1]患者概要【入力表】!F841</f>
        <v>男性</v>
      </c>
      <c r="D585" s="10" t="str">
        <f>IF([1]患者概要【入力表】!B841="検疫所","-",IF([1]患者概要【入力表】!G841="仙台市","仙台市",IF([1]患者概要【入力表】!G841="非公表","（非公表）",[1]患者概要【入力表】!I841&amp;"保健所管内")))</f>
        <v>塩釜保健所管内</v>
      </c>
      <c r="E585" s="11">
        <f>[1]患者概要【入力表】!AB841</f>
        <v>44142</v>
      </c>
      <c r="F585" s="9" t="str">
        <f>IF(OR([1]患者概要【入力表】!AM841=[1]マスタ!$H$4,[1]患者概要【入力表】!AM841=[1]マスタ!$H$5),"療養中",IF(OR([1]患者概要【入力表】!AM841=[1]マスタ!$H$6,[1]患者概要【入力表】!AM841=[1]マスタ!$H$7),"退院等",[1]患者概要【入力表】!AM841))</f>
        <v>退院等</v>
      </c>
    </row>
    <row r="586" spans="1:6" ht="42" customHeight="1" x14ac:dyDescent="0.4">
      <c r="A586" s="8">
        <f>IF([1]患者概要【入力表】!B840="検疫所","-",[1]患者概要【入力表】!A840)</f>
        <v>837</v>
      </c>
      <c r="B586" s="9" t="str">
        <f>[1]患者概要【入力表】!E840</f>
        <v>70代</v>
      </c>
      <c r="C586" s="9" t="str">
        <f>[1]患者概要【入力表】!F840</f>
        <v>男性</v>
      </c>
      <c r="D586" s="10" t="str">
        <f>IF([1]患者概要【入力表】!B840="検疫所","-",IF([1]患者概要【入力表】!G840="仙台市","仙台市",IF([1]患者概要【入力表】!G840="非公表","（非公表）",[1]患者概要【入力表】!I840&amp;"保健所管内")))</f>
        <v>石巻保健所管内</v>
      </c>
      <c r="E586" s="11">
        <f>[1]患者概要【入力表】!AB840</f>
        <v>44142</v>
      </c>
      <c r="F586" s="9" t="str">
        <f>IF(OR([1]患者概要【入力表】!AM840=[1]マスタ!$H$4,[1]患者概要【入力表】!AM840=[1]マスタ!$H$5),"療養中",IF(OR([1]患者概要【入力表】!AM840=[1]マスタ!$H$6,[1]患者概要【入力表】!AM840=[1]マスタ!$H$7),"退院等",[1]患者概要【入力表】!AM840))</f>
        <v>退院等</v>
      </c>
    </row>
    <row r="587" spans="1:6" ht="42" customHeight="1" x14ac:dyDescent="0.4">
      <c r="A587" s="8">
        <f>IF([1]患者概要【入力表】!B839="検疫所","-",[1]患者概要【入力表】!A839)</f>
        <v>836</v>
      </c>
      <c r="B587" s="9" t="str">
        <f>[1]患者概要【入力表】!E839</f>
        <v>70代</v>
      </c>
      <c r="C587" s="9" t="str">
        <f>[1]患者概要【入力表】!F839</f>
        <v>男性</v>
      </c>
      <c r="D587" s="10" t="str">
        <f>IF([1]患者概要【入力表】!B839="検疫所","-",IF([1]患者概要【入力表】!G839="仙台市","仙台市",IF([1]患者概要【入力表】!G839="非公表","（非公表）",[1]患者概要【入力表】!I839&amp;"保健所管内")))</f>
        <v>石巻保健所管内</v>
      </c>
      <c r="E587" s="11">
        <f>[1]患者概要【入力表】!AB839</f>
        <v>44142</v>
      </c>
      <c r="F587" s="9" t="str">
        <f>IF(OR([1]患者概要【入力表】!AM839=[1]マスタ!$H$4,[1]患者概要【入力表】!AM839=[1]マスタ!$H$5),"療養中",IF(OR([1]患者概要【入力表】!AM839=[1]マスタ!$H$6,[1]患者概要【入力表】!AM839=[1]マスタ!$H$7),"退院等",[1]患者概要【入力表】!AM839))</f>
        <v>退院等</v>
      </c>
    </row>
    <row r="588" spans="1:6" ht="42" customHeight="1" x14ac:dyDescent="0.4">
      <c r="A588" s="8">
        <f>IF([1]患者概要【入力表】!B838="検疫所","-",[1]患者概要【入力表】!A838)</f>
        <v>835</v>
      </c>
      <c r="B588" s="9" t="str">
        <f>[1]患者概要【入力表】!E838</f>
        <v>20代</v>
      </c>
      <c r="C588" s="9" t="str">
        <f>[1]患者概要【入力表】!F838</f>
        <v>女性</v>
      </c>
      <c r="D588" s="10" t="str">
        <f>IF([1]患者概要【入力表】!B838="検疫所","-",IF([1]患者概要【入力表】!G838="仙台市","仙台市",IF([1]患者概要【入力表】!G838="非公表","（非公表）",[1]患者概要【入力表】!I838&amp;"保健所管内")))</f>
        <v>仙台市</v>
      </c>
      <c r="E588" s="11">
        <f>[1]患者概要【入力表】!AB838</f>
        <v>44141</v>
      </c>
      <c r="F588" s="9" t="str">
        <f>IF(OR([1]患者概要【入力表】!AM838=[1]マスタ!$H$4,[1]患者概要【入力表】!AM838=[1]マスタ!$H$5),"療養中",IF(OR([1]患者概要【入力表】!AM838=[1]マスタ!$H$6,[1]患者概要【入力表】!AM838=[1]マスタ!$H$7),"退院等",[1]患者概要【入力表】!AM838))</f>
        <v>退院等</v>
      </c>
    </row>
    <row r="589" spans="1:6" ht="42" customHeight="1" x14ac:dyDescent="0.4">
      <c r="A589" s="8">
        <f>IF([1]患者概要【入力表】!B837="検疫所","-",[1]患者概要【入力表】!A837)</f>
        <v>834</v>
      </c>
      <c r="B589" s="9" t="str">
        <f>[1]患者概要【入力表】!E837</f>
        <v>20代</v>
      </c>
      <c r="C589" s="9" t="str">
        <f>[1]患者概要【入力表】!F837</f>
        <v>女性</v>
      </c>
      <c r="D589" s="10" t="str">
        <f>IF([1]患者概要【入力表】!B837="検疫所","-",IF([1]患者概要【入力表】!G837="仙台市","仙台市",IF([1]患者概要【入力表】!G837="非公表","（非公表）",[1]患者概要【入力表】!I837&amp;"保健所管内")))</f>
        <v>仙台市</v>
      </c>
      <c r="E589" s="11">
        <f>[1]患者概要【入力表】!AB837</f>
        <v>44141</v>
      </c>
      <c r="F589" s="9" t="str">
        <f>IF(OR([1]患者概要【入力表】!AM837=[1]マスタ!$H$4,[1]患者概要【入力表】!AM837=[1]マスタ!$H$5),"療養中",IF(OR([1]患者概要【入力表】!AM837=[1]マスタ!$H$6,[1]患者概要【入力表】!AM837=[1]マスタ!$H$7),"退院等",[1]患者概要【入力表】!AM837))</f>
        <v>退院等</v>
      </c>
    </row>
    <row r="590" spans="1:6" ht="42" customHeight="1" x14ac:dyDescent="0.4">
      <c r="A590" s="8">
        <f>IF([1]患者概要【入力表】!B836="検疫所","-",[1]患者概要【入力表】!A836)</f>
        <v>833</v>
      </c>
      <c r="B590" s="9" t="str">
        <f>[1]患者概要【入力表】!E836</f>
        <v>30代</v>
      </c>
      <c r="C590" s="9" t="str">
        <f>[1]患者概要【入力表】!F836</f>
        <v>男性</v>
      </c>
      <c r="D590" s="10" t="str">
        <f>IF([1]患者概要【入力表】!B836="検疫所","-",IF([1]患者概要【入力表】!G836="仙台市","仙台市",IF([1]患者概要【入力表】!G836="非公表","（非公表）",[1]患者概要【入力表】!I836&amp;"保健所管内")))</f>
        <v>仙台市</v>
      </c>
      <c r="E590" s="11">
        <f>[1]患者概要【入力表】!AB836</f>
        <v>44141</v>
      </c>
      <c r="F590" s="9" t="str">
        <f>IF(OR([1]患者概要【入力表】!AM836=[1]マスタ!$H$4,[1]患者概要【入力表】!AM836=[1]マスタ!$H$5),"療養中",IF(OR([1]患者概要【入力表】!AM836=[1]マスタ!$H$6,[1]患者概要【入力表】!AM836=[1]マスタ!$H$7),"退院等",[1]患者概要【入力表】!AM836))</f>
        <v>退院等</v>
      </c>
    </row>
    <row r="591" spans="1:6" ht="42" customHeight="1" x14ac:dyDescent="0.4">
      <c r="A591" s="8">
        <f>IF([1]患者概要【入力表】!B835="検疫所","-",[1]患者概要【入力表】!A835)</f>
        <v>832</v>
      </c>
      <c r="B591" s="9" t="str">
        <f>[1]患者概要【入力表】!E835</f>
        <v>20代</v>
      </c>
      <c r="C591" s="9" t="str">
        <f>[1]患者概要【入力表】!F835</f>
        <v>男性</v>
      </c>
      <c r="D591" s="10" t="str">
        <f>IF([1]患者概要【入力表】!B835="検疫所","-",IF([1]患者概要【入力表】!G835="仙台市","仙台市",IF([1]患者概要【入力表】!G835="非公表","（非公表）",[1]患者概要【入力表】!I835&amp;"保健所管内")))</f>
        <v>仙台市</v>
      </c>
      <c r="E591" s="11">
        <f>[1]患者概要【入力表】!AB835</f>
        <v>44141</v>
      </c>
      <c r="F591" s="9" t="str">
        <f>IF(OR([1]患者概要【入力表】!AM835=[1]マスタ!$H$4,[1]患者概要【入力表】!AM835=[1]マスタ!$H$5),"療養中",IF(OR([1]患者概要【入力表】!AM835=[1]マスタ!$H$6,[1]患者概要【入力表】!AM835=[1]マスタ!$H$7),"退院等",[1]患者概要【入力表】!AM835))</f>
        <v>退院等</v>
      </c>
    </row>
    <row r="592" spans="1:6" ht="42" customHeight="1" x14ac:dyDescent="0.4">
      <c r="A592" s="8">
        <f>IF([1]患者概要【入力表】!B834="検疫所","-",[1]患者概要【入力表】!A834)</f>
        <v>831</v>
      </c>
      <c r="B592" s="9" t="str">
        <f>[1]患者概要【入力表】!E834</f>
        <v>40代</v>
      </c>
      <c r="C592" s="9" t="str">
        <f>[1]患者概要【入力表】!F834</f>
        <v>男性</v>
      </c>
      <c r="D592" s="10" t="str">
        <f>IF([1]患者概要【入力表】!B834="検疫所","-",IF([1]患者概要【入力表】!G834="仙台市","仙台市",IF([1]患者概要【入力表】!G834="非公表","（非公表）",[1]患者概要【入力表】!I834&amp;"保健所管内")))</f>
        <v>仙台市</v>
      </c>
      <c r="E592" s="11">
        <f>[1]患者概要【入力表】!AB834</f>
        <v>44141</v>
      </c>
      <c r="F592" s="9" t="str">
        <f>IF(OR([1]患者概要【入力表】!AM834=[1]マスタ!$H$4,[1]患者概要【入力表】!AM834=[1]マスタ!$H$5),"療養中",IF(OR([1]患者概要【入力表】!AM834=[1]マスタ!$H$6,[1]患者概要【入力表】!AM834=[1]マスタ!$H$7),"退院等",[1]患者概要【入力表】!AM834))</f>
        <v>退院等</v>
      </c>
    </row>
    <row r="593" spans="1:6" ht="42" customHeight="1" x14ac:dyDescent="0.4">
      <c r="A593" s="8">
        <f>IF([1]患者概要【入力表】!B833="検疫所","-",[1]患者概要【入力表】!A833)</f>
        <v>830</v>
      </c>
      <c r="B593" s="9" t="str">
        <f>[1]患者概要【入力表】!E833</f>
        <v>60代</v>
      </c>
      <c r="C593" s="9" t="str">
        <f>[1]患者概要【入力表】!F833</f>
        <v>男性</v>
      </c>
      <c r="D593" s="10" t="str">
        <f>IF([1]患者概要【入力表】!B833="検疫所","-",IF([1]患者概要【入力表】!G833="仙台市","仙台市",IF([1]患者概要【入力表】!G833="非公表","（非公表）",[1]患者概要【入力表】!I833&amp;"保健所管内")))</f>
        <v>仙台市</v>
      </c>
      <c r="E593" s="11">
        <f>[1]患者概要【入力表】!AB833</f>
        <v>44141</v>
      </c>
      <c r="F593" s="9" t="str">
        <f>IF(OR([1]患者概要【入力表】!AM833=[1]マスタ!$H$4,[1]患者概要【入力表】!AM833=[1]マスタ!$H$5),"療養中",IF(OR([1]患者概要【入力表】!AM833=[1]マスタ!$H$6,[1]患者概要【入力表】!AM833=[1]マスタ!$H$7),"退院等",[1]患者概要【入力表】!AM833))</f>
        <v>退院等</v>
      </c>
    </row>
    <row r="594" spans="1:6" ht="42" customHeight="1" x14ac:dyDescent="0.4">
      <c r="A594" s="8">
        <f>IF([1]患者概要【入力表】!B832="検疫所","-",[1]患者概要【入力表】!A832)</f>
        <v>829</v>
      </c>
      <c r="B594" s="9" t="str">
        <f>[1]患者概要【入力表】!E832</f>
        <v>20代</v>
      </c>
      <c r="C594" s="9" t="str">
        <f>[1]患者概要【入力表】!F832</f>
        <v>男性</v>
      </c>
      <c r="D594" s="10" t="str">
        <f>IF([1]患者概要【入力表】!B832="検疫所","-",IF([1]患者概要【入力表】!G832="仙台市","仙台市",IF([1]患者概要【入力表】!G832="非公表","（非公表）",[1]患者概要【入力表】!I832&amp;"保健所管内")))</f>
        <v>仙台市</v>
      </c>
      <c r="E594" s="11">
        <f>[1]患者概要【入力表】!AB832</f>
        <v>44141</v>
      </c>
      <c r="F594" s="9" t="str">
        <f>IF(OR([1]患者概要【入力表】!AM832=[1]マスタ!$H$4,[1]患者概要【入力表】!AM832=[1]マスタ!$H$5),"療養中",IF(OR([1]患者概要【入力表】!AM832=[1]マスタ!$H$6,[1]患者概要【入力表】!AM832=[1]マスタ!$H$7),"退院等",[1]患者概要【入力表】!AM832))</f>
        <v>退院等</v>
      </c>
    </row>
    <row r="595" spans="1:6" ht="42" customHeight="1" x14ac:dyDescent="0.4">
      <c r="A595" s="8">
        <f>IF([1]患者概要【入力表】!B831="検疫所","-",[1]患者概要【入力表】!A831)</f>
        <v>828</v>
      </c>
      <c r="B595" s="9" t="str">
        <f>[1]患者概要【入力表】!E831</f>
        <v>80代</v>
      </c>
      <c r="C595" s="9" t="str">
        <f>[1]患者概要【入力表】!F831</f>
        <v>男性</v>
      </c>
      <c r="D595" s="10" t="str">
        <f>IF([1]患者概要【入力表】!B831="検疫所","-",IF([1]患者概要【入力表】!G831="仙台市","仙台市",IF([1]患者概要【入力表】!G831="非公表","（非公表）",[1]患者概要【入力表】!I831&amp;"保健所管内")))</f>
        <v>仙台市</v>
      </c>
      <c r="E595" s="11">
        <f>[1]患者概要【入力表】!AB831</f>
        <v>44140</v>
      </c>
      <c r="F595" s="9" t="str">
        <f>IF(OR([1]患者概要【入力表】!AM831=[1]マスタ!$H$4,[1]患者概要【入力表】!AM831=[1]マスタ!$H$5),"療養中",IF(OR([1]患者概要【入力表】!AM831=[1]マスタ!$H$6,[1]患者概要【入力表】!AM831=[1]マスタ!$H$7),"退院等",[1]患者概要【入力表】!AM831))</f>
        <v>入院中</v>
      </c>
    </row>
    <row r="596" spans="1:6" ht="42" customHeight="1" x14ac:dyDescent="0.4">
      <c r="A596" s="8">
        <f>IF([1]患者概要【入力表】!B830="検疫所","-",[1]患者概要【入力表】!A830)</f>
        <v>827</v>
      </c>
      <c r="B596" s="9" t="str">
        <f>[1]患者概要【入力表】!E830</f>
        <v>90代以上</v>
      </c>
      <c r="C596" s="9" t="str">
        <f>[1]患者概要【入力表】!F830</f>
        <v>男性</v>
      </c>
      <c r="D596" s="10" t="str">
        <f>IF([1]患者概要【入力表】!B830="検疫所","-",IF([1]患者概要【入力表】!G830="仙台市","仙台市",IF([1]患者概要【入力表】!G830="非公表","（非公表）",[1]患者概要【入力表】!I830&amp;"保健所管内")))</f>
        <v>仙台市</v>
      </c>
      <c r="E596" s="11">
        <f>[1]患者概要【入力表】!AB830</f>
        <v>44140</v>
      </c>
      <c r="F596" s="9" t="str">
        <f>IF(OR([1]患者概要【入力表】!AM830=[1]マスタ!$H$4,[1]患者概要【入力表】!AM830=[1]マスタ!$H$5),"療養中",IF(OR([1]患者概要【入力表】!AM830=[1]マスタ!$H$6,[1]患者概要【入力表】!AM830=[1]マスタ!$H$7),"退院等",[1]患者概要【入力表】!AM830))</f>
        <v>入院中</v>
      </c>
    </row>
    <row r="597" spans="1:6" ht="42" customHeight="1" x14ac:dyDescent="0.4">
      <c r="A597" s="8">
        <f>IF([1]患者概要【入力表】!B829="検疫所","-",[1]患者概要【入力表】!A829)</f>
        <v>826</v>
      </c>
      <c r="B597" s="9" t="str">
        <f>[1]患者概要【入力表】!E829</f>
        <v>30代</v>
      </c>
      <c r="C597" s="9" t="str">
        <f>[1]患者概要【入力表】!F829</f>
        <v>男性</v>
      </c>
      <c r="D597" s="10" t="str">
        <f>IF([1]患者概要【入力表】!B829="検疫所","-",IF([1]患者概要【入力表】!G829="仙台市","仙台市",IF([1]患者概要【入力表】!G829="非公表","（非公表）",[1]患者概要【入力表】!I829&amp;"保健所管内")))</f>
        <v>仙台市</v>
      </c>
      <c r="E597" s="11">
        <f>[1]患者概要【入力表】!AB829</f>
        <v>44140</v>
      </c>
      <c r="F597" s="9" t="str">
        <f>IF(OR([1]患者概要【入力表】!AM829=[1]マスタ!$H$4,[1]患者概要【入力表】!AM829=[1]マスタ!$H$5),"療養中",IF(OR([1]患者概要【入力表】!AM829=[1]マスタ!$H$6,[1]患者概要【入力表】!AM829=[1]マスタ!$H$7),"退院等",[1]患者概要【入力表】!AM829))</f>
        <v>退院等</v>
      </c>
    </row>
    <row r="598" spans="1:6" ht="42" customHeight="1" x14ac:dyDescent="0.4">
      <c r="A598" s="8">
        <f>IF([1]患者概要【入力表】!B828="検疫所","-",[1]患者概要【入力表】!A828)</f>
        <v>825</v>
      </c>
      <c r="B598" s="9" t="str">
        <f>[1]患者概要【入力表】!E828</f>
        <v>50代</v>
      </c>
      <c r="C598" s="9" t="str">
        <f>[1]患者概要【入力表】!F828</f>
        <v>男性</v>
      </c>
      <c r="D598" s="10" t="str">
        <f>IF([1]患者概要【入力表】!B828="検疫所","-",IF([1]患者概要【入力表】!G828="仙台市","仙台市",IF([1]患者概要【入力表】!G828="非公表","（非公表）",[1]患者概要【入力表】!I828&amp;"保健所管内")))</f>
        <v>（非公表）</v>
      </c>
      <c r="E598" s="11">
        <f>[1]患者概要【入力表】!AB828</f>
        <v>44141</v>
      </c>
      <c r="F598" s="9" t="str">
        <f>IF(OR([1]患者概要【入力表】!AM828=[1]マスタ!$H$4,[1]患者概要【入力表】!AM828=[1]マスタ!$H$5),"療養中",IF(OR([1]患者概要【入力表】!AM828=[1]マスタ!$H$6,[1]患者概要【入力表】!AM828=[1]マスタ!$H$7),"退院等",[1]患者概要【入力表】!AM828))</f>
        <v>退院等</v>
      </c>
    </row>
    <row r="599" spans="1:6" ht="42" customHeight="1" x14ac:dyDescent="0.4">
      <c r="A599" s="8">
        <f>IF([1]患者概要【入力表】!B827="検疫所","-",[1]患者概要【入力表】!A827)</f>
        <v>824</v>
      </c>
      <c r="B599" s="9" t="str">
        <f>[1]患者概要【入力表】!E827</f>
        <v>70代</v>
      </c>
      <c r="C599" s="9" t="str">
        <f>[1]患者概要【入力表】!F827</f>
        <v>男性</v>
      </c>
      <c r="D599" s="10" t="str">
        <f>IF([1]患者概要【入力表】!B827="検疫所","-",IF([1]患者概要【入力表】!G827="仙台市","仙台市",IF([1]患者概要【入力表】!G827="非公表","（非公表）",[1]患者概要【入力表】!I827&amp;"保健所管内")))</f>
        <v>石巻保健所管内</v>
      </c>
      <c r="E599" s="11">
        <f>[1]患者概要【入力表】!AB827</f>
        <v>44141</v>
      </c>
      <c r="F599" s="9" t="str">
        <f>IF(OR([1]患者概要【入力表】!AM827=[1]マスタ!$H$4,[1]患者概要【入力表】!AM827=[1]マスタ!$H$5),"療養中",IF(OR([1]患者概要【入力表】!AM827=[1]マスタ!$H$6,[1]患者概要【入力表】!AM827=[1]マスタ!$H$7),"退院等",[1]患者概要【入力表】!AM827))</f>
        <v>退院等</v>
      </c>
    </row>
    <row r="600" spans="1:6" ht="42" customHeight="1" x14ac:dyDescent="0.4">
      <c r="A600" s="8">
        <f>IF([1]患者概要【入力表】!B826="検疫所","-",[1]患者概要【入力表】!A826)</f>
        <v>823</v>
      </c>
      <c r="B600" s="9" t="str">
        <f>[1]患者概要【入力表】!E826</f>
        <v>30代</v>
      </c>
      <c r="C600" s="9" t="str">
        <f>[1]患者概要【入力表】!F826</f>
        <v>男性</v>
      </c>
      <c r="D600" s="10" t="str">
        <f>IF([1]患者概要【入力表】!B826="検疫所","-",IF([1]患者概要【入力表】!G826="仙台市","仙台市",IF([1]患者概要【入力表】!G826="非公表","（非公表）",[1]患者概要【入力表】!I826&amp;"保健所管内")))</f>
        <v>塩釜保健所管内</v>
      </c>
      <c r="E600" s="11">
        <f>[1]患者概要【入力表】!AB826</f>
        <v>44141</v>
      </c>
      <c r="F600" s="9" t="str">
        <f>IF(OR([1]患者概要【入力表】!AM826=[1]マスタ!$H$4,[1]患者概要【入力表】!AM826=[1]マスタ!$H$5),"療養中",IF(OR([1]患者概要【入力表】!AM826=[1]マスタ!$H$6,[1]患者概要【入力表】!AM826=[1]マスタ!$H$7),"退院等",[1]患者概要【入力表】!AM826))</f>
        <v>退院等</v>
      </c>
    </row>
    <row r="601" spans="1:6" ht="42" customHeight="1" x14ac:dyDescent="0.4">
      <c r="A601" s="8">
        <f>IF([1]患者概要【入力表】!B825="検疫所","-",[1]患者概要【入力表】!A825)</f>
        <v>822</v>
      </c>
      <c r="B601" s="9" t="str">
        <f>[1]患者概要【入力表】!E825</f>
        <v>50代</v>
      </c>
      <c r="C601" s="9" t="str">
        <f>[1]患者概要【入力表】!F825</f>
        <v>男性</v>
      </c>
      <c r="D601" s="10" t="str">
        <f>IF([1]患者概要【入力表】!B825="検疫所","-",IF([1]患者概要【入力表】!G825="仙台市","仙台市",IF([1]患者概要【入力表】!G825="非公表","（非公表）",[1]患者概要【入力表】!I825&amp;"保健所管内")))</f>
        <v>仙台市</v>
      </c>
      <c r="E601" s="11">
        <f>[1]患者概要【入力表】!AB825</f>
        <v>44140</v>
      </c>
      <c r="F601" s="9" t="str">
        <f>IF(OR([1]患者概要【入力表】!AM825=[1]マスタ!$H$4,[1]患者概要【入力表】!AM825=[1]マスタ!$H$5),"療養中",IF(OR([1]患者概要【入力表】!AM825=[1]マスタ!$H$6,[1]患者概要【入力表】!AM825=[1]マスタ!$H$7),"退院等",[1]患者概要【入力表】!AM825))</f>
        <v>退院等</v>
      </c>
    </row>
    <row r="602" spans="1:6" ht="42" customHeight="1" x14ac:dyDescent="0.4">
      <c r="A602" s="8">
        <f>IF([1]患者概要【入力表】!B824="検疫所","-",[1]患者概要【入力表】!A824)</f>
        <v>821</v>
      </c>
      <c r="B602" s="9" t="str">
        <f>[1]患者概要【入力表】!E824</f>
        <v>30代</v>
      </c>
      <c r="C602" s="9" t="str">
        <f>[1]患者概要【入力表】!F824</f>
        <v>男性</v>
      </c>
      <c r="D602" s="10" t="str">
        <f>IF([1]患者概要【入力表】!B824="検疫所","-",IF([1]患者概要【入力表】!G824="仙台市","仙台市",IF([1]患者概要【入力表】!G824="非公表","（非公表）",[1]患者概要【入力表】!I824&amp;"保健所管内")))</f>
        <v>仙台市</v>
      </c>
      <c r="E602" s="11">
        <f>[1]患者概要【入力表】!AB824</f>
        <v>44140</v>
      </c>
      <c r="F602" s="9" t="str">
        <f>IF(OR([1]患者概要【入力表】!AM824=[1]マスタ!$H$4,[1]患者概要【入力表】!AM824=[1]マスタ!$H$5),"療養中",IF(OR([1]患者概要【入力表】!AM824=[1]マスタ!$H$6,[1]患者概要【入力表】!AM824=[1]マスタ!$H$7),"退院等",[1]患者概要【入力表】!AM824))</f>
        <v>退院等</v>
      </c>
    </row>
    <row r="603" spans="1:6" ht="42" customHeight="1" x14ac:dyDescent="0.4">
      <c r="A603" s="8">
        <f>IF([1]患者概要【入力表】!B823="検疫所","-",[1]患者概要【入力表】!A823)</f>
        <v>820</v>
      </c>
      <c r="B603" s="9" t="str">
        <f>[1]患者概要【入力表】!E823</f>
        <v>40代</v>
      </c>
      <c r="C603" s="9" t="str">
        <f>[1]患者概要【入力表】!F823</f>
        <v>男性</v>
      </c>
      <c r="D603" s="10" t="str">
        <f>IF([1]患者概要【入力表】!B823="検疫所","-",IF([1]患者概要【入力表】!G823="仙台市","仙台市",IF([1]患者概要【入力表】!G823="非公表","（非公表）",[1]患者概要【入力表】!I823&amp;"保健所管内")))</f>
        <v>仙台市</v>
      </c>
      <c r="E603" s="11">
        <f>[1]患者概要【入力表】!AB823</f>
        <v>44140</v>
      </c>
      <c r="F603" s="9" t="str">
        <f>IF(OR([1]患者概要【入力表】!AM823=[1]マスタ!$H$4,[1]患者概要【入力表】!AM823=[1]マスタ!$H$5),"療養中",IF(OR([1]患者概要【入力表】!AM823=[1]マスタ!$H$6,[1]患者概要【入力表】!AM823=[1]マスタ!$H$7),"退院等",[1]患者概要【入力表】!AM823))</f>
        <v>退院等</v>
      </c>
    </row>
    <row r="604" spans="1:6" ht="42" customHeight="1" x14ac:dyDescent="0.4">
      <c r="A604" s="8">
        <f>IF([1]患者概要【入力表】!B822="検疫所","-",[1]患者概要【入力表】!A822)</f>
        <v>819</v>
      </c>
      <c r="B604" s="9" t="str">
        <f>[1]患者概要【入力表】!E822</f>
        <v>30代</v>
      </c>
      <c r="C604" s="9" t="str">
        <f>[1]患者概要【入力表】!F822</f>
        <v>男性</v>
      </c>
      <c r="D604" s="10" t="str">
        <f>IF([1]患者概要【入力表】!B822="検疫所","-",IF([1]患者概要【入力表】!G822="仙台市","仙台市",IF([1]患者概要【入力表】!G822="非公表","（非公表）",[1]患者概要【入力表】!I822&amp;"保健所管内")))</f>
        <v>仙台市</v>
      </c>
      <c r="E604" s="11">
        <f>[1]患者概要【入力表】!AB822</f>
        <v>44140</v>
      </c>
      <c r="F604" s="9" t="str">
        <f>IF(OR([1]患者概要【入力表】!AM822=[1]マスタ!$H$4,[1]患者概要【入力表】!AM822=[1]マスタ!$H$5),"療養中",IF(OR([1]患者概要【入力表】!AM822=[1]マスタ!$H$6,[1]患者概要【入力表】!AM822=[1]マスタ!$H$7),"退院等",[1]患者概要【入力表】!AM822))</f>
        <v>退院等</v>
      </c>
    </row>
    <row r="605" spans="1:6" ht="42" customHeight="1" x14ac:dyDescent="0.4">
      <c r="A605" s="8">
        <f>IF([1]患者概要【入力表】!B821="検疫所","-",[1]患者概要【入力表】!A821)</f>
        <v>818</v>
      </c>
      <c r="B605" s="9" t="str">
        <f>[1]患者概要【入力表】!E821</f>
        <v>10代</v>
      </c>
      <c r="C605" s="9" t="str">
        <f>[1]患者概要【入力表】!F821</f>
        <v>男性</v>
      </c>
      <c r="D605" s="10" t="str">
        <f>IF([1]患者概要【入力表】!B821="検疫所","-",IF([1]患者概要【入力表】!G821="仙台市","仙台市",IF([1]患者概要【入力表】!G821="非公表","（非公表）",[1]患者概要【入力表】!I821&amp;"保健所管内")))</f>
        <v>仙台市</v>
      </c>
      <c r="E605" s="11">
        <f>[1]患者概要【入力表】!AB821</f>
        <v>44140</v>
      </c>
      <c r="F605" s="9">
        <f>IF(OR([1]患者概要【入力表】!AQ821=[1]マスタ!$H$4,[1]患者概要【入力表】!AQ821=[1]マスタ!$H$5),"療養中",IF(OR([1]患者概要【入力表】!AQ821=[1]マスタ!$H$6,[1]患者概要【入力表】!AQ821=[1]マスタ!$H$7),"退院等",[1]患者概要【入力表】!AQ821))</f>
        <v>0</v>
      </c>
    </row>
    <row r="606" spans="1:6" ht="42" customHeight="1" x14ac:dyDescent="0.4">
      <c r="A606" s="8">
        <f>IF([1]患者概要【入力表】!B820="検疫所","-",[1]患者概要【入力表】!A820)</f>
        <v>817</v>
      </c>
      <c r="B606" s="9" t="str">
        <f>[1]患者概要【入力表】!E820</f>
        <v>10代</v>
      </c>
      <c r="C606" s="9" t="str">
        <f>[1]患者概要【入力表】!F820</f>
        <v>男性</v>
      </c>
      <c r="D606" s="10" t="str">
        <f>IF([1]患者概要【入力表】!B820="検疫所","-",IF([1]患者概要【入力表】!G820="仙台市","仙台市",IF([1]患者概要【入力表】!G820="非公表","（非公表）",[1]患者概要【入力表】!I820&amp;"保健所管内")))</f>
        <v>仙台市</v>
      </c>
      <c r="E606" s="11">
        <f>[1]患者概要【入力表】!AB820</f>
        <v>44140</v>
      </c>
      <c r="F606" s="9">
        <f>IF(OR([1]患者概要【入力表】!AQ820=[1]マスタ!$H$4,[1]患者概要【入力表】!AQ820=[1]マスタ!$H$5),"療養中",IF(OR([1]患者概要【入力表】!AQ820=[1]マスタ!$H$6,[1]患者概要【入力表】!AQ820=[1]マスタ!$H$7),"退院等",[1]患者概要【入力表】!AQ820))</f>
        <v>0</v>
      </c>
    </row>
    <row r="607" spans="1:6" ht="42" customHeight="1" x14ac:dyDescent="0.4">
      <c r="A607" s="8">
        <f>IF([1]患者概要【入力表】!B819="検疫所","-",[1]患者概要【入力表】!A819)</f>
        <v>816</v>
      </c>
      <c r="B607" s="9" t="str">
        <f>[1]患者概要【入力表】!E819</f>
        <v>40代</v>
      </c>
      <c r="C607" s="9" t="str">
        <f>[1]患者概要【入力表】!F819</f>
        <v>女性</v>
      </c>
      <c r="D607" s="10" t="str">
        <f>IF([1]患者概要【入力表】!B819="検疫所","-",IF([1]患者概要【入力表】!G819="仙台市","仙台市",IF([1]患者概要【入力表】!G819="非公表","（非公表）",[1]患者概要【入力表】!I819&amp;"保健所管内")))</f>
        <v>仙台市</v>
      </c>
      <c r="E607" s="11">
        <f>[1]患者概要【入力表】!AB819</f>
        <v>44140</v>
      </c>
      <c r="F607" s="9" t="str">
        <f>IF(OR([1]患者概要【入力表】!AM819=[1]マスタ!$H$4,[1]患者概要【入力表】!AM819=[1]マスタ!$H$5),"療養中",IF(OR([1]患者概要【入力表】!AM819=[1]マスタ!$H$6,[1]患者概要【入力表】!AM819=[1]マスタ!$H$7),"退院等",[1]患者概要【入力表】!AM819))</f>
        <v>退院等</v>
      </c>
    </row>
    <row r="608" spans="1:6" ht="42" customHeight="1" x14ac:dyDescent="0.4">
      <c r="A608" s="8">
        <f>IF([1]患者概要【入力表】!B818="検疫所","-",[1]患者概要【入力表】!A818)</f>
        <v>815</v>
      </c>
      <c r="B608" s="9" t="str">
        <f>[1]患者概要【入力表】!E818</f>
        <v>10代</v>
      </c>
      <c r="C608" s="9" t="str">
        <f>[1]患者概要【入力表】!F818</f>
        <v>女性</v>
      </c>
      <c r="D608" s="10" t="str">
        <f>IF([1]患者概要【入力表】!B818="検疫所","-",IF([1]患者概要【入力表】!G818="仙台市","仙台市",IF([1]患者概要【入力表】!G818="非公表","（非公表）",[1]患者概要【入力表】!I818&amp;"保健所管内")))</f>
        <v>仙台市</v>
      </c>
      <c r="E608" s="11">
        <f>[1]患者概要【入力表】!AB818</f>
        <v>44140</v>
      </c>
      <c r="F608" s="9" t="str">
        <f>IF(OR([1]患者概要【入力表】!AM818=[1]マスタ!$H$4,[1]患者概要【入力表】!AM818=[1]マスタ!$H$5),"療養中",IF(OR([1]患者概要【入力表】!AM818=[1]マスタ!$H$6,[1]患者概要【入力表】!AM818=[1]マスタ!$H$7),"退院等",[1]患者概要【入力表】!AM818))</f>
        <v>退院等</v>
      </c>
    </row>
    <row r="609" spans="1:6" ht="42" customHeight="1" x14ac:dyDescent="0.4">
      <c r="A609" s="8">
        <f>IF([1]患者概要【入力表】!B817="検疫所","-",[1]患者概要【入力表】!A817)</f>
        <v>814</v>
      </c>
      <c r="B609" s="9" t="str">
        <f>[1]患者概要【入力表】!E817</f>
        <v>20代</v>
      </c>
      <c r="C609" s="9" t="str">
        <f>[1]患者概要【入力表】!F817</f>
        <v>女性</v>
      </c>
      <c r="D609" s="10" t="str">
        <f>IF([1]患者概要【入力表】!B817="検疫所","-",IF([1]患者概要【入力表】!G817="仙台市","仙台市",IF([1]患者概要【入力表】!G817="非公表","（非公表）",[1]患者概要【入力表】!I817&amp;"保健所管内")))</f>
        <v>仙台市</v>
      </c>
      <c r="E609" s="11">
        <f>[1]患者概要【入力表】!AB817</f>
        <v>44140</v>
      </c>
      <c r="F609" s="9" t="str">
        <f>IF(OR([1]患者概要【入力表】!AM817=[1]マスタ!$H$4,[1]患者概要【入力表】!AM817=[1]マスタ!$H$5),"療養中",IF(OR([1]患者概要【入力表】!AM817=[1]マスタ!$H$6,[1]患者概要【入力表】!AM817=[1]マスタ!$H$7),"退院等",[1]患者概要【入力表】!AM817))</f>
        <v>退院等</v>
      </c>
    </row>
    <row r="610" spans="1:6" ht="42" customHeight="1" x14ac:dyDescent="0.4">
      <c r="A610" s="8">
        <f>IF([1]患者概要【入力表】!B816="検疫所","-",[1]患者概要【入力表】!A816)</f>
        <v>813</v>
      </c>
      <c r="B610" s="9" t="str">
        <f>[1]患者概要【入力表】!E816</f>
        <v>20代</v>
      </c>
      <c r="C610" s="9" t="str">
        <f>[1]患者概要【入力表】!F816</f>
        <v>男性</v>
      </c>
      <c r="D610" s="10" t="str">
        <f>IF([1]患者概要【入力表】!B816="検疫所","-",IF([1]患者概要【入力表】!G816="仙台市","仙台市",IF([1]患者概要【入力表】!G816="非公表","（非公表）",[1]患者概要【入力表】!I816&amp;"保健所管内")))</f>
        <v>仙台市</v>
      </c>
      <c r="E610" s="11">
        <f>[1]患者概要【入力表】!AB816</f>
        <v>44140</v>
      </c>
      <c r="F610" s="9" t="str">
        <f>IF(OR([1]患者概要【入力表】!AM816=[1]マスタ!$H$4,[1]患者概要【入力表】!AM816=[1]マスタ!$H$5),"療養中",IF(OR([1]患者概要【入力表】!AM816=[1]マスタ!$H$6,[1]患者概要【入力表】!AM816=[1]マスタ!$H$7),"退院等",[1]患者概要【入力表】!AM816))</f>
        <v>退院等</v>
      </c>
    </row>
    <row r="611" spans="1:6" ht="42" customHeight="1" x14ac:dyDescent="0.4">
      <c r="A611" s="8">
        <f>IF([1]患者概要【入力表】!B815="検疫所","-",[1]患者概要【入力表】!A815)</f>
        <v>812</v>
      </c>
      <c r="B611" s="9" t="str">
        <f>[1]患者概要【入力表】!E815</f>
        <v>30代</v>
      </c>
      <c r="C611" s="9" t="str">
        <f>[1]患者概要【入力表】!F815</f>
        <v>男性</v>
      </c>
      <c r="D611" s="10" t="str">
        <f>IF([1]患者概要【入力表】!B815="検疫所","-",IF([1]患者概要【入力表】!G815="仙台市","仙台市",IF([1]患者概要【入力表】!G815="非公表","（非公表）",[1]患者概要【入力表】!I815&amp;"保健所管内")))</f>
        <v>仙台市</v>
      </c>
      <c r="E611" s="11">
        <f>[1]患者概要【入力表】!AB815</f>
        <v>44139</v>
      </c>
      <c r="F611" s="9" t="str">
        <f>IF(OR([1]患者概要【入力表】!AM815=[1]マスタ!$H$4,[1]患者概要【入力表】!AM815=[1]マスタ!$H$5),"療養中",IF(OR([1]患者概要【入力表】!AM815=[1]マスタ!$H$6,[1]患者概要【入力表】!AM815=[1]マスタ!$H$7),"退院等",[1]患者概要【入力表】!AM815))</f>
        <v>退院等</v>
      </c>
    </row>
    <row r="612" spans="1:6" ht="42" customHeight="1" x14ac:dyDescent="0.4">
      <c r="A612" s="8">
        <f>IF([1]患者概要【入力表】!B814="検疫所","-",[1]患者概要【入力表】!A814)</f>
        <v>811</v>
      </c>
      <c r="B612" s="9" t="str">
        <f>[1]患者概要【入力表】!E814</f>
        <v>40代</v>
      </c>
      <c r="C612" s="9" t="str">
        <f>[1]患者概要【入力表】!F814</f>
        <v>男性</v>
      </c>
      <c r="D612" s="10" t="str">
        <f>IF([1]患者概要【入力表】!B814="検疫所","-",IF([1]患者概要【入力表】!G814="仙台市","仙台市",IF([1]患者概要【入力表】!G814="非公表","（非公表）",[1]患者概要【入力表】!I814&amp;"保健所管内")))</f>
        <v>仙台市</v>
      </c>
      <c r="E612" s="11">
        <f>[1]患者概要【入力表】!AB814</f>
        <v>44139</v>
      </c>
      <c r="F612" s="9" t="str">
        <f>IF(OR([1]患者概要【入力表】!AM814=[1]マスタ!$H$4,[1]患者概要【入力表】!AM814=[1]マスタ!$H$5),"療養中",IF(OR([1]患者概要【入力表】!AM814=[1]マスタ!$H$6,[1]患者概要【入力表】!AM814=[1]マスタ!$H$7),"退院等",[1]患者概要【入力表】!AM814))</f>
        <v>退院等</v>
      </c>
    </row>
    <row r="613" spans="1:6" ht="42" customHeight="1" x14ac:dyDescent="0.4">
      <c r="A613" s="8">
        <f>IF([1]患者概要【入力表】!B813="検疫所","-",[1]患者概要【入力表】!A813)</f>
        <v>810</v>
      </c>
      <c r="B613" s="9" t="str">
        <f>[1]患者概要【入力表】!E813</f>
        <v>70代</v>
      </c>
      <c r="C613" s="9" t="str">
        <f>[1]患者概要【入力表】!F813</f>
        <v>男性</v>
      </c>
      <c r="D613" s="10" t="str">
        <f>IF([1]患者概要【入力表】!B813="検疫所","-",IF([1]患者概要【入力表】!G813="仙台市","仙台市",IF([1]患者概要【入力表】!G813="非公表","（非公表）",[1]患者概要【入力表】!I813&amp;"保健所管内")))</f>
        <v>仙台市</v>
      </c>
      <c r="E613" s="11">
        <f>[1]患者概要【入力表】!AB813</f>
        <v>44139</v>
      </c>
      <c r="F613" s="9" t="str">
        <f>IF(OR([1]患者概要【入力表】!AM813=[1]マスタ!$H$4,[1]患者概要【入力表】!AM813=[1]マスタ!$H$5),"療養中",IF(OR([1]患者概要【入力表】!AM813=[1]マスタ!$H$6,[1]患者概要【入力表】!AM813=[1]マスタ!$H$7),"退院等",[1]患者概要【入力表】!AM813))</f>
        <v>退院等</v>
      </c>
    </row>
    <row r="614" spans="1:6" ht="42" customHeight="1" x14ac:dyDescent="0.4">
      <c r="A614" s="8">
        <f>IF([1]患者概要【入力表】!B812="検疫所","-",[1]患者概要【入力表】!A812)</f>
        <v>809</v>
      </c>
      <c r="B614" s="9" t="str">
        <f>[1]患者概要【入力表】!E812</f>
        <v>60代</v>
      </c>
      <c r="C614" s="9" t="str">
        <f>[1]患者概要【入力表】!F812</f>
        <v>女性</v>
      </c>
      <c r="D614" s="10" t="str">
        <f>IF([1]患者概要【入力表】!B812="検疫所","-",IF([1]患者概要【入力表】!G812="仙台市","仙台市",IF([1]患者概要【入力表】!G812="非公表","（非公表）",[1]患者概要【入力表】!I812&amp;"保健所管内")))</f>
        <v>仙台市</v>
      </c>
      <c r="E614" s="11">
        <f>[1]患者概要【入力表】!AB812</f>
        <v>44138</v>
      </c>
      <c r="F614" s="9" t="str">
        <f>IF(OR([1]患者概要【入力表】!AM812=[1]マスタ!$H$4,[1]患者概要【入力表】!AM812=[1]マスタ!$H$5),"療養中",IF(OR([1]患者概要【入力表】!AM812=[1]マスタ!$H$6,[1]患者概要【入力表】!AM812=[1]マスタ!$H$7),"退院等",[1]患者概要【入力表】!AM812))</f>
        <v>退院等</v>
      </c>
    </row>
    <row r="615" spans="1:6" ht="42" customHeight="1" x14ac:dyDescent="0.4">
      <c r="A615" s="8">
        <f>IF([1]患者概要【入力表】!B811="検疫所","-",[1]患者概要【入力表】!A811)</f>
        <v>808</v>
      </c>
      <c r="B615" s="9" t="str">
        <f>[1]患者概要【入力表】!E811</f>
        <v>40代</v>
      </c>
      <c r="C615" s="9" t="str">
        <f>[1]患者概要【入力表】!F811</f>
        <v>男性</v>
      </c>
      <c r="D615" s="10" t="str">
        <f>IF([1]患者概要【入力表】!B811="検疫所","-",IF([1]患者概要【入力表】!G811="仙台市","仙台市",IF([1]患者概要【入力表】!G811="非公表","（非公表）",[1]患者概要【入力表】!I811&amp;"保健所管内")))</f>
        <v>石巻保健所管内</v>
      </c>
      <c r="E615" s="11">
        <f>[1]患者概要【入力表】!AB811</f>
        <v>44140</v>
      </c>
      <c r="F615" s="9" t="str">
        <f>IF(OR([1]患者概要【入力表】!AM811=[1]マスタ!$H$4,[1]患者概要【入力表】!AM811=[1]マスタ!$H$5),"療養中",IF(OR([1]患者概要【入力表】!AM811=[1]マスタ!$H$6,[1]患者概要【入力表】!AM811=[1]マスタ!$H$7),"退院等",[1]患者概要【入力表】!AM811))</f>
        <v>退院等</v>
      </c>
    </row>
    <row r="616" spans="1:6" ht="42" customHeight="1" x14ac:dyDescent="0.4">
      <c r="A616" s="8">
        <f>IF([1]患者概要【入力表】!B810="検疫所","-",[1]患者概要【入力表】!A810)</f>
        <v>807</v>
      </c>
      <c r="B616" s="9" t="str">
        <f>[1]患者概要【入力表】!E810</f>
        <v>60代</v>
      </c>
      <c r="C616" s="9" t="str">
        <f>[1]患者概要【入力表】!F810</f>
        <v>女性</v>
      </c>
      <c r="D616" s="10" t="str">
        <f>IF([1]患者概要【入力表】!B810="検疫所","-",IF([1]患者概要【入力表】!G810="仙台市","仙台市",IF([1]患者概要【入力表】!G810="非公表","（非公表）",[1]患者概要【入力表】!I810&amp;"保健所管内")))</f>
        <v>石巻保健所管内</v>
      </c>
      <c r="E616" s="11">
        <f>[1]患者概要【入力表】!AB810</f>
        <v>44140</v>
      </c>
      <c r="F616" s="9" t="str">
        <f>IF(OR([1]患者概要【入力表】!AM810=[1]マスタ!$H$4,[1]患者概要【入力表】!AM810=[1]マスタ!$H$5),"療養中",IF(OR([1]患者概要【入力表】!AM810=[1]マスタ!$H$6,[1]患者概要【入力表】!AM810=[1]マスタ!$H$7),"退院等",[1]患者概要【入力表】!AM810))</f>
        <v>退院等</v>
      </c>
    </row>
    <row r="617" spans="1:6" ht="42" customHeight="1" x14ac:dyDescent="0.4">
      <c r="A617" s="8">
        <f>IF([1]患者概要【入力表】!B809="検疫所","-",[1]患者概要【入力表】!A809)</f>
        <v>806</v>
      </c>
      <c r="B617" s="9" t="str">
        <f>[1]患者概要【入力表】!E809</f>
        <v>90代以上</v>
      </c>
      <c r="C617" s="9" t="str">
        <f>[1]患者概要【入力表】!F809</f>
        <v>女性</v>
      </c>
      <c r="D617" s="10" t="str">
        <f>IF([1]患者概要【入力表】!B809="検疫所","-",IF([1]患者概要【入力表】!G809="仙台市","仙台市",IF([1]患者概要【入力表】!G809="非公表","（非公表）",[1]患者概要【入力表】!I809&amp;"保健所管内")))</f>
        <v>大崎保健所管内</v>
      </c>
      <c r="E617" s="11">
        <f>[1]患者概要【入力表】!AB809</f>
        <v>44140</v>
      </c>
      <c r="F617" s="9" t="str">
        <f>IF(OR([1]患者概要【入力表】!AM809=[1]マスタ!$H$4,[1]患者概要【入力表】!AM809=[1]マスタ!$H$5),"療養中",IF(OR([1]患者概要【入力表】!AM809=[1]マスタ!$H$6,[1]患者概要【入力表】!AM809=[1]マスタ!$H$7),"退院等",[1]患者概要【入力表】!AM809))</f>
        <v>退院等</v>
      </c>
    </row>
    <row r="618" spans="1:6" ht="42" customHeight="1" x14ac:dyDescent="0.4">
      <c r="A618" s="8">
        <f>IF([1]患者概要【入力表】!B808="検疫所","-",[1]患者概要【入力表】!A808)</f>
        <v>805</v>
      </c>
      <c r="B618" s="9" t="str">
        <f>[1]患者概要【入力表】!E808</f>
        <v>60代</v>
      </c>
      <c r="C618" s="9" t="str">
        <f>[1]患者概要【入力表】!F808</f>
        <v>女性</v>
      </c>
      <c r="D618" s="10" t="str">
        <f>IF([1]患者概要【入力表】!B808="検疫所","-",IF([1]患者概要【入力表】!G808="仙台市","仙台市",IF([1]患者概要【入力表】!G808="非公表","（非公表）",[1]患者概要【入力表】!I808&amp;"保健所管内")))</f>
        <v>大崎保健所管内</v>
      </c>
      <c r="E618" s="11">
        <f>[1]患者概要【入力表】!AB808</f>
        <v>44140</v>
      </c>
      <c r="F618" s="9" t="str">
        <f>IF(OR([1]患者概要【入力表】!AM808=[1]マスタ!$H$4,[1]患者概要【入力表】!AM808=[1]マスタ!$H$5),"療養中",IF(OR([1]患者概要【入力表】!AM808=[1]マスタ!$H$6,[1]患者概要【入力表】!AM808=[1]マスタ!$H$7),"退院等",[1]患者概要【入力表】!AM808))</f>
        <v>退院等</v>
      </c>
    </row>
    <row r="619" spans="1:6" ht="42" customHeight="1" x14ac:dyDescent="0.4">
      <c r="A619" s="8">
        <f>IF([1]患者概要【入力表】!B807="検疫所","-",[1]患者概要【入力表】!A807)</f>
        <v>804</v>
      </c>
      <c r="B619" s="9" t="str">
        <f>[1]患者概要【入力表】!E807</f>
        <v>90代以上</v>
      </c>
      <c r="C619" s="9" t="str">
        <f>[1]患者概要【入力表】!F807</f>
        <v>女性</v>
      </c>
      <c r="D619" s="10" t="str">
        <f>IF([1]患者概要【入力表】!B807="検疫所","-",IF([1]患者概要【入力表】!G807="仙台市","仙台市",IF([1]患者概要【入力表】!G807="非公表","（非公表）",[1]患者概要【入力表】!I807&amp;"保健所管内")))</f>
        <v>仙台市</v>
      </c>
      <c r="E619" s="11">
        <f>[1]患者概要【入力表】!AB807</f>
        <v>44138</v>
      </c>
      <c r="F619" s="9" t="str">
        <f>IF(OR([1]患者概要【入力表】!AM807=[1]マスタ!$H$4,[1]患者概要【入力表】!AM807=[1]マスタ!$H$5),"療養中",IF(OR([1]患者概要【入力表】!AM807=[1]マスタ!$H$6,[1]患者概要【入力表】!AM807=[1]マスタ!$H$7),"退院等",[1]患者概要【入力表】!AM807))</f>
        <v>退院等</v>
      </c>
    </row>
    <row r="620" spans="1:6" ht="42" customHeight="1" x14ac:dyDescent="0.4">
      <c r="A620" s="8">
        <f>IF([1]患者概要【入力表】!B806="検疫所","-",[1]患者概要【入力表】!A806)</f>
        <v>803</v>
      </c>
      <c r="B620" s="9" t="str">
        <f>[1]患者概要【入力表】!E806</f>
        <v>20代</v>
      </c>
      <c r="C620" s="9" t="str">
        <f>[1]患者概要【入力表】!F806</f>
        <v>男性</v>
      </c>
      <c r="D620" s="10" t="str">
        <f>IF([1]患者概要【入力表】!B806="検疫所","-",IF([1]患者概要【入力表】!G806="仙台市","仙台市",IF([1]患者概要【入力表】!G806="非公表","（非公表）",[1]患者概要【入力表】!I806&amp;"保健所管内")))</f>
        <v>仙台市</v>
      </c>
      <c r="E620" s="11">
        <f>[1]患者概要【入力表】!AB806</f>
        <v>44138</v>
      </c>
      <c r="F620" s="9" t="str">
        <f>IF(OR([1]患者概要【入力表】!AM806=[1]マスタ!$H$4,[1]患者概要【入力表】!AM806=[1]マスタ!$H$5),"療養中",IF(OR([1]患者概要【入力表】!AM806=[1]マスタ!$H$6,[1]患者概要【入力表】!AM806=[1]マスタ!$H$7),"退院等",[1]患者概要【入力表】!AM806))</f>
        <v>退院等</v>
      </c>
    </row>
    <row r="621" spans="1:6" ht="42" customHeight="1" x14ac:dyDescent="0.4">
      <c r="A621" s="8">
        <f>IF([1]患者概要【入力表】!B805="検疫所","-",[1]患者概要【入力表】!A805)</f>
        <v>802</v>
      </c>
      <c r="B621" s="9" t="str">
        <f>[1]患者概要【入力表】!E805</f>
        <v>20代</v>
      </c>
      <c r="C621" s="9" t="str">
        <f>[1]患者概要【入力表】!F805</f>
        <v>男性</v>
      </c>
      <c r="D621" s="10" t="str">
        <f>IF([1]患者概要【入力表】!B805="検疫所","-",IF([1]患者概要【入力表】!G805="仙台市","仙台市",IF([1]患者概要【入力表】!G805="非公表","（非公表）",[1]患者概要【入力表】!I805&amp;"保健所管内")))</f>
        <v>仙台市</v>
      </c>
      <c r="E621" s="11">
        <f>[1]患者概要【入力表】!AB805</f>
        <v>44139</v>
      </c>
      <c r="F621" s="9" t="str">
        <f>IF(OR([1]患者概要【入力表】!AM805=[1]マスタ!$H$4,[1]患者概要【入力表】!AM805=[1]マスタ!$H$5),"療養中",IF(OR([1]患者概要【入力表】!AM805=[1]マスタ!$H$6,[1]患者概要【入力表】!AM805=[1]マスタ!$H$7),"退院等",[1]患者概要【入力表】!AM805))</f>
        <v>退院等</v>
      </c>
    </row>
    <row r="622" spans="1:6" ht="42" customHeight="1" x14ac:dyDescent="0.4">
      <c r="A622" s="8">
        <f>IF([1]患者概要【入力表】!B804="検疫所","-",[1]患者概要【入力表】!A804)</f>
        <v>801</v>
      </c>
      <c r="B622" s="9" t="str">
        <f>[1]患者概要【入力表】!E804</f>
        <v>20代</v>
      </c>
      <c r="C622" s="9" t="str">
        <f>[1]患者概要【入力表】!F804</f>
        <v>男性</v>
      </c>
      <c r="D622" s="10" t="str">
        <f>IF([1]患者概要【入力表】!B804="検疫所","-",IF([1]患者概要【入力表】!G804="仙台市","仙台市",IF([1]患者概要【入力表】!G804="非公表","（非公表）",[1]患者概要【入力表】!I804&amp;"保健所管内")))</f>
        <v>仙台市</v>
      </c>
      <c r="E622" s="11">
        <f>[1]患者概要【入力表】!AB804</f>
        <v>44139</v>
      </c>
      <c r="F622" s="9" t="str">
        <f>IF(OR([1]患者概要【入力表】!AM804=[1]マスタ!$H$4,[1]患者概要【入力表】!AM804=[1]マスタ!$H$5),"療養中",IF(OR([1]患者概要【入力表】!AM804=[1]マスタ!$H$6,[1]患者概要【入力表】!AM804=[1]マスタ!$H$7),"退院等",[1]患者概要【入力表】!AM804))</f>
        <v>退院等</v>
      </c>
    </row>
    <row r="623" spans="1:6" ht="42" customHeight="1" x14ac:dyDescent="0.4">
      <c r="A623" s="8">
        <f>IF([1]患者概要【入力表】!B803="検疫所","-",[1]患者概要【入力表】!A803)</f>
        <v>800</v>
      </c>
      <c r="B623" s="9" t="str">
        <f>[1]患者概要【入力表】!E803</f>
        <v>20代</v>
      </c>
      <c r="C623" s="9" t="str">
        <f>[1]患者概要【入力表】!F803</f>
        <v>男性</v>
      </c>
      <c r="D623" s="10" t="str">
        <f>IF([1]患者概要【入力表】!B803="検疫所","-",IF([1]患者概要【入力表】!G803="仙台市","仙台市",IF([1]患者概要【入力表】!G803="非公表","（非公表）",[1]患者概要【入力表】!I803&amp;"保健所管内")))</f>
        <v>仙台市</v>
      </c>
      <c r="E623" s="11">
        <f>[1]患者概要【入力表】!AB803</f>
        <v>44139</v>
      </c>
      <c r="F623" s="9" t="str">
        <f>IF(OR([1]患者概要【入力表】!AM803=[1]マスタ!$H$4,[1]患者概要【入力表】!AM803=[1]マスタ!$H$5),"療養中",IF(OR([1]患者概要【入力表】!AM803=[1]マスタ!$H$6,[1]患者概要【入力表】!AM803=[1]マスタ!$H$7),"退院等",[1]患者概要【入力表】!AM803))</f>
        <v>退院等</v>
      </c>
    </row>
    <row r="624" spans="1:6" ht="42" customHeight="1" x14ac:dyDescent="0.4">
      <c r="A624" s="8">
        <f>IF([1]患者概要【入力表】!B802="検疫所","-",[1]患者概要【入力表】!A802)</f>
        <v>799</v>
      </c>
      <c r="B624" s="9" t="str">
        <f>[1]患者概要【入力表】!E802</f>
        <v>20代</v>
      </c>
      <c r="C624" s="9" t="str">
        <f>[1]患者概要【入力表】!F802</f>
        <v>男性</v>
      </c>
      <c r="D624" s="10" t="str">
        <f>IF([1]患者概要【入力表】!B802="検疫所","-",IF([1]患者概要【入力表】!G802="仙台市","仙台市",IF([1]患者概要【入力表】!G802="非公表","（非公表）",[1]患者概要【入力表】!I802&amp;"保健所管内")))</f>
        <v>仙台市</v>
      </c>
      <c r="E624" s="11">
        <f>[1]患者概要【入力表】!AB802</f>
        <v>44139</v>
      </c>
      <c r="F624" s="9" t="str">
        <f>IF(OR([1]患者概要【入力表】!AM802=[1]マスタ!$H$4,[1]患者概要【入力表】!AM802=[1]マスタ!$H$5),"療養中",IF(OR([1]患者概要【入力表】!AM802=[1]マスタ!$H$6,[1]患者概要【入力表】!AM802=[1]マスタ!$H$7),"退院等",[1]患者概要【入力表】!AM802))</f>
        <v>退院等</v>
      </c>
    </row>
    <row r="625" spans="1:6" ht="42" customHeight="1" x14ac:dyDescent="0.4">
      <c r="A625" s="8">
        <f>IF([1]患者概要【入力表】!B801="検疫所","-",[1]患者概要【入力表】!A801)</f>
        <v>798</v>
      </c>
      <c r="B625" s="9" t="str">
        <f>[1]患者概要【入力表】!E801</f>
        <v>20代</v>
      </c>
      <c r="C625" s="9" t="str">
        <f>[1]患者概要【入力表】!F801</f>
        <v>男性</v>
      </c>
      <c r="D625" s="10" t="str">
        <f>IF([1]患者概要【入力表】!B801="検疫所","-",IF([1]患者概要【入力表】!G801="仙台市","仙台市",IF([1]患者概要【入力表】!G801="非公表","（非公表）",[1]患者概要【入力表】!I801&amp;"保健所管内")))</f>
        <v>仙台市</v>
      </c>
      <c r="E625" s="11">
        <f>[1]患者概要【入力表】!AB801</f>
        <v>44139</v>
      </c>
      <c r="F625" s="9" t="str">
        <f>IF(OR([1]患者概要【入力表】!AM801=[1]マスタ!$H$4,[1]患者概要【入力表】!AM801=[1]マスタ!$H$5),"療養中",IF(OR([1]患者概要【入力表】!AM801=[1]マスタ!$H$6,[1]患者概要【入力表】!AM801=[1]マスタ!$H$7),"退院等",[1]患者概要【入力表】!AM801))</f>
        <v>退院等</v>
      </c>
    </row>
    <row r="626" spans="1:6" ht="42" customHeight="1" x14ac:dyDescent="0.4">
      <c r="A626" s="8">
        <f>IF([1]患者概要【入力表】!B800="検疫所","-",[1]患者概要【入力表】!A800)</f>
        <v>797</v>
      </c>
      <c r="B626" s="9" t="str">
        <f>[1]患者概要【入力表】!E800</f>
        <v>60代</v>
      </c>
      <c r="C626" s="9" t="str">
        <f>[1]患者概要【入力表】!F800</f>
        <v>男性</v>
      </c>
      <c r="D626" s="10" t="str">
        <f>IF([1]患者概要【入力表】!B800="検疫所","-",IF([1]患者概要【入力表】!G800="仙台市","仙台市",IF([1]患者概要【入力表】!G800="非公表","（非公表）",[1]患者概要【入力表】!I800&amp;"保健所管内")))</f>
        <v>石巻保健所管内</v>
      </c>
      <c r="E626" s="11">
        <f>[1]患者概要【入力表】!AB800</f>
        <v>44139</v>
      </c>
      <c r="F626" s="9" t="str">
        <f>IF(OR([1]患者概要【入力表】!AM800=[1]マスタ!$H$4,[1]患者概要【入力表】!AM800=[1]マスタ!$H$5),"療養中",IF(OR([1]患者概要【入力表】!AM800=[1]マスタ!$H$6,[1]患者概要【入力表】!AM800=[1]マスタ!$H$7),"退院等",[1]患者概要【入力表】!AM800))</f>
        <v>退院等</v>
      </c>
    </row>
    <row r="627" spans="1:6" ht="42" customHeight="1" x14ac:dyDescent="0.4">
      <c r="A627" s="8">
        <f>IF([1]患者概要【入力表】!B799="検疫所","-",[1]患者概要【入力表】!A799)</f>
        <v>796</v>
      </c>
      <c r="B627" s="9" t="str">
        <f>[1]患者概要【入力表】!E799</f>
        <v>70代</v>
      </c>
      <c r="C627" s="9" t="str">
        <f>[1]患者概要【入力表】!F799</f>
        <v>男性</v>
      </c>
      <c r="D627" s="10" t="str">
        <f>IF([1]患者概要【入力表】!B799="検疫所","-",IF([1]患者概要【入力表】!G799="仙台市","仙台市",IF([1]患者概要【入力表】!G799="非公表","（非公表）",[1]患者概要【入力表】!I799&amp;"保健所管内")))</f>
        <v>塩釜保健所管内</v>
      </c>
      <c r="E627" s="11">
        <f>[1]患者概要【入力表】!AB799</f>
        <v>44139</v>
      </c>
      <c r="F627" s="9" t="str">
        <f>IF(OR([1]患者概要【入力表】!AM799=[1]マスタ!$H$4,[1]患者概要【入力表】!AM799=[1]マスタ!$H$5),"療養中",IF(OR([1]患者概要【入力表】!AM799=[1]マスタ!$H$6,[1]患者概要【入力表】!AM799=[1]マスタ!$H$7),"退院等",[1]患者概要【入力表】!AM799))</f>
        <v>退院等</v>
      </c>
    </row>
    <row r="628" spans="1:6" ht="42" customHeight="1" x14ac:dyDescent="0.4">
      <c r="A628" s="8">
        <f>IF([1]患者概要【入力表】!B798="検疫所","-",[1]患者概要【入力表】!A798)</f>
        <v>795</v>
      </c>
      <c r="B628" s="9" t="str">
        <f>[1]患者概要【入力表】!E798</f>
        <v>60代</v>
      </c>
      <c r="C628" s="9" t="str">
        <f>[1]患者概要【入力表】!F798</f>
        <v>男性</v>
      </c>
      <c r="D628" s="10" t="str">
        <f>IF([1]患者概要【入力表】!B798="検疫所","-",IF([1]患者概要【入力表】!G798="仙台市","仙台市",IF([1]患者概要【入力表】!G798="非公表","（非公表）",[1]患者概要【入力表】!I798&amp;"保健所管内")))</f>
        <v>石巻保健所管内</v>
      </c>
      <c r="E628" s="11">
        <f>[1]患者概要【入力表】!AB798</f>
        <v>44139</v>
      </c>
      <c r="F628" s="9" t="str">
        <f>IF(OR([1]患者概要【入力表】!AM798=[1]マスタ!$H$4,[1]患者概要【入力表】!AM798=[1]マスタ!$H$5),"療養中",IF(OR([1]患者概要【入力表】!AM798=[1]マスタ!$H$6,[1]患者概要【入力表】!AM798=[1]マスタ!$H$7),"退院等",[1]患者概要【入力表】!AM798))</f>
        <v>退院等</v>
      </c>
    </row>
    <row r="629" spans="1:6" ht="42" customHeight="1" x14ac:dyDescent="0.4">
      <c r="A629" s="8">
        <f>IF([1]患者概要【入力表】!B797="検疫所","-",[1]患者概要【入力表】!A797)</f>
        <v>794</v>
      </c>
      <c r="B629" s="9" t="str">
        <f>[1]患者概要【入力表】!E797</f>
        <v>30代</v>
      </c>
      <c r="C629" s="9" t="str">
        <f>[1]患者概要【入力表】!F797</f>
        <v>女性</v>
      </c>
      <c r="D629" s="10" t="str">
        <f>IF([1]患者概要【入力表】!B797="検疫所","-",IF([1]患者概要【入力表】!G797="仙台市","仙台市",IF([1]患者概要【入力表】!G797="非公表","（非公表）",[1]患者概要【入力表】!I797&amp;"保健所管内")))</f>
        <v>石巻保健所管内</v>
      </c>
      <c r="E629" s="11">
        <f>[1]患者概要【入力表】!AB797</f>
        <v>44139</v>
      </c>
      <c r="F629" s="9" t="str">
        <f>IF(OR([1]患者概要【入力表】!AM797=[1]マスタ!$H$4,[1]患者概要【入力表】!AM797=[1]マスタ!$H$5),"療養中",IF(OR([1]患者概要【入力表】!AM797=[1]マスタ!$H$6,[1]患者概要【入力表】!AM797=[1]マスタ!$H$7),"退院等",[1]患者概要【入力表】!AM797))</f>
        <v>退院等</v>
      </c>
    </row>
    <row r="630" spans="1:6" ht="42" customHeight="1" x14ac:dyDescent="0.4">
      <c r="A630" s="8">
        <f>IF([1]患者概要【入力表】!B796="検疫所","-",[1]患者概要【入力表】!A796)</f>
        <v>793</v>
      </c>
      <c r="B630" s="9" t="str">
        <f>[1]患者概要【入力表】!E796</f>
        <v>40代</v>
      </c>
      <c r="C630" s="9" t="str">
        <f>[1]患者概要【入力表】!F796</f>
        <v>男性</v>
      </c>
      <c r="D630" s="10" t="str">
        <f>IF([1]患者概要【入力表】!B796="検疫所","-",IF([1]患者概要【入力表】!G796="仙台市","仙台市",IF([1]患者概要【入力表】!G796="非公表","（非公表）",[1]患者概要【入力表】!I796&amp;"保健所管内")))</f>
        <v>仙南保健所管内</v>
      </c>
      <c r="E630" s="11">
        <f>[1]患者概要【入力表】!AB796</f>
        <v>44139</v>
      </c>
      <c r="F630" s="9" t="str">
        <f>IF(OR([1]患者概要【入力表】!AM796=[1]マスタ!$H$4,[1]患者概要【入力表】!AM796=[1]マスタ!$H$5),"療養中",IF(OR([1]患者概要【入力表】!AM796=[1]マスタ!$H$6,[1]患者概要【入力表】!AM796=[1]マスタ!$H$7),"退院等",[1]患者概要【入力表】!AM796))</f>
        <v>退院等</v>
      </c>
    </row>
    <row r="631" spans="1:6" ht="42" customHeight="1" x14ac:dyDescent="0.4">
      <c r="A631" s="8">
        <f>IF([1]患者概要【入力表】!B795="検疫所","-",[1]患者概要【入力表】!A795)</f>
        <v>792</v>
      </c>
      <c r="B631" s="9" t="str">
        <f>[1]患者概要【入力表】!E795</f>
        <v>10代</v>
      </c>
      <c r="C631" s="9" t="str">
        <f>[1]患者概要【入力表】!F795</f>
        <v>女性</v>
      </c>
      <c r="D631" s="10" t="str">
        <f>IF([1]患者概要【入力表】!B795="検疫所","-",IF([1]患者概要【入力表】!G795="仙台市","仙台市",IF([1]患者概要【入力表】!G795="非公表","（非公表）",[1]患者概要【入力表】!I795&amp;"保健所管内")))</f>
        <v>石巻保健所管内</v>
      </c>
      <c r="E631" s="11">
        <f>[1]患者概要【入力表】!AB795</f>
        <v>44138</v>
      </c>
      <c r="F631" s="9" t="str">
        <f>IF(OR([1]患者概要【入力表】!AM795=[1]マスタ!$H$4,[1]患者概要【入力表】!AM795=[1]マスタ!$H$5),"療養中",IF(OR([1]患者概要【入力表】!AM795=[1]マスタ!$H$6,[1]患者概要【入力表】!AM795=[1]マスタ!$H$7),"退院等",[1]患者概要【入力表】!AM795))</f>
        <v>退院等</v>
      </c>
    </row>
    <row r="632" spans="1:6" ht="42" customHeight="1" x14ac:dyDescent="0.4">
      <c r="A632" s="8">
        <f>IF([1]患者概要【入力表】!B794="検疫所","-",[1]患者概要【入力表】!A794)</f>
        <v>791</v>
      </c>
      <c r="B632" s="9" t="str">
        <f>[1]患者概要【入力表】!E794</f>
        <v>40代</v>
      </c>
      <c r="C632" s="9" t="str">
        <f>[1]患者概要【入力表】!F794</f>
        <v>男性</v>
      </c>
      <c r="D632" s="10" t="str">
        <f>IF([1]患者概要【入力表】!B794="検疫所","-",IF([1]患者概要【入力表】!G794="仙台市","仙台市",IF([1]患者概要【入力表】!G794="非公表","（非公表）",[1]患者概要【入力表】!I794&amp;"保健所管内")))</f>
        <v>石巻保健所管内</v>
      </c>
      <c r="E632" s="11">
        <f>[1]患者概要【入力表】!AB794</f>
        <v>44138</v>
      </c>
      <c r="F632" s="9" t="str">
        <f>IF(OR([1]患者概要【入力表】!AM794=[1]マスタ!$H$4,[1]患者概要【入力表】!AM794=[1]マスタ!$H$5),"療養中",IF(OR([1]患者概要【入力表】!AM794=[1]マスタ!$H$6,[1]患者概要【入力表】!AM794=[1]マスタ!$H$7),"退院等",[1]患者概要【入力表】!AM794))</f>
        <v>退院等</v>
      </c>
    </row>
    <row r="633" spans="1:6" ht="42" customHeight="1" x14ac:dyDescent="0.4">
      <c r="A633" s="8">
        <f>IF([1]患者概要【入力表】!B793="検疫所","-",[1]患者概要【入力表】!A793)</f>
        <v>790</v>
      </c>
      <c r="B633" s="9" t="str">
        <f>[1]患者概要【入力表】!E793</f>
        <v>40代</v>
      </c>
      <c r="C633" s="9" t="str">
        <f>[1]患者概要【入力表】!F793</f>
        <v>女性</v>
      </c>
      <c r="D633" s="10" t="str">
        <f>IF([1]患者概要【入力表】!B793="検疫所","-",IF([1]患者概要【入力表】!G793="仙台市","仙台市",IF([1]患者概要【入力表】!G793="非公表","（非公表）",[1]患者概要【入力表】!I793&amp;"保健所管内")))</f>
        <v>石巻保健所管内</v>
      </c>
      <c r="E633" s="11">
        <f>[1]患者概要【入力表】!AB793</f>
        <v>44138</v>
      </c>
      <c r="F633" s="9" t="str">
        <f>IF(OR([1]患者概要【入力表】!AM793=[1]マスタ!$H$4,[1]患者概要【入力表】!AM793=[1]マスタ!$H$5),"療養中",IF(OR([1]患者概要【入力表】!AM793=[1]マスタ!$H$6,[1]患者概要【入力表】!AM793=[1]マスタ!$H$7),"退院等",[1]患者概要【入力表】!AM793))</f>
        <v>退院等</v>
      </c>
    </row>
    <row r="634" spans="1:6" ht="42" customHeight="1" x14ac:dyDescent="0.4">
      <c r="A634" s="8">
        <f>IF([1]患者概要【入力表】!B792="検疫所","-",[1]患者概要【入力表】!A792)</f>
        <v>789</v>
      </c>
      <c r="B634" s="9" t="str">
        <f>[1]患者概要【入力表】!E792</f>
        <v>70代</v>
      </c>
      <c r="C634" s="9" t="str">
        <f>[1]患者概要【入力表】!F792</f>
        <v>女性</v>
      </c>
      <c r="D634" s="10" t="str">
        <f>IF([1]患者概要【入力表】!B792="検疫所","-",IF([1]患者概要【入力表】!G792="仙台市","仙台市",IF([1]患者概要【入力表】!G792="非公表","（非公表）",[1]患者概要【入力表】!I792&amp;"保健所管内")))</f>
        <v>石巻保健所管内</v>
      </c>
      <c r="E634" s="11">
        <f>[1]患者概要【入力表】!AB792</f>
        <v>44138</v>
      </c>
      <c r="F634" s="9" t="str">
        <f>IF(OR([1]患者概要【入力表】!AM792=[1]マスタ!$H$4,[1]患者概要【入力表】!AM792=[1]マスタ!$H$5),"療養中",IF(OR([1]患者概要【入力表】!AM792=[1]マスタ!$H$6,[1]患者概要【入力表】!AM792=[1]マスタ!$H$7),"退院等",[1]患者概要【入力表】!AM792))</f>
        <v>退院等</v>
      </c>
    </row>
    <row r="635" spans="1:6" ht="42" customHeight="1" x14ac:dyDescent="0.4">
      <c r="A635" s="8">
        <f>IF([1]患者概要【入力表】!B791="検疫所","-",[1]患者概要【入力表】!A791)</f>
        <v>788</v>
      </c>
      <c r="B635" s="9" t="str">
        <f>[1]患者概要【入力表】!E791</f>
        <v>30代</v>
      </c>
      <c r="C635" s="9" t="str">
        <f>[1]患者概要【入力表】!F791</f>
        <v>男性</v>
      </c>
      <c r="D635" s="10" t="str">
        <f>IF([1]患者概要【入力表】!B791="検疫所","-",IF([1]患者概要【入力表】!G791="仙台市","仙台市",IF([1]患者概要【入力表】!G791="非公表","（非公表）",[1]患者概要【入力表】!I791&amp;"保健所管内")))</f>
        <v>仙台市</v>
      </c>
      <c r="E635" s="11">
        <f>[1]患者概要【入力表】!AB791</f>
        <v>44138</v>
      </c>
      <c r="F635" s="9" t="str">
        <f>IF(OR([1]患者概要【入力表】!AM791=[1]マスタ!$H$4,[1]患者概要【入力表】!AM791=[1]マスタ!$H$5),"療養中",IF(OR([1]患者概要【入力表】!AM791=[1]マスタ!$H$6,[1]患者概要【入力表】!AM791=[1]マスタ!$H$7),"退院等",[1]患者概要【入力表】!AM791))</f>
        <v>退院等</v>
      </c>
    </row>
    <row r="636" spans="1:6" ht="42" customHeight="1" x14ac:dyDescent="0.4">
      <c r="A636" s="8">
        <f>IF([1]患者概要【入力表】!B790="検疫所","-",[1]患者概要【入力表】!A790)</f>
        <v>787</v>
      </c>
      <c r="B636" s="9" t="str">
        <f>[1]患者概要【入力表】!E790</f>
        <v>20代</v>
      </c>
      <c r="C636" s="9" t="str">
        <f>[1]患者概要【入力表】!F790</f>
        <v>男性</v>
      </c>
      <c r="D636" s="10" t="str">
        <f>IF([1]患者概要【入力表】!B790="検疫所","-",IF([1]患者概要【入力表】!G790="仙台市","仙台市",IF([1]患者概要【入力表】!G790="非公表","（非公表）",[1]患者概要【入力表】!I790&amp;"保健所管内")))</f>
        <v>仙台市</v>
      </c>
      <c r="E636" s="11">
        <f>[1]患者概要【入力表】!AB790</f>
        <v>44138</v>
      </c>
      <c r="F636" s="9" t="str">
        <f>IF(OR([1]患者概要【入力表】!AM790=[1]マスタ!$H$4,[1]患者概要【入力表】!AM790=[1]マスタ!$H$5),"療養中",IF(OR([1]患者概要【入力表】!AM790=[1]マスタ!$H$6,[1]患者概要【入力表】!AM790=[1]マスタ!$H$7),"退院等",[1]患者概要【入力表】!AM790))</f>
        <v>退院等</v>
      </c>
    </row>
    <row r="637" spans="1:6" ht="42" customHeight="1" x14ac:dyDescent="0.4">
      <c r="A637" s="8">
        <f>IF([1]患者概要【入力表】!B789="検疫所","-",[1]患者概要【入力表】!A789)</f>
        <v>786</v>
      </c>
      <c r="B637" s="9" t="str">
        <f>[1]患者概要【入力表】!E789</f>
        <v>20代</v>
      </c>
      <c r="C637" s="9" t="str">
        <f>[1]患者概要【入力表】!F789</f>
        <v>男性</v>
      </c>
      <c r="D637" s="10" t="str">
        <f>IF([1]患者概要【入力表】!B789="検疫所","-",IF([1]患者概要【入力表】!G789="仙台市","仙台市",IF([1]患者概要【入力表】!G789="非公表","（非公表）",[1]患者概要【入力表】!I789&amp;"保健所管内")))</f>
        <v>仙台市</v>
      </c>
      <c r="E637" s="11">
        <f>[1]患者概要【入力表】!AB789</f>
        <v>44138</v>
      </c>
      <c r="F637" s="9" t="str">
        <f>IF(OR([1]患者概要【入力表】!AM789=[1]マスタ!$H$4,[1]患者概要【入力表】!AM789=[1]マスタ!$H$5),"療養中",IF(OR([1]患者概要【入力表】!AM789=[1]マスタ!$H$6,[1]患者概要【入力表】!AM789=[1]マスタ!$H$7),"退院等",[1]患者概要【入力表】!AM789))</f>
        <v>退院等</v>
      </c>
    </row>
    <row r="638" spans="1:6" ht="42" customHeight="1" x14ac:dyDescent="0.4">
      <c r="A638" s="8">
        <f>IF([1]患者概要【入力表】!B788="検疫所","-",[1]患者概要【入力表】!A788)</f>
        <v>785</v>
      </c>
      <c r="B638" s="9" t="str">
        <f>[1]患者概要【入力表】!E788</f>
        <v>20代</v>
      </c>
      <c r="C638" s="9" t="str">
        <f>[1]患者概要【入力表】!F788</f>
        <v>男性</v>
      </c>
      <c r="D638" s="10" t="str">
        <f>IF([1]患者概要【入力表】!B788="検疫所","-",IF([1]患者概要【入力表】!G788="仙台市","仙台市",IF([1]患者概要【入力表】!G788="非公表","（非公表）",[1]患者概要【入力表】!I788&amp;"保健所管内")))</f>
        <v>仙台市</v>
      </c>
      <c r="E638" s="11">
        <f>[1]患者概要【入力表】!AB788</f>
        <v>44138</v>
      </c>
      <c r="F638" s="9" t="str">
        <f>IF(OR([1]患者概要【入力表】!AM788=[1]マスタ!$H$4,[1]患者概要【入力表】!AM788=[1]マスタ!$H$5),"療養中",IF(OR([1]患者概要【入力表】!AM788=[1]マスタ!$H$6,[1]患者概要【入力表】!AM788=[1]マスタ!$H$7),"退院等",[1]患者概要【入力表】!AM788))</f>
        <v>退院等</v>
      </c>
    </row>
    <row r="639" spans="1:6" ht="42" customHeight="1" x14ac:dyDescent="0.4">
      <c r="A639" s="8">
        <f>IF([1]患者概要【入力表】!B787="検疫所","-",[1]患者概要【入力表】!A787)</f>
        <v>784</v>
      </c>
      <c r="B639" s="9" t="str">
        <f>[1]患者概要【入力表】!E787</f>
        <v>10代</v>
      </c>
      <c r="C639" s="9" t="str">
        <f>[1]患者概要【入力表】!F787</f>
        <v>男性</v>
      </c>
      <c r="D639" s="10" t="str">
        <f>IF([1]患者概要【入力表】!B787="検疫所","-",IF([1]患者概要【入力表】!G787="仙台市","仙台市",IF([1]患者概要【入力表】!G787="非公表","（非公表）",[1]患者概要【入力表】!I787&amp;"保健所管内")))</f>
        <v>仙台市</v>
      </c>
      <c r="E639" s="11">
        <f>[1]患者概要【入力表】!AB787</f>
        <v>44138</v>
      </c>
      <c r="F639" s="9" t="str">
        <f>IF(OR([1]患者概要【入力表】!AM787=[1]マスタ!$H$4,[1]患者概要【入力表】!AM787=[1]マスタ!$H$5),"療養中",IF(OR([1]患者概要【入力表】!AM787=[1]マスタ!$H$6,[1]患者概要【入力表】!AM787=[1]マスタ!$H$7),"退院等",[1]患者概要【入力表】!AM787))</f>
        <v>退院等</v>
      </c>
    </row>
    <row r="640" spans="1:6" ht="42" customHeight="1" x14ac:dyDescent="0.4">
      <c r="A640" s="8">
        <f>IF([1]患者概要【入力表】!B786="検疫所","-",[1]患者概要【入力表】!A786)</f>
        <v>783</v>
      </c>
      <c r="B640" s="9" t="str">
        <f>[1]患者概要【入力表】!E786</f>
        <v>30代</v>
      </c>
      <c r="C640" s="9" t="str">
        <f>[1]患者概要【入力表】!F786</f>
        <v>男性</v>
      </c>
      <c r="D640" s="10" t="str">
        <f>IF([1]患者概要【入力表】!B786="検疫所","-",IF([1]患者概要【入力表】!G786="仙台市","仙台市",IF([1]患者概要【入力表】!G786="非公表","（非公表）",[1]患者概要【入力表】!I786&amp;"保健所管内")))</f>
        <v>仙台市</v>
      </c>
      <c r="E640" s="11">
        <f>[1]患者概要【入力表】!AB786</f>
        <v>44138</v>
      </c>
      <c r="F640" s="9" t="str">
        <f>IF(OR([1]患者概要【入力表】!AM786=[1]マスタ!$H$4,[1]患者概要【入力表】!AM786=[1]マスタ!$H$5),"療養中",IF(OR([1]患者概要【入力表】!AM786=[1]マスタ!$H$6,[1]患者概要【入力表】!AM786=[1]マスタ!$H$7),"退院等",[1]患者概要【入力表】!AM786))</f>
        <v>退院等</v>
      </c>
    </row>
    <row r="641" spans="1:6" ht="42" customHeight="1" x14ac:dyDescent="0.4">
      <c r="A641" s="8">
        <f>IF([1]患者概要【入力表】!B785="検疫所","-",[1]患者概要【入力表】!A785)</f>
        <v>782</v>
      </c>
      <c r="B641" s="9" t="str">
        <f>[1]患者概要【入力表】!E785</f>
        <v>20代</v>
      </c>
      <c r="C641" s="9" t="str">
        <f>[1]患者概要【入力表】!F785</f>
        <v>女性</v>
      </c>
      <c r="D641" s="10" t="str">
        <f>IF([1]患者概要【入力表】!B785="検疫所","-",IF([1]患者概要【入力表】!G785="仙台市","仙台市",IF([1]患者概要【入力表】!G785="非公表","（非公表）",[1]患者概要【入力表】!I785&amp;"保健所管内")))</f>
        <v>仙台市</v>
      </c>
      <c r="E641" s="11">
        <f>[1]患者概要【入力表】!AB785</f>
        <v>44138</v>
      </c>
      <c r="F641" s="9" t="str">
        <f>IF(OR([1]患者概要【入力表】!AM785=[1]マスタ!$H$4,[1]患者概要【入力表】!AM785=[1]マスタ!$H$5),"療養中",IF(OR([1]患者概要【入力表】!AM785=[1]マスタ!$H$6,[1]患者概要【入力表】!AM785=[1]マスタ!$H$7),"退院等",[1]患者概要【入力表】!AM785))</f>
        <v>退院等</v>
      </c>
    </row>
    <row r="642" spans="1:6" ht="42" customHeight="1" x14ac:dyDescent="0.4">
      <c r="A642" s="8">
        <f>IF([1]患者概要【入力表】!B784="検疫所","-",[1]患者概要【入力表】!A784)</f>
        <v>781</v>
      </c>
      <c r="B642" s="9" t="str">
        <f>[1]患者概要【入力表】!E784</f>
        <v>20代</v>
      </c>
      <c r="C642" s="9" t="str">
        <f>[1]患者概要【入力表】!F784</f>
        <v>男性</v>
      </c>
      <c r="D642" s="10" t="str">
        <f>IF([1]患者概要【入力表】!B784="検疫所","-",IF([1]患者概要【入力表】!G784="仙台市","仙台市",IF([1]患者概要【入力表】!G784="非公表","（非公表）",[1]患者概要【入力表】!I784&amp;"保健所管内")))</f>
        <v>仙台市</v>
      </c>
      <c r="E642" s="11">
        <f>[1]患者概要【入力表】!AB784</f>
        <v>44138</v>
      </c>
      <c r="F642" s="9" t="str">
        <f>IF(OR([1]患者概要【入力表】!AM784=[1]マスタ!$H$4,[1]患者概要【入力表】!AM784=[1]マスタ!$H$5),"療養中",IF(OR([1]患者概要【入力表】!AM784=[1]マスタ!$H$6,[1]患者概要【入力表】!AM784=[1]マスタ!$H$7),"退院等",[1]患者概要【入力表】!AM784))</f>
        <v>退院等</v>
      </c>
    </row>
    <row r="643" spans="1:6" ht="42" customHeight="1" x14ac:dyDescent="0.4">
      <c r="A643" s="8">
        <f>IF([1]患者概要【入力表】!B783="検疫所","-",[1]患者概要【入力表】!A783)</f>
        <v>780</v>
      </c>
      <c r="B643" s="9" t="str">
        <f>[1]患者概要【入力表】!E783</f>
        <v>20代</v>
      </c>
      <c r="C643" s="9" t="str">
        <f>[1]患者概要【入力表】!F783</f>
        <v>男性</v>
      </c>
      <c r="D643" s="10" t="str">
        <f>IF([1]患者概要【入力表】!B783="検疫所","-",IF([1]患者概要【入力表】!G783="仙台市","仙台市",IF([1]患者概要【入力表】!G783="非公表","（非公表）",[1]患者概要【入力表】!I783&amp;"保健所管内")))</f>
        <v>仙台市</v>
      </c>
      <c r="E643" s="11">
        <f>[1]患者概要【入力表】!AB783</f>
        <v>44138</v>
      </c>
      <c r="F643" s="9" t="str">
        <f>IF(OR([1]患者概要【入力表】!AM783=[1]マスタ!$H$4,[1]患者概要【入力表】!AM783=[1]マスタ!$H$5),"療養中",IF(OR([1]患者概要【入力表】!AM783=[1]マスタ!$H$6,[1]患者概要【入力表】!AM783=[1]マスタ!$H$7),"退院等",[1]患者概要【入力表】!AM783))</f>
        <v>退院等</v>
      </c>
    </row>
    <row r="644" spans="1:6" ht="42" customHeight="1" x14ac:dyDescent="0.4">
      <c r="A644" s="8">
        <f>IF([1]患者概要【入力表】!B782="検疫所","-",[1]患者概要【入力表】!A782)</f>
        <v>779</v>
      </c>
      <c r="B644" s="9" t="str">
        <f>[1]患者概要【入力表】!E782</f>
        <v>20代</v>
      </c>
      <c r="C644" s="9" t="str">
        <f>[1]患者概要【入力表】!F782</f>
        <v>男性</v>
      </c>
      <c r="D644" s="10" t="str">
        <f>IF([1]患者概要【入力表】!B782="検疫所","-",IF([1]患者概要【入力表】!G782="仙台市","仙台市",IF([1]患者概要【入力表】!G782="非公表","（非公表）",[1]患者概要【入力表】!I782&amp;"保健所管内")))</f>
        <v>仙台市</v>
      </c>
      <c r="E644" s="11">
        <f>[1]患者概要【入力表】!AB782</f>
        <v>44138</v>
      </c>
      <c r="F644" s="9" t="str">
        <f>IF(OR([1]患者概要【入力表】!AM782=[1]マスタ!$H$4,[1]患者概要【入力表】!AM782=[1]マスタ!$H$5),"療養中",IF(OR([1]患者概要【入力表】!AM782=[1]マスタ!$H$6,[1]患者概要【入力表】!AM782=[1]マスタ!$H$7),"退院等",[1]患者概要【入力表】!AM782))</f>
        <v>退院等</v>
      </c>
    </row>
    <row r="645" spans="1:6" ht="42" customHeight="1" x14ac:dyDescent="0.4">
      <c r="A645" s="8">
        <f>IF([1]患者概要【入力表】!B781="検疫所","-",[1]患者概要【入力表】!A781)</f>
        <v>778</v>
      </c>
      <c r="B645" s="9" t="str">
        <f>[1]患者概要【入力表】!E781</f>
        <v>40代</v>
      </c>
      <c r="C645" s="9" t="str">
        <f>[1]患者概要【入力表】!F781</f>
        <v>男性</v>
      </c>
      <c r="D645" s="10" t="str">
        <f>IF([1]患者概要【入力表】!B781="検疫所","-",IF([1]患者概要【入力表】!G781="仙台市","仙台市",IF([1]患者概要【入力表】!G781="非公表","（非公表）",[1]患者概要【入力表】!I781&amp;"保健所管内")))</f>
        <v>仙台市</v>
      </c>
      <c r="E645" s="11">
        <f>[1]患者概要【入力表】!AB781</f>
        <v>44137</v>
      </c>
      <c r="F645" s="9" t="str">
        <f>IF(OR([1]患者概要【入力表】!AM781=[1]マスタ!$H$4,[1]患者概要【入力表】!AM781=[1]マスタ!$H$5),"療養中",IF(OR([1]患者概要【入力表】!AM781=[1]マスタ!$H$6,[1]患者概要【入力表】!AM781=[1]マスタ!$H$7),"退院等",[1]患者概要【入力表】!AM781))</f>
        <v>退院等</v>
      </c>
    </row>
    <row r="646" spans="1:6" ht="42" customHeight="1" x14ac:dyDescent="0.4">
      <c r="A646" s="8">
        <f>IF([1]患者概要【入力表】!B780="検疫所","-",[1]患者概要【入力表】!A780)</f>
        <v>777</v>
      </c>
      <c r="B646" s="9" t="str">
        <f>[1]患者概要【入力表】!E780</f>
        <v>60代</v>
      </c>
      <c r="C646" s="9" t="str">
        <f>[1]患者概要【入力表】!F780</f>
        <v>男性</v>
      </c>
      <c r="D646" s="10" t="str">
        <f>IF([1]患者概要【入力表】!B780="検疫所","-",IF([1]患者概要【入力表】!G780="仙台市","仙台市",IF([1]患者概要【入力表】!G780="非公表","（非公表）",[1]患者概要【入力表】!I780&amp;"保健所管内")))</f>
        <v>仙台市</v>
      </c>
      <c r="E646" s="11">
        <f>[1]患者概要【入力表】!AB780</f>
        <v>44137</v>
      </c>
      <c r="F646" s="9" t="str">
        <f>IF(OR([1]患者概要【入力表】!AM780=[1]マスタ!$H$4,[1]患者概要【入力表】!AM780=[1]マスタ!$H$5),"療養中",IF(OR([1]患者概要【入力表】!AM780=[1]マスタ!$H$6,[1]患者概要【入力表】!AM780=[1]マスタ!$H$7),"退院等",[1]患者概要【入力表】!AM780))</f>
        <v>退院等</v>
      </c>
    </row>
    <row r="647" spans="1:6" ht="42" customHeight="1" x14ac:dyDescent="0.4">
      <c r="A647" s="8">
        <f>IF([1]患者概要【入力表】!B779="検疫所","-",[1]患者概要【入力表】!A779)</f>
        <v>776</v>
      </c>
      <c r="B647" s="9" t="str">
        <f>[1]患者概要【入力表】!E779</f>
        <v>60代</v>
      </c>
      <c r="C647" s="9" t="str">
        <f>[1]患者概要【入力表】!F779</f>
        <v>女性</v>
      </c>
      <c r="D647" s="10" t="str">
        <f>IF([1]患者概要【入力表】!B779="検疫所","-",IF([1]患者概要【入力表】!G779="仙台市","仙台市",IF([1]患者概要【入力表】!G779="非公表","（非公表）",[1]患者概要【入力表】!I779&amp;"保健所管内")))</f>
        <v>大崎保健所管内</v>
      </c>
      <c r="E647" s="11">
        <f>[1]患者概要【入力表】!AB779</f>
        <v>44138</v>
      </c>
      <c r="F647" s="9" t="str">
        <f>IF(OR([1]患者概要【入力表】!AM779=[1]マスタ!$H$4,[1]患者概要【入力表】!AM779=[1]マスタ!$H$5),"療養中",IF(OR([1]患者概要【入力表】!AM779=[1]マスタ!$H$6,[1]患者概要【入力表】!AM779=[1]マスタ!$H$7),"退院等",[1]患者概要【入力表】!AM779))</f>
        <v>退院等</v>
      </c>
    </row>
    <row r="648" spans="1:6" ht="42" customHeight="1" x14ac:dyDescent="0.4">
      <c r="A648" s="8">
        <f>IF([1]患者概要【入力表】!B778="検疫所","-",[1]患者概要【入力表】!A778)</f>
        <v>775</v>
      </c>
      <c r="B648" s="9" t="str">
        <f>[1]患者概要【入力表】!E778</f>
        <v>80代</v>
      </c>
      <c r="C648" s="9" t="str">
        <f>[1]患者概要【入力表】!F778</f>
        <v>女性</v>
      </c>
      <c r="D648" s="10" t="str">
        <f>IF([1]患者概要【入力表】!B778="検疫所","-",IF([1]患者概要【入力表】!G778="仙台市","仙台市",IF([1]患者概要【入力表】!G778="非公表","（非公表）",[1]患者概要【入力表】!I778&amp;"保健所管内")))</f>
        <v>大崎保健所管内</v>
      </c>
      <c r="E648" s="11">
        <f>[1]患者概要【入力表】!AB778</f>
        <v>44138</v>
      </c>
      <c r="F648" s="9" t="str">
        <f>IF(OR([1]患者概要【入力表】!AM778=[1]マスタ!$H$4,[1]患者概要【入力表】!AM778=[1]マスタ!$H$5),"療養中",IF(OR([1]患者概要【入力表】!AM778=[1]マスタ!$H$6,[1]患者概要【入力表】!AM778=[1]マスタ!$H$7),"退院等",[1]患者概要【入力表】!AM778))</f>
        <v>退院等</v>
      </c>
    </row>
    <row r="649" spans="1:6" ht="42" customHeight="1" x14ac:dyDescent="0.4">
      <c r="A649" s="8">
        <f>IF([1]患者概要【入力表】!B777="検疫所","-",[1]患者概要【入力表】!A777)</f>
        <v>774</v>
      </c>
      <c r="B649" s="9" t="str">
        <f>[1]患者概要【入力表】!E777</f>
        <v>30代</v>
      </c>
      <c r="C649" s="9" t="str">
        <f>[1]患者概要【入力表】!F777</f>
        <v>男性</v>
      </c>
      <c r="D649" s="10" t="str">
        <f>IF([1]患者概要【入力表】!B777="検疫所","-",IF([1]患者概要【入力表】!G777="仙台市","仙台市",IF([1]患者概要【入力表】!G777="非公表","（非公表）",[1]患者概要【入力表】!I777&amp;"保健所管内")))</f>
        <v>石巻保健所管内</v>
      </c>
      <c r="E649" s="11">
        <f>[1]患者概要【入力表】!AB777</f>
        <v>44137</v>
      </c>
      <c r="F649" s="9" t="str">
        <f>IF(OR([1]患者概要【入力表】!AM777=[1]マスタ!$H$4,[1]患者概要【入力表】!AM777=[1]マスタ!$H$5),"療養中",IF(OR([1]患者概要【入力表】!AM777=[1]マスタ!$H$6,[1]患者概要【入力表】!AM777=[1]マスタ!$H$7),"退院等",[1]患者概要【入力表】!AM777))</f>
        <v>退院等</v>
      </c>
    </row>
    <row r="650" spans="1:6" ht="42" customHeight="1" x14ac:dyDescent="0.4">
      <c r="A650" s="8">
        <f>IF([1]患者概要【入力表】!B776="検疫所","-",[1]患者概要【入力表】!A776)</f>
        <v>773</v>
      </c>
      <c r="B650" s="9" t="str">
        <f>[1]患者概要【入力表】!E776</f>
        <v>70代</v>
      </c>
      <c r="C650" s="9" t="str">
        <f>[1]患者概要【入力表】!F776</f>
        <v>男性</v>
      </c>
      <c r="D650" s="10" t="str">
        <f>IF([1]患者概要【入力表】!B776="検疫所","-",IF([1]患者概要【入力表】!G776="仙台市","仙台市",IF([1]患者概要【入力表】!G776="非公表","（非公表）",[1]患者概要【入力表】!I776&amp;"保健所管内")))</f>
        <v>石巻保健所管内</v>
      </c>
      <c r="E650" s="11">
        <f>[1]患者概要【入力表】!AB776</f>
        <v>44137</v>
      </c>
      <c r="F650" s="9" t="str">
        <f>IF(OR([1]患者概要【入力表】!AM776=[1]マスタ!$H$4,[1]患者概要【入力表】!AM776=[1]マスタ!$H$5),"療養中",IF(OR([1]患者概要【入力表】!AM776=[1]マスタ!$H$6,[1]患者概要【入力表】!AM776=[1]マスタ!$H$7),"退院等",[1]患者概要【入力表】!AM776))</f>
        <v>退院等</v>
      </c>
    </row>
    <row r="651" spans="1:6" ht="42" customHeight="1" x14ac:dyDescent="0.4">
      <c r="A651" s="8">
        <f>IF([1]患者概要【入力表】!B775="検疫所","-",[1]患者概要【入力表】!A775)</f>
        <v>772</v>
      </c>
      <c r="B651" s="9" t="str">
        <f>[1]患者概要【入力表】!E775</f>
        <v>20代</v>
      </c>
      <c r="C651" s="9" t="str">
        <f>[1]患者概要【入力表】!F775</f>
        <v>女性</v>
      </c>
      <c r="D651" s="10" t="str">
        <f>IF([1]患者概要【入力表】!B775="検疫所","-",IF([1]患者概要【入力表】!G775="仙台市","仙台市",IF([1]患者概要【入力表】!G775="非公表","（非公表）",[1]患者概要【入力表】!I775&amp;"保健所管内")))</f>
        <v>仙台市</v>
      </c>
      <c r="E651" s="11">
        <f>[1]患者概要【入力表】!AB775</f>
        <v>44137</v>
      </c>
      <c r="F651" s="9" t="str">
        <f>IF(OR([1]患者概要【入力表】!AM775=[1]マスタ!$H$4,[1]患者概要【入力表】!AM775=[1]マスタ!$H$5),"療養中",IF(OR([1]患者概要【入力表】!AM775=[1]マスタ!$H$6,[1]患者概要【入力表】!AM775=[1]マスタ!$H$7),"退院等",[1]患者概要【入力表】!AM775))</f>
        <v>退院等</v>
      </c>
    </row>
    <row r="652" spans="1:6" ht="42" customHeight="1" x14ac:dyDescent="0.4">
      <c r="A652" s="8">
        <f>IF([1]患者概要【入力表】!B774="検疫所","-",[1]患者概要【入力表】!A774)</f>
        <v>771</v>
      </c>
      <c r="B652" s="9" t="str">
        <f>[1]患者概要【入力表】!E774</f>
        <v>30代</v>
      </c>
      <c r="C652" s="9" t="str">
        <f>[1]患者概要【入力表】!F774</f>
        <v>男性</v>
      </c>
      <c r="D652" s="10" t="str">
        <f>IF([1]患者概要【入力表】!B774="検疫所","-",IF([1]患者概要【入力表】!G774="仙台市","仙台市",IF([1]患者概要【入力表】!G774="非公表","（非公表）",[1]患者概要【入力表】!I774&amp;"保健所管内")))</f>
        <v>仙台市</v>
      </c>
      <c r="E652" s="11">
        <f>[1]患者概要【入力表】!AB774</f>
        <v>44137</v>
      </c>
      <c r="F652" s="9" t="str">
        <f>IF(OR([1]患者概要【入力表】!AM774=[1]マスタ!$H$4,[1]患者概要【入力表】!AM774=[1]マスタ!$H$5),"療養中",IF(OR([1]患者概要【入力表】!AM774=[1]マスタ!$H$6,[1]患者概要【入力表】!AM774=[1]マスタ!$H$7),"退院等",[1]患者概要【入力表】!AM774))</f>
        <v>退院等</v>
      </c>
    </row>
    <row r="653" spans="1:6" ht="42" customHeight="1" x14ac:dyDescent="0.4">
      <c r="A653" s="8">
        <f>IF([1]患者概要【入力表】!B773="検疫所","-",[1]患者概要【入力表】!A773)</f>
        <v>770</v>
      </c>
      <c r="B653" s="9" t="str">
        <f>[1]患者概要【入力表】!E773</f>
        <v>20代</v>
      </c>
      <c r="C653" s="9" t="str">
        <f>[1]患者概要【入力表】!F773</f>
        <v>女性</v>
      </c>
      <c r="D653" s="10" t="str">
        <f>IF([1]患者概要【入力表】!B773="検疫所","-",IF([1]患者概要【入力表】!G773="仙台市","仙台市",IF([1]患者概要【入力表】!G773="非公表","（非公表）",[1]患者概要【入力表】!I773&amp;"保健所管内")))</f>
        <v>仙台市</v>
      </c>
      <c r="E653" s="11">
        <f>[1]患者概要【入力表】!AB773</f>
        <v>44137</v>
      </c>
      <c r="F653" s="9" t="str">
        <f>IF(OR([1]患者概要【入力表】!AM773=[1]マスタ!$H$4,[1]患者概要【入力表】!AM773=[1]マスタ!$H$5),"療養中",IF(OR([1]患者概要【入力表】!AM773=[1]マスタ!$H$6,[1]患者概要【入力表】!AM773=[1]マスタ!$H$7),"退院等",[1]患者概要【入力表】!AM773))</f>
        <v>退院等</v>
      </c>
    </row>
    <row r="654" spans="1:6" ht="42" customHeight="1" x14ac:dyDescent="0.4">
      <c r="A654" s="8">
        <f>IF([1]患者概要【入力表】!B772="検疫所","-",[1]患者概要【入力表】!A772)</f>
        <v>769</v>
      </c>
      <c r="B654" s="9" t="str">
        <f>[1]患者概要【入力表】!E772</f>
        <v>10代</v>
      </c>
      <c r="C654" s="9" t="str">
        <f>[1]患者概要【入力表】!F772</f>
        <v>女性</v>
      </c>
      <c r="D654" s="10" t="str">
        <f>IF([1]患者概要【入力表】!B772="検疫所","-",IF([1]患者概要【入力表】!G772="仙台市","仙台市",IF([1]患者概要【入力表】!G772="非公表","（非公表）",[1]患者概要【入力表】!I772&amp;"保健所管内")))</f>
        <v>仙台市</v>
      </c>
      <c r="E654" s="11">
        <f>[1]患者概要【入力表】!AB772</f>
        <v>44137</v>
      </c>
      <c r="F654" s="9" t="str">
        <f>IF(OR([1]患者概要【入力表】!AM772=[1]マスタ!$H$4,[1]患者概要【入力表】!AM772=[1]マスタ!$H$5),"療養中",IF(OR([1]患者概要【入力表】!AM772=[1]マスタ!$H$6,[1]患者概要【入力表】!AM772=[1]マスタ!$H$7),"退院等",[1]患者概要【入力表】!AM772))</f>
        <v>退院等</v>
      </c>
    </row>
    <row r="655" spans="1:6" ht="42" customHeight="1" x14ac:dyDescent="0.4">
      <c r="A655" s="8">
        <f>IF([1]患者概要【入力表】!B771="検疫所","-",[1]患者概要【入力表】!A771)</f>
        <v>768</v>
      </c>
      <c r="B655" s="9" t="str">
        <f>[1]患者概要【入力表】!E771</f>
        <v>40代</v>
      </c>
      <c r="C655" s="9" t="str">
        <f>[1]患者概要【入力表】!F771</f>
        <v>女性</v>
      </c>
      <c r="D655" s="10" t="str">
        <f>IF([1]患者概要【入力表】!B771="検疫所","-",IF([1]患者概要【入力表】!G771="仙台市","仙台市",IF([1]患者概要【入力表】!G771="非公表","（非公表）",[1]患者概要【入力表】!I771&amp;"保健所管内")))</f>
        <v>仙台市</v>
      </c>
      <c r="E655" s="11">
        <f>[1]患者概要【入力表】!AB771</f>
        <v>44137</v>
      </c>
      <c r="F655" s="9" t="str">
        <f>IF(OR([1]患者概要【入力表】!AM771=[1]マスタ!$H$4,[1]患者概要【入力表】!AM771=[1]マスタ!$H$5),"療養中",IF(OR([1]患者概要【入力表】!AM771=[1]マスタ!$H$6,[1]患者概要【入力表】!AM771=[1]マスタ!$H$7),"退院等",[1]患者概要【入力表】!AM771))</f>
        <v>退院等</v>
      </c>
    </row>
    <row r="656" spans="1:6" ht="42" customHeight="1" x14ac:dyDescent="0.4">
      <c r="A656" s="8">
        <f>IF([1]患者概要【入力表】!B770="検疫所","-",[1]患者概要【入力表】!A770)</f>
        <v>767</v>
      </c>
      <c r="B656" s="9" t="str">
        <f>[1]患者概要【入力表】!E770</f>
        <v>50代</v>
      </c>
      <c r="C656" s="9" t="str">
        <f>[1]患者概要【入力表】!F770</f>
        <v>男性</v>
      </c>
      <c r="D656" s="10" t="str">
        <f>IF([1]患者概要【入力表】!B770="検疫所","-",IF([1]患者概要【入力表】!G770="仙台市","仙台市",IF([1]患者概要【入力表】!G770="非公表","（非公表）",[1]患者概要【入力表】!I770&amp;"保健所管内")))</f>
        <v>仙台市</v>
      </c>
      <c r="E656" s="11">
        <f>[1]患者概要【入力表】!AB770</f>
        <v>44137</v>
      </c>
      <c r="F656" s="9" t="str">
        <f>IF(OR([1]患者概要【入力表】!AM770=[1]マスタ!$H$4,[1]患者概要【入力表】!AM770=[1]マスタ!$H$5),"療養中",IF(OR([1]患者概要【入力表】!AM770=[1]マスタ!$H$6,[1]患者概要【入力表】!AM770=[1]マスタ!$H$7),"退院等",[1]患者概要【入力表】!AM770))</f>
        <v>退院等</v>
      </c>
    </row>
    <row r="657" spans="1:6" ht="42" customHeight="1" x14ac:dyDescent="0.4">
      <c r="A657" s="8">
        <f>IF([1]患者概要【入力表】!B769="検疫所","-",[1]患者概要【入力表】!A769)</f>
        <v>766</v>
      </c>
      <c r="B657" s="9" t="str">
        <f>[1]患者概要【入力表】!E769</f>
        <v>20代</v>
      </c>
      <c r="C657" s="9" t="str">
        <f>[1]患者概要【入力表】!F769</f>
        <v>男性</v>
      </c>
      <c r="D657" s="10" t="str">
        <f>IF([1]患者概要【入力表】!B769="検疫所","-",IF([1]患者概要【入力表】!G769="仙台市","仙台市",IF([1]患者概要【入力表】!G769="非公表","（非公表）",[1]患者概要【入力表】!I769&amp;"保健所管内")))</f>
        <v>仙台市</v>
      </c>
      <c r="E657" s="11">
        <f>[1]患者概要【入力表】!AB769</f>
        <v>44137</v>
      </c>
      <c r="F657" s="9" t="str">
        <f>IF(OR([1]患者概要【入力表】!AM769=[1]マスタ!$H$4,[1]患者概要【入力表】!AM769=[1]マスタ!$H$5),"療養中",IF(OR([1]患者概要【入力表】!AM769=[1]マスタ!$H$6,[1]患者概要【入力表】!AM769=[1]マスタ!$H$7),"退院等",[1]患者概要【入力表】!AM769))</f>
        <v>退院等</v>
      </c>
    </row>
    <row r="658" spans="1:6" ht="42" customHeight="1" x14ac:dyDescent="0.4">
      <c r="A658" s="8">
        <f>IF([1]患者概要【入力表】!B768="検疫所","-",[1]患者概要【入力表】!A768)</f>
        <v>765</v>
      </c>
      <c r="B658" s="9" t="str">
        <f>[1]患者概要【入力表】!E768</f>
        <v>20代</v>
      </c>
      <c r="C658" s="9" t="str">
        <f>[1]患者概要【入力表】!F768</f>
        <v>男性</v>
      </c>
      <c r="D658" s="10" t="str">
        <f>IF([1]患者概要【入力表】!B768="検疫所","-",IF([1]患者概要【入力表】!G768="仙台市","仙台市",IF([1]患者概要【入力表】!G768="非公表","（非公表）",[1]患者概要【入力表】!I768&amp;"保健所管内")))</f>
        <v>仙台市</v>
      </c>
      <c r="E658" s="11">
        <f>[1]患者概要【入力表】!AB768</f>
        <v>44137</v>
      </c>
      <c r="F658" s="9" t="str">
        <f>IF(OR([1]患者概要【入力表】!AM768=[1]マスタ!$H$4,[1]患者概要【入力表】!AM768=[1]マスタ!$H$5),"療養中",IF(OR([1]患者概要【入力表】!AM768=[1]マスタ!$H$6,[1]患者概要【入力表】!AM768=[1]マスタ!$H$7),"退院等",[1]患者概要【入力表】!AM768))</f>
        <v>退院等</v>
      </c>
    </row>
    <row r="659" spans="1:6" ht="42" customHeight="1" x14ac:dyDescent="0.4">
      <c r="A659" s="8">
        <f>IF([1]患者概要【入力表】!B767="検疫所","-",[1]患者概要【入力表】!A767)</f>
        <v>764</v>
      </c>
      <c r="B659" s="9" t="str">
        <f>[1]患者概要【入力表】!E767</f>
        <v>20代</v>
      </c>
      <c r="C659" s="9" t="str">
        <f>[1]患者概要【入力表】!F767</f>
        <v>男性</v>
      </c>
      <c r="D659" s="10" t="str">
        <f>IF([1]患者概要【入力表】!B767="検疫所","-",IF([1]患者概要【入力表】!G767="仙台市","仙台市",IF([1]患者概要【入力表】!G767="非公表","（非公表）",[1]患者概要【入力表】!I767&amp;"保健所管内")))</f>
        <v>仙台市</v>
      </c>
      <c r="E659" s="11">
        <f>[1]患者概要【入力表】!AB767</f>
        <v>44137</v>
      </c>
      <c r="F659" s="9" t="str">
        <f>IF(OR([1]患者概要【入力表】!AM767=[1]マスタ!$H$4,[1]患者概要【入力表】!AM767=[1]マスタ!$H$5),"療養中",IF(OR([1]患者概要【入力表】!AM767=[1]マスタ!$H$6,[1]患者概要【入力表】!AM767=[1]マスタ!$H$7),"退院等",[1]患者概要【入力表】!AM767))</f>
        <v>退院等</v>
      </c>
    </row>
    <row r="660" spans="1:6" ht="42" customHeight="1" x14ac:dyDescent="0.4">
      <c r="A660" s="8">
        <f>IF([1]患者概要【入力表】!B766="検疫所","-",[1]患者概要【入力表】!A766)</f>
        <v>763</v>
      </c>
      <c r="B660" s="9" t="str">
        <f>[1]患者概要【入力表】!E766</f>
        <v>20代</v>
      </c>
      <c r="C660" s="9" t="str">
        <f>[1]患者概要【入力表】!F766</f>
        <v>男性</v>
      </c>
      <c r="D660" s="10" t="str">
        <f>IF([1]患者概要【入力表】!B766="検疫所","-",IF([1]患者概要【入力表】!G766="仙台市","仙台市",IF([1]患者概要【入力表】!G766="非公表","（非公表）",[1]患者概要【入力表】!I766&amp;"保健所管内")))</f>
        <v>仙台市</v>
      </c>
      <c r="E660" s="11">
        <f>[1]患者概要【入力表】!AB766</f>
        <v>44137</v>
      </c>
      <c r="F660" s="9" t="str">
        <f>IF(OR([1]患者概要【入力表】!AM766=[1]マスタ!$H$4,[1]患者概要【入力表】!AM766=[1]マスタ!$H$5),"療養中",IF(OR([1]患者概要【入力表】!AM766=[1]マスタ!$H$6,[1]患者概要【入力表】!AM766=[1]マスタ!$H$7),"退院等",[1]患者概要【入力表】!AM766))</f>
        <v>退院等</v>
      </c>
    </row>
    <row r="661" spans="1:6" ht="42" customHeight="1" x14ac:dyDescent="0.4">
      <c r="A661" s="8">
        <f>IF([1]患者概要【入力表】!B765="検疫所","-",[1]患者概要【入力表】!A765)</f>
        <v>762</v>
      </c>
      <c r="B661" s="9" t="str">
        <f>[1]患者概要【入力表】!E765</f>
        <v>20代</v>
      </c>
      <c r="C661" s="9" t="str">
        <f>[1]患者概要【入力表】!F765</f>
        <v>女性</v>
      </c>
      <c r="D661" s="10" t="str">
        <f>IF([1]患者概要【入力表】!B765="検疫所","-",IF([1]患者概要【入力表】!G765="仙台市","仙台市",IF([1]患者概要【入力表】!G765="非公表","（非公表）",[1]患者概要【入力表】!I765&amp;"保健所管内")))</f>
        <v>仙台市</v>
      </c>
      <c r="E661" s="11">
        <f>[1]患者概要【入力表】!AB765</f>
        <v>44137</v>
      </c>
      <c r="F661" s="9" t="str">
        <f>IF(OR([1]患者概要【入力表】!AM765=[1]マスタ!$H$4,[1]患者概要【入力表】!AM765=[1]マスタ!$H$5),"療養中",IF(OR([1]患者概要【入力表】!AM765=[1]マスタ!$H$6,[1]患者概要【入力表】!AM765=[1]マスタ!$H$7),"退院等",[1]患者概要【入力表】!AM765))</f>
        <v>退院等</v>
      </c>
    </row>
    <row r="662" spans="1:6" ht="42" customHeight="1" x14ac:dyDescent="0.4">
      <c r="A662" s="8">
        <f>IF([1]患者概要【入力表】!B764="検疫所","-",[1]患者概要【入力表】!A764)</f>
        <v>761</v>
      </c>
      <c r="B662" s="9" t="str">
        <f>[1]患者概要【入力表】!E764</f>
        <v>20代</v>
      </c>
      <c r="C662" s="9" t="str">
        <f>[1]患者概要【入力表】!F764</f>
        <v>男性</v>
      </c>
      <c r="D662" s="10" t="str">
        <f>IF([1]患者概要【入力表】!B764="検疫所","-",IF([1]患者概要【入力表】!G764="仙台市","仙台市",IF([1]患者概要【入力表】!G764="非公表","（非公表）",[1]患者概要【入力表】!I764&amp;"保健所管内")))</f>
        <v>仙台市</v>
      </c>
      <c r="E662" s="11">
        <f>[1]患者概要【入力表】!AB764</f>
        <v>44137</v>
      </c>
      <c r="F662" s="9" t="str">
        <f>IF(OR([1]患者概要【入力表】!AM764=[1]マスタ!$H$4,[1]患者概要【入力表】!AM764=[1]マスタ!$H$5),"療養中",IF(OR([1]患者概要【入力表】!AM764=[1]マスタ!$H$6,[1]患者概要【入力表】!AM764=[1]マスタ!$H$7),"退院等",[1]患者概要【入力表】!AM764))</f>
        <v>退院等</v>
      </c>
    </row>
    <row r="663" spans="1:6" ht="42" customHeight="1" x14ac:dyDescent="0.4">
      <c r="A663" s="8">
        <f>IF([1]患者概要【入力表】!B763="検疫所","-",[1]患者概要【入力表】!A763)</f>
        <v>760</v>
      </c>
      <c r="B663" s="9" t="str">
        <f>[1]患者概要【入力表】!E763</f>
        <v>20代</v>
      </c>
      <c r="C663" s="9" t="str">
        <f>[1]患者概要【入力表】!F763</f>
        <v>男性</v>
      </c>
      <c r="D663" s="10" t="str">
        <f>IF([1]患者概要【入力表】!B763="検疫所","-",IF([1]患者概要【入力表】!G763="仙台市","仙台市",IF([1]患者概要【入力表】!G763="非公表","（非公表）",[1]患者概要【入力表】!I763&amp;"保健所管内")))</f>
        <v>仙台市</v>
      </c>
      <c r="E663" s="11">
        <f>[1]患者概要【入力表】!AB763</f>
        <v>44137</v>
      </c>
      <c r="F663" s="9" t="str">
        <f>IF(OR([1]患者概要【入力表】!AM763=[1]マスタ!$H$4,[1]患者概要【入力表】!AM763=[1]マスタ!$H$5),"療養中",IF(OR([1]患者概要【入力表】!AM763=[1]マスタ!$H$6,[1]患者概要【入力表】!AM763=[1]マスタ!$H$7),"退院等",[1]患者概要【入力表】!AM763))</f>
        <v>退院等</v>
      </c>
    </row>
    <row r="664" spans="1:6" ht="42" customHeight="1" x14ac:dyDescent="0.4">
      <c r="A664" s="8">
        <f>IF([1]患者概要【入力表】!B762="検疫所","-",[1]患者概要【入力表】!A762)</f>
        <v>759</v>
      </c>
      <c r="B664" s="9" t="str">
        <f>[1]患者概要【入力表】!E762</f>
        <v>20代</v>
      </c>
      <c r="C664" s="9" t="str">
        <f>[1]患者概要【入力表】!F762</f>
        <v>男性</v>
      </c>
      <c r="D664" s="10" t="str">
        <f>IF([1]患者概要【入力表】!B762="検疫所","-",IF([1]患者概要【入力表】!G762="仙台市","仙台市",IF([1]患者概要【入力表】!G762="非公表","（非公表）",[1]患者概要【入力表】!I762&amp;"保健所管内")))</f>
        <v>仙台市</v>
      </c>
      <c r="E664" s="11">
        <f>[1]患者概要【入力表】!AB762</f>
        <v>44137</v>
      </c>
      <c r="F664" s="9" t="str">
        <f>IF(OR([1]患者概要【入力表】!AM762=[1]マスタ!$H$4,[1]患者概要【入力表】!AM762=[1]マスタ!$H$5),"療養中",IF(OR([1]患者概要【入力表】!AM762=[1]マスタ!$H$6,[1]患者概要【入力表】!AM762=[1]マスタ!$H$7),"退院等",[1]患者概要【入力表】!AM762))</f>
        <v>退院等</v>
      </c>
    </row>
    <row r="665" spans="1:6" ht="42" customHeight="1" x14ac:dyDescent="0.4">
      <c r="A665" s="8">
        <f>IF([1]患者概要【入力表】!B761="検疫所","-",[1]患者概要【入力表】!A761)</f>
        <v>758</v>
      </c>
      <c r="B665" s="9" t="str">
        <f>[1]患者概要【入力表】!E761</f>
        <v>20代</v>
      </c>
      <c r="C665" s="9" t="str">
        <f>[1]患者概要【入力表】!F761</f>
        <v>男性</v>
      </c>
      <c r="D665" s="10" t="str">
        <f>IF([1]患者概要【入力表】!B761="検疫所","-",IF([1]患者概要【入力表】!G761="仙台市","仙台市",IF([1]患者概要【入力表】!G761="非公表","（非公表）",[1]患者概要【入力表】!I761&amp;"保健所管内")))</f>
        <v>仙台市</v>
      </c>
      <c r="E665" s="11">
        <f>[1]患者概要【入力表】!AB761</f>
        <v>44137</v>
      </c>
      <c r="F665" s="9" t="str">
        <f>IF(OR([1]患者概要【入力表】!AM761=[1]マスタ!$H$4,[1]患者概要【入力表】!AM761=[1]マスタ!$H$5),"療養中",IF(OR([1]患者概要【入力表】!AM761=[1]マスタ!$H$6,[1]患者概要【入力表】!AM761=[1]マスタ!$H$7),"退院等",[1]患者概要【入力表】!AM761))</f>
        <v>退院等</v>
      </c>
    </row>
    <row r="666" spans="1:6" ht="42" customHeight="1" x14ac:dyDescent="0.4">
      <c r="A666" s="8">
        <f>IF([1]患者概要【入力表】!B760="検疫所","-",[1]患者概要【入力表】!A760)</f>
        <v>757</v>
      </c>
      <c r="B666" s="9" t="str">
        <f>[1]患者概要【入力表】!E760</f>
        <v>20代</v>
      </c>
      <c r="C666" s="9" t="str">
        <f>[1]患者概要【入力表】!F760</f>
        <v>男性</v>
      </c>
      <c r="D666" s="10" t="str">
        <f>IF([1]患者概要【入力表】!B760="検疫所","-",IF([1]患者概要【入力表】!G760="仙台市","仙台市",IF([1]患者概要【入力表】!G760="非公表","（非公表）",[1]患者概要【入力表】!I760&amp;"保健所管内")))</f>
        <v>仙台市</v>
      </c>
      <c r="E666" s="11">
        <f>[1]患者概要【入力表】!AB760</f>
        <v>44137</v>
      </c>
      <c r="F666" s="9" t="str">
        <f>IF(OR([1]患者概要【入力表】!AM760=[1]マスタ!$H$4,[1]患者概要【入力表】!AM760=[1]マスタ!$H$5),"療養中",IF(OR([1]患者概要【入力表】!AM760=[1]マスタ!$H$6,[1]患者概要【入力表】!AM760=[1]マスタ!$H$7),"退院等",[1]患者概要【入力表】!AM760))</f>
        <v>退院等</v>
      </c>
    </row>
    <row r="667" spans="1:6" ht="42" customHeight="1" x14ac:dyDescent="0.4">
      <c r="A667" s="8">
        <f>IF([1]患者概要【入力表】!B759="検疫所","-",[1]患者概要【入力表】!A759)</f>
        <v>756</v>
      </c>
      <c r="B667" s="9" t="str">
        <f>[1]患者概要【入力表】!E759</f>
        <v>20代</v>
      </c>
      <c r="C667" s="9" t="str">
        <f>[1]患者概要【入力表】!F759</f>
        <v>女性</v>
      </c>
      <c r="D667" s="10" t="str">
        <f>IF([1]患者概要【入力表】!B759="検疫所","-",IF([1]患者概要【入力表】!G759="仙台市","仙台市",IF([1]患者概要【入力表】!G759="非公表","（非公表）",[1]患者概要【入力表】!I759&amp;"保健所管内")))</f>
        <v>仙台市</v>
      </c>
      <c r="E667" s="11">
        <f>[1]患者概要【入力表】!AB759</f>
        <v>44137</v>
      </c>
      <c r="F667" s="9" t="str">
        <f>IF(OR([1]患者概要【入力表】!AM759=[1]マスタ!$H$4,[1]患者概要【入力表】!AM759=[1]マスタ!$H$5),"療養中",IF(OR([1]患者概要【入力表】!AM759=[1]マスタ!$H$6,[1]患者概要【入力表】!AM759=[1]マスタ!$H$7),"退院等",[1]患者概要【入力表】!AM759))</f>
        <v>退院等</v>
      </c>
    </row>
    <row r="668" spans="1:6" ht="42" customHeight="1" x14ac:dyDescent="0.4">
      <c r="A668" s="8">
        <f>IF([1]患者概要【入力表】!B758="検疫所","-",[1]患者概要【入力表】!A758)</f>
        <v>755</v>
      </c>
      <c r="B668" s="9" t="str">
        <f>[1]患者概要【入力表】!E758</f>
        <v>80代</v>
      </c>
      <c r="C668" s="9" t="str">
        <f>[1]患者概要【入力表】!F758</f>
        <v>女性</v>
      </c>
      <c r="D668" s="10" t="str">
        <f>IF([1]患者概要【入力表】!B758="検疫所","-",IF([1]患者概要【入力表】!G758="仙台市","仙台市",IF([1]患者概要【入力表】!G758="非公表","（非公表）",[1]患者概要【入力表】!I758&amp;"保健所管内")))</f>
        <v>仙台市</v>
      </c>
      <c r="E668" s="11">
        <f>[1]患者概要【入力表】!AB758</f>
        <v>44137</v>
      </c>
      <c r="F668" s="9" t="str">
        <f>IF(OR([1]患者概要【入力表】!AM758=[1]マスタ!$H$4,[1]患者概要【入力表】!AM758=[1]マスタ!$H$5),"療養中",IF(OR([1]患者概要【入力表】!AM758=[1]マスタ!$H$6,[1]患者概要【入力表】!AM758=[1]マスタ!$H$7),"退院等",[1]患者概要【入力表】!AM758))</f>
        <v>退院等</v>
      </c>
    </row>
    <row r="669" spans="1:6" ht="42" customHeight="1" x14ac:dyDescent="0.4">
      <c r="A669" s="8">
        <f>IF([1]患者概要【入力表】!B757="検疫所","-",[1]患者概要【入力表】!A757)</f>
        <v>754</v>
      </c>
      <c r="B669" s="9" t="str">
        <f>[1]患者概要【入力表】!E757</f>
        <v>80代</v>
      </c>
      <c r="C669" s="9" t="str">
        <f>[1]患者概要【入力表】!F757</f>
        <v>女性</v>
      </c>
      <c r="D669" s="10" t="str">
        <f>IF([1]患者概要【入力表】!B757="検疫所","-",IF([1]患者概要【入力表】!G757="仙台市","仙台市",IF([1]患者概要【入力表】!G757="非公表","（非公表）",[1]患者概要【入力表】!I757&amp;"保健所管内")))</f>
        <v>仙台市</v>
      </c>
      <c r="E669" s="11">
        <f>[1]患者概要【入力表】!AB757</f>
        <v>44137</v>
      </c>
      <c r="F669" s="9" t="str">
        <f>IF(OR([1]患者概要【入力表】!AM757=[1]マスタ!$H$4,[1]患者概要【入力表】!AM757=[1]マスタ!$H$5),"療養中",IF(OR([1]患者概要【入力表】!AM757=[1]マスタ!$H$6,[1]患者概要【入力表】!AM757=[1]マスタ!$H$7),"退院等",[1]患者概要【入力表】!AM757))</f>
        <v>退院等</v>
      </c>
    </row>
    <row r="670" spans="1:6" ht="42" customHeight="1" x14ac:dyDescent="0.4">
      <c r="A670" s="8">
        <f>IF([1]患者概要【入力表】!B756="検疫所","-",[1]患者概要【入力表】!A756)</f>
        <v>753</v>
      </c>
      <c r="B670" s="9" t="str">
        <f>[1]患者概要【入力表】!E756</f>
        <v>80代</v>
      </c>
      <c r="C670" s="9" t="str">
        <f>[1]患者概要【入力表】!F756</f>
        <v>女性</v>
      </c>
      <c r="D670" s="10" t="str">
        <f>IF([1]患者概要【入力表】!B756="検疫所","-",IF([1]患者概要【入力表】!G756="仙台市","仙台市",IF([1]患者概要【入力表】!G756="非公表","（非公表）",[1]患者概要【入力表】!I756&amp;"保健所管内")))</f>
        <v>仙台市</v>
      </c>
      <c r="E670" s="11">
        <f>[1]患者概要【入力表】!AB756</f>
        <v>44137</v>
      </c>
      <c r="F670" s="9" t="str">
        <f>IF(OR([1]患者概要【入力表】!AM756=[1]マスタ!$H$4,[1]患者概要【入力表】!AM756=[1]マスタ!$H$5),"療養中",IF(OR([1]患者概要【入力表】!AM756=[1]マスタ!$H$6,[1]患者概要【入力表】!AM756=[1]マスタ!$H$7),"退院等",[1]患者概要【入力表】!AM756))</f>
        <v>退院等</v>
      </c>
    </row>
    <row r="671" spans="1:6" ht="42" customHeight="1" x14ac:dyDescent="0.4">
      <c r="A671" s="8">
        <f>IF([1]患者概要【入力表】!B755="検疫所","-",[1]患者概要【入力表】!A755)</f>
        <v>752</v>
      </c>
      <c r="B671" s="9" t="str">
        <f>[1]患者概要【入力表】!E755</f>
        <v>80代</v>
      </c>
      <c r="C671" s="9" t="str">
        <f>[1]患者概要【入力表】!F755</f>
        <v>女性</v>
      </c>
      <c r="D671" s="10" t="str">
        <f>IF([1]患者概要【入力表】!B755="検疫所","-",IF([1]患者概要【入力表】!G755="仙台市","仙台市",IF([1]患者概要【入力表】!G755="非公表","（非公表）",[1]患者概要【入力表】!I755&amp;"保健所管内")))</f>
        <v>仙台市</v>
      </c>
      <c r="E671" s="11">
        <f>[1]患者概要【入力表】!AB755</f>
        <v>44137</v>
      </c>
      <c r="F671" s="9" t="str">
        <f>IF(OR([1]患者概要【入力表】!AM755=[1]マスタ!$H$4,[1]患者概要【入力表】!AM755=[1]マスタ!$H$5),"療養中",IF(OR([1]患者概要【入力表】!AM755=[1]マスタ!$H$6,[1]患者概要【入力表】!AM755=[1]マスタ!$H$7),"退院等",[1]患者概要【入力表】!AM755))</f>
        <v>退院等</v>
      </c>
    </row>
    <row r="672" spans="1:6" ht="42" customHeight="1" x14ac:dyDescent="0.4">
      <c r="A672" s="8">
        <f>IF([1]患者概要【入力表】!B754="検疫所","-",[1]患者概要【入力表】!A754)</f>
        <v>751</v>
      </c>
      <c r="B672" s="9" t="str">
        <f>[1]患者概要【入力表】!E754</f>
        <v>80代</v>
      </c>
      <c r="C672" s="9" t="str">
        <f>[1]患者概要【入力表】!F754</f>
        <v>女性</v>
      </c>
      <c r="D672" s="10" t="str">
        <f>IF([1]患者概要【入力表】!B754="検疫所","-",IF([1]患者概要【入力表】!G754="仙台市","仙台市",IF([1]患者概要【入力表】!G754="非公表","（非公表）",[1]患者概要【入力表】!I754&amp;"保健所管内")))</f>
        <v>仙台市</v>
      </c>
      <c r="E672" s="11">
        <f>[1]患者概要【入力表】!AB754</f>
        <v>44137</v>
      </c>
      <c r="F672" s="9" t="str">
        <f>IF(OR([1]患者概要【入力表】!AM754=[1]マスタ!$H$4,[1]患者概要【入力表】!AM754=[1]マスタ!$H$5),"療養中",IF(OR([1]患者概要【入力表】!AM754=[1]マスタ!$H$6,[1]患者概要【入力表】!AM754=[1]マスタ!$H$7),"退院等",[1]患者概要【入力表】!AM754))</f>
        <v>退院等</v>
      </c>
    </row>
    <row r="673" spans="1:6" ht="42" customHeight="1" x14ac:dyDescent="0.4">
      <c r="A673" s="8">
        <f>IF([1]患者概要【入力表】!B753="検疫所","-",[1]患者概要【入力表】!A753)</f>
        <v>750</v>
      </c>
      <c r="B673" s="9" t="str">
        <f>[1]患者概要【入力表】!E753</f>
        <v>90代以上</v>
      </c>
      <c r="C673" s="9" t="str">
        <f>[1]患者概要【入力表】!F753</f>
        <v>女性</v>
      </c>
      <c r="D673" s="10" t="str">
        <f>IF([1]患者概要【入力表】!B753="検疫所","-",IF([1]患者概要【入力表】!G753="仙台市","仙台市",IF([1]患者概要【入力表】!G753="非公表","（非公表）",[1]患者概要【入力表】!I753&amp;"保健所管内")))</f>
        <v>仙台市</v>
      </c>
      <c r="E673" s="11">
        <f>[1]患者概要【入力表】!AB753</f>
        <v>44137</v>
      </c>
      <c r="F673" s="9" t="str">
        <f>IF(OR([1]患者概要【入力表】!AM753=[1]マスタ!$H$4,[1]患者概要【入力表】!AM753=[1]マスタ!$H$5),"療養中",IF(OR([1]患者概要【入力表】!AM753=[1]マスタ!$H$6,[1]患者概要【入力表】!AM753=[1]マスタ!$H$7),"退院等",[1]患者概要【入力表】!AM753))</f>
        <v>退院等</v>
      </c>
    </row>
    <row r="674" spans="1:6" ht="42" customHeight="1" x14ac:dyDescent="0.4">
      <c r="A674" s="8">
        <f>IF([1]患者概要【入力表】!B752="検疫所","-",[1]患者概要【入力表】!A752)</f>
        <v>749</v>
      </c>
      <c r="B674" s="9" t="str">
        <f>[1]患者概要【入力表】!E752</f>
        <v>90代以上</v>
      </c>
      <c r="C674" s="9" t="str">
        <f>[1]患者概要【入力表】!F752</f>
        <v>女性</v>
      </c>
      <c r="D674" s="10" t="str">
        <f>IF([1]患者概要【入力表】!B752="検疫所","-",IF([1]患者概要【入力表】!G752="仙台市","仙台市",IF([1]患者概要【入力表】!G752="非公表","（非公表）",[1]患者概要【入力表】!I752&amp;"保健所管内")))</f>
        <v>仙台市</v>
      </c>
      <c r="E674" s="11">
        <f>[1]患者概要【入力表】!AB752</f>
        <v>44137</v>
      </c>
      <c r="F674" s="9" t="str">
        <f>IF(OR([1]患者概要【入力表】!AM752=[1]マスタ!$H$4,[1]患者概要【入力表】!AM752=[1]マスタ!$H$5),"療養中",IF(OR([1]患者概要【入力表】!AM752=[1]マスタ!$H$6,[1]患者概要【入力表】!AM752=[1]マスタ!$H$7),"退院等",[1]患者概要【入力表】!AM752))</f>
        <v>退院等</v>
      </c>
    </row>
    <row r="675" spans="1:6" ht="42" customHeight="1" x14ac:dyDescent="0.4">
      <c r="A675" s="8">
        <f>IF([1]患者概要【入力表】!B751="検疫所","-",[1]患者概要【入力表】!A751)</f>
        <v>748</v>
      </c>
      <c r="B675" s="9" t="str">
        <f>[1]患者概要【入力表】!E751</f>
        <v>90代以上</v>
      </c>
      <c r="C675" s="9" t="str">
        <f>[1]患者概要【入力表】!F751</f>
        <v>女性</v>
      </c>
      <c r="D675" s="10" t="str">
        <f>IF([1]患者概要【入力表】!B751="検疫所","-",IF([1]患者概要【入力表】!G751="仙台市","仙台市",IF([1]患者概要【入力表】!G751="非公表","（非公表）",[1]患者概要【入力表】!I751&amp;"保健所管内")))</f>
        <v>仙台市</v>
      </c>
      <c r="E675" s="11">
        <f>[1]患者概要【入力表】!AB751</f>
        <v>44137</v>
      </c>
      <c r="F675" s="9" t="str">
        <f>IF(OR([1]患者概要【入力表】!AM751=[1]マスタ!$H$4,[1]患者概要【入力表】!AM751=[1]マスタ!$H$5),"療養中",IF(OR([1]患者概要【入力表】!AM751=[1]マスタ!$H$6,[1]患者概要【入力表】!AM751=[1]マスタ!$H$7),"退院等",[1]患者概要【入力表】!AM751))</f>
        <v>退院等</v>
      </c>
    </row>
    <row r="676" spans="1:6" ht="42" customHeight="1" x14ac:dyDescent="0.4">
      <c r="A676" s="8">
        <f>IF([1]患者概要【入力表】!B750="検疫所","-",[1]患者概要【入力表】!A750)</f>
        <v>747</v>
      </c>
      <c r="B676" s="9" t="str">
        <f>[1]患者概要【入力表】!E750</f>
        <v>90代以上</v>
      </c>
      <c r="C676" s="9" t="str">
        <f>[1]患者概要【入力表】!F750</f>
        <v>女性</v>
      </c>
      <c r="D676" s="10" t="str">
        <f>IF([1]患者概要【入力表】!B750="検疫所","-",IF([1]患者概要【入力表】!G750="仙台市","仙台市",IF([1]患者概要【入力表】!G750="非公表","（非公表）",[1]患者概要【入力表】!I750&amp;"保健所管内")))</f>
        <v>仙台市</v>
      </c>
      <c r="E676" s="11">
        <f>[1]患者概要【入力表】!AB750</f>
        <v>44137</v>
      </c>
      <c r="F676" s="9" t="str">
        <f>IF(OR([1]患者概要【入力表】!AM750=[1]マスタ!$H$4,[1]患者概要【入力表】!AM750=[1]マスタ!$H$5),"療養中",IF(OR([1]患者概要【入力表】!AM750=[1]マスタ!$H$6,[1]患者概要【入力表】!AM750=[1]マスタ!$H$7),"退院等",[1]患者概要【入力表】!AM750))</f>
        <v>入院中</v>
      </c>
    </row>
    <row r="677" spans="1:6" ht="42" customHeight="1" x14ac:dyDescent="0.4">
      <c r="A677" s="8">
        <f>IF([1]患者概要【入力表】!B749="検疫所","-",[1]患者概要【入力表】!A749)</f>
        <v>746</v>
      </c>
      <c r="B677" s="9" t="str">
        <f>[1]患者概要【入力表】!E749</f>
        <v>90代以上</v>
      </c>
      <c r="C677" s="9" t="str">
        <f>[1]患者概要【入力表】!F749</f>
        <v>女性</v>
      </c>
      <c r="D677" s="10" t="str">
        <f>IF([1]患者概要【入力表】!B749="検疫所","-",IF([1]患者概要【入力表】!G749="仙台市","仙台市",IF([1]患者概要【入力表】!G749="非公表","（非公表）",[1]患者概要【入力表】!I749&amp;"保健所管内")))</f>
        <v>仙台市</v>
      </c>
      <c r="E677" s="11">
        <f>[1]患者概要【入力表】!AB749</f>
        <v>44137</v>
      </c>
      <c r="F677" s="9" t="str">
        <f>IF(OR([1]患者概要【入力表】!AM749=[1]マスタ!$H$4,[1]患者概要【入力表】!AM749=[1]マスタ!$H$5),"療養中",IF(OR([1]患者概要【入力表】!AM749=[1]マスタ!$H$6,[1]患者概要【入力表】!AM749=[1]マスタ!$H$7),"退院等",[1]患者概要【入力表】!AM749))</f>
        <v>退院等</v>
      </c>
    </row>
    <row r="678" spans="1:6" ht="42" customHeight="1" x14ac:dyDescent="0.4">
      <c r="A678" s="8">
        <f>IF([1]患者概要【入力表】!B748="検疫所","-",[1]患者概要【入力表】!A748)</f>
        <v>745</v>
      </c>
      <c r="B678" s="9" t="str">
        <f>[1]患者概要【入力表】!E748</f>
        <v>90代以上</v>
      </c>
      <c r="C678" s="9" t="str">
        <f>[1]患者概要【入力表】!F748</f>
        <v>女性</v>
      </c>
      <c r="D678" s="10" t="str">
        <f>IF([1]患者概要【入力表】!B748="検疫所","-",IF([1]患者概要【入力表】!G748="仙台市","仙台市",IF([1]患者概要【入力表】!G748="非公表","（非公表）",[1]患者概要【入力表】!I748&amp;"保健所管内")))</f>
        <v>仙台市</v>
      </c>
      <c r="E678" s="11">
        <f>[1]患者概要【入力表】!AB748</f>
        <v>44137</v>
      </c>
      <c r="F678" s="9" t="str">
        <f>IF(OR([1]患者概要【入力表】!AM748=[1]マスタ!$H$4,[1]患者概要【入力表】!AM748=[1]マスタ!$H$5),"療養中",IF(OR([1]患者概要【入力表】!AM748=[1]マスタ!$H$6,[1]患者概要【入力表】!AM748=[1]マスタ!$H$7),"退院等",[1]患者概要【入力表】!AM748))</f>
        <v>退院等</v>
      </c>
    </row>
    <row r="679" spans="1:6" ht="42" customHeight="1" x14ac:dyDescent="0.4">
      <c r="A679" s="8">
        <f>IF([1]患者概要【入力表】!B747="検疫所","-",[1]患者概要【入力表】!A747)</f>
        <v>744</v>
      </c>
      <c r="B679" s="9" t="str">
        <f>[1]患者概要【入力表】!E747</f>
        <v>欠番</v>
      </c>
      <c r="C679" s="9" t="str">
        <f>[1]患者概要【入力表】!F747</f>
        <v>欠番</v>
      </c>
      <c r="D679" s="10" t="e">
        <f>IF([1]患者概要【入力表】!B747="検疫所","-",IF([1]患者概要【入力表】!G747="仙台市","仙台市",IF([1]患者概要【入力表】!G747="非公表","（非公表）",[1]患者概要【入力表】!I747&amp;"保健所管内")))</f>
        <v>#N/A</v>
      </c>
      <c r="E679" s="11" t="str">
        <f>[1]患者概要【入力表】!AB747</f>
        <v>欠番</v>
      </c>
      <c r="F679" s="9" t="str">
        <f>IF(OR([1]患者概要【入力表】!AM747=[1]マスタ!$H$4,[1]患者概要【入力表】!AM747=[1]マスタ!$H$5),"療養中",IF(OR([1]患者概要【入力表】!AM747=[1]マスタ!$H$6,[1]患者概要【入力表】!AM747=[1]マスタ!$H$7),"退院等",[1]患者概要【入力表】!AM747))</f>
        <v>欠番</v>
      </c>
    </row>
    <row r="680" spans="1:6" ht="42" customHeight="1" x14ac:dyDescent="0.4">
      <c r="A680" s="8">
        <f>IF([1]患者概要【入力表】!B746="検疫所","-",[1]患者概要【入力表】!A746)</f>
        <v>743</v>
      </c>
      <c r="B680" s="9" t="str">
        <f>[1]患者概要【入力表】!E746</f>
        <v>20代</v>
      </c>
      <c r="C680" s="9" t="str">
        <f>[1]患者概要【入力表】!F746</f>
        <v>女性</v>
      </c>
      <c r="D680" s="10" t="str">
        <f>IF([1]患者概要【入力表】!B746="検疫所","-",IF([1]患者概要【入力表】!G746="仙台市","仙台市",IF([1]患者概要【入力表】!G746="非公表","（非公表）",[1]患者概要【入力表】!I746&amp;"保健所管内")))</f>
        <v>大崎保健所管内</v>
      </c>
      <c r="E680" s="11">
        <f>[1]患者概要【入力表】!AB746</f>
        <v>44137</v>
      </c>
      <c r="F680" s="9" t="str">
        <f>IF(OR([1]患者概要【入力表】!AM746=[1]マスタ!$H$4,[1]患者概要【入力表】!AM746=[1]マスタ!$H$5),"療養中",IF(OR([1]患者概要【入力表】!AM746=[1]マスタ!$H$6,[1]患者概要【入力表】!AM746=[1]マスタ!$H$7),"退院等",[1]患者概要【入力表】!AM746))</f>
        <v>退院等</v>
      </c>
    </row>
    <row r="681" spans="1:6" ht="42" customHeight="1" x14ac:dyDescent="0.4">
      <c r="A681" s="8">
        <f>IF([1]患者概要【入力表】!B745="検疫所","-",[1]患者概要【入力表】!A745)</f>
        <v>742</v>
      </c>
      <c r="B681" s="9" t="str">
        <f>[1]患者概要【入力表】!E745</f>
        <v>40代</v>
      </c>
      <c r="C681" s="9" t="str">
        <f>[1]患者概要【入力表】!F745</f>
        <v>男性</v>
      </c>
      <c r="D681" s="10" t="str">
        <f>IF([1]患者概要【入力表】!B745="検疫所","-",IF([1]患者概要【入力表】!G745="仙台市","仙台市",IF([1]患者概要【入力表】!G745="非公表","（非公表）",[1]患者概要【入力表】!I745&amp;"保健所管内")))</f>
        <v>仙台市</v>
      </c>
      <c r="E681" s="11">
        <f>[1]患者概要【入力表】!AB745</f>
        <v>44136</v>
      </c>
      <c r="F681" s="9" t="str">
        <f>IF(OR([1]患者概要【入力表】!AM745=[1]マスタ!$H$4,[1]患者概要【入力表】!AM745=[1]マスタ!$H$5),"療養中",IF(OR([1]患者概要【入力表】!AM745=[1]マスタ!$H$6,[1]患者概要【入力表】!AM745=[1]マスタ!$H$7),"退院等",[1]患者概要【入力表】!AM745))</f>
        <v>退院等</v>
      </c>
    </row>
    <row r="682" spans="1:6" ht="42" customHeight="1" x14ac:dyDescent="0.4">
      <c r="A682" s="8">
        <f>IF([1]患者概要【入力表】!B744="検疫所","-",[1]患者概要【入力表】!A744)</f>
        <v>741</v>
      </c>
      <c r="B682" s="9" t="str">
        <f>[1]患者概要【入力表】!E744</f>
        <v>30代</v>
      </c>
      <c r="C682" s="9" t="str">
        <f>[1]患者概要【入力表】!F744</f>
        <v>男性</v>
      </c>
      <c r="D682" s="10" t="str">
        <f>IF([1]患者概要【入力表】!B744="検疫所","-",IF([1]患者概要【入力表】!G744="仙台市","仙台市",IF([1]患者概要【入力表】!G744="非公表","（非公表）",[1]患者概要【入力表】!I744&amp;"保健所管内")))</f>
        <v>仙台市</v>
      </c>
      <c r="E682" s="11">
        <f>[1]患者概要【入力表】!AB744</f>
        <v>44136</v>
      </c>
      <c r="F682" s="9" t="str">
        <f>IF(OR([1]患者概要【入力表】!AM744=[1]マスタ!$H$4,[1]患者概要【入力表】!AM744=[1]マスタ!$H$5),"療養中",IF(OR([1]患者概要【入力表】!AM744=[1]マスタ!$H$6,[1]患者概要【入力表】!AM744=[1]マスタ!$H$7),"退院等",[1]患者概要【入力表】!AM744))</f>
        <v>退院等</v>
      </c>
    </row>
    <row r="683" spans="1:6" ht="42" customHeight="1" x14ac:dyDescent="0.4">
      <c r="A683" s="8">
        <f>IF([1]患者概要【入力表】!B743="検疫所","-",[1]患者概要【入力表】!A743)</f>
        <v>740</v>
      </c>
      <c r="B683" s="9" t="str">
        <f>[1]患者概要【入力表】!E743</f>
        <v>30代</v>
      </c>
      <c r="C683" s="9" t="str">
        <f>[1]患者概要【入力表】!F743</f>
        <v>男性</v>
      </c>
      <c r="D683" s="10" t="str">
        <f>IF([1]患者概要【入力表】!B743="検疫所","-",IF([1]患者概要【入力表】!G743="仙台市","仙台市",IF([1]患者概要【入力表】!G743="非公表","（非公表）",[1]患者概要【入力表】!I743&amp;"保健所管内")))</f>
        <v>仙台市</v>
      </c>
      <c r="E683" s="11">
        <f>[1]患者概要【入力表】!AB743</f>
        <v>44136</v>
      </c>
      <c r="F683" s="9" t="str">
        <f>IF(OR([1]患者概要【入力表】!AM743=[1]マスタ!$H$4,[1]患者概要【入力表】!AM743=[1]マスタ!$H$5),"療養中",IF(OR([1]患者概要【入力表】!AM743=[1]マスタ!$H$6,[1]患者概要【入力表】!AM743=[1]マスタ!$H$7),"退院等",[1]患者概要【入力表】!AM743))</f>
        <v>退院等</v>
      </c>
    </row>
    <row r="684" spans="1:6" ht="42" customHeight="1" x14ac:dyDescent="0.4">
      <c r="A684" s="8">
        <f>IF([1]患者概要【入力表】!B742="検疫所","-",[1]患者概要【入力表】!A742)</f>
        <v>739</v>
      </c>
      <c r="B684" s="9" t="str">
        <f>[1]患者概要【入力表】!E742</f>
        <v>40代</v>
      </c>
      <c r="C684" s="9" t="str">
        <f>[1]患者概要【入力表】!F742</f>
        <v>男性</v>
      </c>
      <c r="D684" s="10" t="str">
        <f>IF([1]患者概要【入力表】!B742="検疫所","-",IF([1]患者概要【入力表】!G742="仙台市","仙台市",IF([1]患者概要【入力表】!G742="非公表","（非公表）",[1]患者概要【入力表】!I742&amp;"保健所管内")))</f>
        <v>仙台市</v>
      </c>
      <c r="E684" s="11">
        <f>[1]患者概要【入力表】!AB742</f>
        <v>44135</v>
      </c>
      <c r="F684" s="9" t="str">
        <f>IF(OR([1]患者概要【入力表】!AM742=[1]マスタ!$H$4,[1]患者概要【入力表】!AM742=[1]マスタ!$H$5),"療養中",IF(OR([1]患者概要【入力表】!AM742=[1]マスタ!$H$6,[1]患者概要【入力表】!AM742=[1]マスタ!$H$7),"退院等",[1]患者概要【入力表】!AM742))</f>
        <v>退院等</v>
      </c>
    </row>
    <row r="685" spans="1:6" ht="42" customHeight="1" x14ac:dyDescent="0.4">
      <c r="A685" s="8">
        <f>IF([1]患者概要【入力表】!B741="検疫所","-",[1]患者概要【入力表】!A741)</f>
        <v>738</v>
      </c>
      <c r="B685" s="9" t="str">
        <f>[1]患者概要【入力表】!E741</f>
        <v>20代</v>
      </c>
      <c r="C685" s="9" t="str">
        <f>[1]患者概要【入力表】!F741</f>
        <v>男性</v>
      </c>
      <c r="D685" s="10" t="str">
        <f>IF([1]患者概要【入力表】!B741="検疫所","-",IF([1]患者概要【入力表】!G741="仙台市","仙台市",IF([1]患者概要【入力表】!G741="非公表","（非公表）",[1]患者概要【入力表】!I741&amp;"保健所管内")))</f>
        <v>仙台市</v>
      </c>
      <c r="E685" s="11">
        <f>[1]患者概要【入力表】!AB741</f>
        <v>44135</v>
      </c>
      <c r="F685" s="9" t="str">
        <f>IF(OR([1]患者概要【入力表】!AM741=[1]マスタ!$H$4,[1]患者概要【入力表】!AM741=[1]マスタ!$H$5),"療養中",IF(OR([1]患者概要【入力表】!AM741=[1]マスタ!$H$6,[1]患者概要【入力表】!AM741=[1]マスタ!$H$7),"退院等",[1]患者概要【入力表】!AM741))</f>
        <v>退院等</v>
      </c>
    </row>
    <row r="686" spans="1:6" ht="42" customHeight="1" x14ac:dyDescent="0.4">
      <c r="A686" s="8">
        <f>IF([1]患者概要【入力表】!B740="検疫所","-",[1]患者概要【入力表】!A740)</f>
        <v>737</v>
      </c>
      <c r="B686" s="9" t="str">
        <f>[1]患者概要【入力表】!E740</f>
        <v>30代</v>
      </c>
      <c r="C686" s="9" t="str">
        <f>[1]患者概要【入力表】!F740</f>
        <v>男性</v>
      </c>
      <c r="D686" s="10" t="str">
        <f>IF([1]患者概要【入力表】!B740="検疫所","-",IF([1]患者概要【入力表】!G740="仙台市","仙台市",IF([1]患者概要【入力表】!G740="非公表","（非公表）",[1]患者概要【入力表】!I740&amp;"保健所管内")))</f>
        <v>仙台市</v>
      </c>
      <c r="E686" s="11">
        <f>[1]患者概要【入力表】!AB740</f>
        <v>44136</v>
      </c>
      <c r="F686" s="9" t="str">
        <f>IF(OR([1]患者概要【入力表】!AM740=[1]マスタ!$H$4,[1]患者概要【入力表】!AM740=[1]マスタ!$H$5),"療養中",IF(OR([1]患者概要【入力表】!AM740=[1]マスタ!$H$6,[1]患者概要【入力表】!AM740=[1]マスタ!$H$7),"退院等",[1]患者概要【入力表】!AM740))</f>
        <v>退院等</v>
      </c>
    </row>
    <row r="687" spans="1:6" ht="42" customHeight="1" x14ac:dyDescent="0.4">
      <c r="A687" s="8">
        <f>IF([1]患者概要【入力表】!B739="検疫所","-",[1]患者概要【入力表】!A739)</f>
        <v>736</v>
      </c>
      <c r="B687" s="9" t="str">
        <f>[1]患者概要【入力表】!E739</f>
        <v>20代</v>
      </c>
      <c r="C687" s="9" t="str">
        <f>[1]患者概要【入力表】!F739</f>
        <v>男性</v>
      </c>
      <c r="D687" s="10" t="str">
        <f>IF([1]患者概要【入力表】!B739="検疫所","-",IF([1]患者概要【入力表】!G739="仙台市","仙台市",IF([1]患者概要【入力表】!G739="非公表","（非公表）",[1]患者概要【入力表】!I739&amp;"保健所管内")))</f>
        <v>仙台市</v>
      </c>
      <c r="E687" s="11">
        <f>[1]患者概要【入力表】!AB739</f>
        <v>44136</v>
      </c>
      <c r="F687" s="9" t="str">
        <f>IF(OR([1]患者概要【入力表】!AM739=[1]マスタ!$H$4,[1]患者概要【入力表】!AM739=[1]マスタ!$H$5),"療養中",IF(OR([1]患者概要【入力表】!AM739=[1]マスタ!$H$6,[1]患者概要【入力表】!AM739=[1]マスタ!$H$7),"退院等",[1]患者概要【入力表】!AM739))</f>
        <v>退院等</v>
      </c>
    </row>
    <row r="688" spans="1:6" ht="42" customHeight="1" x14ac:dyDescent="0.4">
      <c r="A688" s="8">
        <f>IF([1]患者概要【入力表】!B738="検疫所","-",[1]患者概要【入力表】!A738)</f>
        <v>735</v>
      </c>
      <c r="B688" s="9" t="str">
        <f>[1]患者概要【入力表】!E738</f>
        <v>20代</v>
      </c>
      <c r="C688" s="9" t="str">
        <f>[1]患者概要【入力表】!F738</f>
        <v>女性</v>
      </c>
      <c r="D688" s="10" t="str">
        <f>IF([1]患者概要【入力表】!B738="検疫所","-",IF([1]患者概要【入力表】!G738="仙台市","仙台市",IF([1]患者概要【入力表】!G738="非公表","（非公表）",[1]患者概要【入力表】!I738&amp;"保健所管内")))</f>
        <v>仙台市</v>
      </c>
      <c r="E688" s="11">
        <f>[1]患者概要【入力表】!AB738</f>
        <v>44136</v>
      </c>
      <c r="F688" s="9" t="str">
        <f>IF(OR([1]患者概要【入力表】!AM738=[1]マスタ!$H$4,[1]患者概要【入力表】!AM738=[1]マスタ!$H$5),"療養中",IF(OR([1]患者概要【入力表】!AM738=[1]マスタ!$H$6,[1]患者概要【入力表】!AM738=[1]マスタ!$H$7),"退院等",[1]患者概要【入力表】!AM738))</f>
        <v>退院等</v>
      </c>
    </row>
    <row r="689" spans="1:6" ht="42" customHeight="1" x14ac:dyDescent="0.4">
      <c r="A689" s="8">
        <f>IF([1]患者概要【入力表】!B737="検疫所","-",[1]患者概要【入力表】!A737)</f>
        <v>734</v>
      </c>
      <c r="B689" s="9" t="str">
        <f>[1]患者概要【入力表】!E737</f>
        <v>80代</v>
      </c>
      <c r="C689" s="9" t="str">
        <f>[1]患者概要【入力表】!F737</f>
        <v>男性</v>
      </c>
      <c r="D689" s="10" t="str">
        <f>IF([1]患者概要【入力表】!B737="検疫所","-",IF([1]患者概要【入力表】!G737="仙台市","仙台市",IF([1]患者概要【入力表】!G737="非公表","（非公表）",[1]患者概要【入力表】!I737&amp;"保健所管内")))</f>
        <v>仙台市</v>
      </c>
      <c r="E689" s="11">
        <f>[1]患者概要【入力表】!AB737</f>
        <v>44136</v>
      </c>
      <c r="F689" s="9" t="str">
        <f>IF(OR([1]患者概要【入力表】!AM737=[1]マスタ!$H$4,[1]患者概要【入力表】!AM737=[1]マスタ!$H$5),"療養中",IF(OR([1]患者概要【入力表】!AM737=[1]マスタ!$H$6,[1]患者概要【入力表】!AM737=[1]マスタ!$H$7),"退院等",[1]患者概要【入力表】!AM737))</f>
        <v>退院等</v>
      </c>
    </row>
    <row r="690" spans="1:6" ht="42" customHeight="1" x14ac:dyDescent="0.4">
      <c r="A690" s="8">
        <f>IF([1]患者概要【入力表】!B736="検疫所","-",[1]患者概要【入力表】!A736)</f>
        <v>733</v>
      </c>
      <c r="B690" s="9" t="str">
        <f>[1]患者概要【入力表】!E736</f>
        <v>80代</v>
      </c>
      <c r="C690" s="9" t="str">
        <f>[1]患者概要【入力表】!F736</f>
        <v>女性</v>
      </c>
      <c r="D690" s="10" t="str">
        <f>IF([1]患者概要【入力表】!B736="検疫所","-",IF([1]患者概要【入力表】!G736="仙台市","仙台市",IF([1]患者概要【入力表】!G736="非公表","（非公表）",[1]患者概要【入力表】!I736&amp;"保健所管内")))</f>
        <v>仙台市</v>
      </c>
      <c r="E690" s="11">
        <f>[1]患者概要【入力表】!AB736</f>
        <v>44136</v>
      </c>
      <c r="F690" s="9" t="str">
        <f>IF(OR([1]患者概要【入力表】!AM736=[1]マスタ!$H$4,[1]患者概要【入力表】!AM736=[1]マスタ!$H$5),"療養中",IF(OR([1]患者概要【入力表】!AM736=[1]マスタ!$H$6,[1]患者概要【入力表】!AM736=[1]マスタ!$H$7),"退院等",[1]患者概要【入力表】!AM736))</f>
        <v>退院等</v>
      </c>
    </row>
    <row r="691" spans="1:6" ht="42" customHeight="1" x14ac:dyDescent="0.4">
      <c r="A691" s="8">
        <f>IF([1]患者概要【入力表】!B735="検疫所","-",[1]患者概要【入力表】!A735)</f>
        <v>732</v>
      </c>
      <c r="B691" s="9" t="str">
        <f>[1]患者概要【入力表】!E735</f>
        <v>90代以上</v>
      </c>
      <c r="C691" s="9" t="str">
        <f>[1]患者概要【入力表】!F735</f>
        <v>女性</v>
      </c>
      <c r="D691" s="10" t="str">
        <f>IF([1]患者概要【入力表】!B735="検疫所","-",IF([1]患者概要【入力表】!G735="仙台市","仙台市",IF([1]患者概要【入力表】!G735="非公表","（非公表）",[1]患者概要【入力表】!I735&amp;"保健所管内")))</f>
        <v>仙台市</v>
      </c>
      <c r="E691" s="11">
        <f>[1]患者概要【入力表】!AB735</f>
        <v>44136</v>
      </c>
      <c r="F691" s="9" t="str">
        <f>IF(OR([1]患者概要【入力表】!AM735=[1]マスタ!$H$4,[1]患者概要【入力表】!AM735=[1]マスタ!$H$5),"療養中",IF(OR([1]患者概要【入力表】!AM735=[1]マスタ!$H$6,[1]患者概要【入力表】!AM735=[1]マスタ!$H$7),"退院等",[1]患者概要【入力表】!AM735))</f>
        <v>退院等</v>
      </c>
    </row>
    <row r="692" spans="1:6" ht="43.5" customHeight="1" x14ac:dyDescent="0.4">
      <c r="A692" s="8">
        <f>IF([1]患者概要【入力表】!B734="検疫所","-",[1]患者概要【入力表】!A734)</f>
        <v>731</v>
      </c>
      <c r="B692" s="9" t="str">
        <f>[1]患者概要【入力表】!E734</f>
        <v>90代以上</v>
      </c>
      <c r="C692" s="9" t="str">
        <f>[1]患者概要【入力表】!F734</f>
        <v>女性</v>
      </c>
      <c r="D692" s="10" t="str">
        <f>IF([1]患者概要【入力表】!B734="検疫所","-",IF([1]患者概要【入力表】!G734="仙台市","仙台市",IF([1]患者概要【入力表】!G734="非公表","（非公表）",[1]患者概要【入力表】!I734&amp;"保健所管内")))</f>
        <v>仙台市</v>
      </c>
      <c r="E692" s="11">
        <f>[1]患者概要【入力表】!AB734</f>
        <v>44136</v>
      </c>
      <c r="F692" s="9" t="str">
        <f>IF(OR([1]患者概要【入力表】!AM734=[1]マスタ!$H$4,[1]患者概要【入力表】!AM734=[1]マスタ!$H$5),"療養中",IF(OR([1]患者概要【入力表】!AM734=[1]マスタ!$H$6,[1]患者概要【入力表】!AM734=[1]マスタ!$H$7),"退院等",[1]患者概要【入力表】!AM734))</f>
        <v>退院等</v>
      </c>
    </row>
    <row r="693" spans="1:6" ht="43.5" customHeight="1" x14ac:dyDescent="0.4">
      <c r="A693" s="8">
        <f>IF([1]患者概要【入力表】!B733="検疫所","-",[1]患者概要【入力表】!A733)</f>
        <v>730</v>
      </c>
      <c r="B693" s="9" t="str">
        <f>[1]患者概要【入力表】!E733</f>
        <v>60代</v>
      </c>
      <c r="C693" s="9" t="str">
        <f>[1]患者概要【入力表】!F733</f>
        <v>男性</v>
      </c>
      <c r="D693" s="10" t="str">
        <f>IF([1]患者概要【入力表】!B733="検疫所","-",IF([1]患者概要【入力表】!G733="仙台市","仙台市",IF([1]患者概要【入力表】!G733="非公表","（非公表）",[1]患者概要【入力表】!I733&amp;"保健所管内")))</f>
        <v>石巻保健所管内</v>
      </c>
      <c r="E693" s="11">
        <f>[1]患者概要【入力表】!AB733</f>
        <v>44136</v>
      </c>
      <c r="F693" s="9" t="str">
        <f>IF(OR([1]患者概要【入力表】!AM733=[1]マスタ!$H$4,[1]患者概要【入力表】!AM733=[1]マスタ!$H$5),"療養中",IF(OR([1]患者概要【入力表】!AM733=[1]マスタ!$H$6,[1]患者概要【入力表】!AM733=[1]マスタ!$H$7),"退院等",[1]患者概要【入力表】!AM733))</f>
        <v>退院等</v>
      </c>
    </row>
    <row r="694" spans="1:6" ht="43.5" customHeight="1" x14ac:dyDescent="0.4">
      <c r="A694" s="8">
        <f>IF([1]患者概要【入力表】!B732="検疫所","-",[1]患者概要【入力表】!A732)</f>
        <v>729</v>
      </c>
      <c r="B694" s="9" t="str">
        <f>[1]患者概要【入力表】!E732</f>
        <v>10歳未満</v>
      </c>
      <c r="C694" s="9" t="str">
        <f>[1]患者概要【入力表】!F732</f>
        <v>女性</v>
      </c>
      <c r="D694" s="10" t="str">
        <f>IF([1]患者概要【入力表】!B732="検疫所","-",IF([1]患者概要【入力表】!G732="仙台市","仙台市",IF([1]患者概要【入力表】!G732="非公表","（非公表）",[1]患者概要【入力表】!I732&amp;"保健所管内")))</f>
        <v>大崎保健所管内</v>
      </c>
      <c r="E694" s="11">
        <f>[1]患者概要【入力表】!AB732</f>
        <v>44136</v>
      </c>
      <c r="F694" s="9" t="str">
        <f>IF(OR([1]患者概要【入力表】!AM732=[1]マスタ!$H$4,[1]患者概要【入力表】!AM732=[1]マスタ!$H$5),"療養中",IF(OR([1]患者概要【入力表】!AM732=[1]マスタ!$H$6,[1]患者概要【入力表】!AM732=[1]マスタ!$H$7),"退院等",[1]患者概要【入力表】!AM732))</f>
        <v>退院等</v>
      </c>
    </row>
    <row r="695" spans="1:6" ht="43.5" customHeight="1" x14ac:dyDescent="0.4">
      <c r="A695" s="8">
        <f>IF([1]患者概要【入力表】!B731="検疫所","-",[1]患者概要【入力表】!A731)</f>
        <v>728</v>
      </c>
      <c r="B695" s="9" t="str">
        <f>[1]患者概要【入力表】!E731</f>
        <v>80代</v>
      </c>
      <c r="C695" s="9" t="str">
        <f>[1]患者概要【入力表】!F731</f>
        <v>女性</v>
      </c>
      <c r="D695" s="10" t="str">
        <f>IF([1]患者概要【入力表】!B731="検疫所","-",IF([1]患者概要【入力表】!G731="仙台市","仙台市",IF([1]患者概要【入力表】!G731="非公表","（非公表）",[1]患者概要【入力表】!I731&amp;"保健所管内")))</f>
        <v>塩釜保健所管内</v>
      </c>
      <c r="E695" s="11">
        <f>[1]患者概要【入力表】!AB731</f>
        <v>44136</v>
      </c>
      <c r="F695" s="9" t="str">
        <f>IF(OR([1]患者概要【入力表】!AM731=[1]マスタ!$H$4,[1]患者概要【入力表】!AM731=[1]マスタ!$H$5),"療養中",IF(OR([1]患者概要【入力表】!AM731=[1]マスタ!$H$6,[1]患者概要【入力表】!AM731=[1]マスタ!$H$7),"退院等",[1]患者概要【入力表】!AM731))</f>
        <v>退院等</v>
      </c>
    </row>
    <row r="696" spans="1:6" ht="43.5" customHeight="1" x14ac:dyDescent="0.4">
      <c r="A696" s="8">
        <f>IF([1]患者概要【入力表】!B730="検疫所","-",[1]患者概要【入力表】!A730)</f>
        <v>727</v>
      </c>
      <c r="B696" s="9" t="str">
        <f>[1]患者概要【入力表】!E730</f>
        <v>10代</v>
      </c>
      <c r="C696" s="9" t="str">
        <f>[1]患者概要【入力表】!F730</f>
        <v>男性</v>
      </c>
      <c r="D696" s="10" t="str">
        <f>IF([1]患者概要【入力表】!B730="検疫所","-",IF([1]患者概要【入力表】!G730="仙台市","仙台市",IF([1]患者概要【入力表】!G730="非公表","（非公表）",[1]患者概要【入力表】!I730&amp;"保健所管内")))</f>
        <v>塩釜保健所管内</v>
      </c>
      <c r="E696" s="11">
        <f>[1]患者概要【入力表】!AB730</f>
        <v>44136</v>
      </c>
      <c r="F696" s="9" t="str">
        <f>IF(OR([1]患者概要【入力表】!AM730=[1]マスタ!$H$4,[1]患者概要【入力表】!AM730=[1]マスタ!$H$5),"療養中",IF(OR([1]患者概要【入力表】!AM730=[1]マスタ!$H$6,[1]患者概要【入力表】!AM730=[1]マスタ!$H$7),"退院等",[1]患者概要【入力表】!AM730))</f>
        <v>退院等</v>
      </c>
    </row>
    <row r="697" spans="1:6" ht="43.5" customHeight="1" x14ac:dyDescent="0.4">
      <c r="A697" s="8">
        <f>IF([1]患者概要【入力表】!B729="検疫所","-",[1]患者概要【入力表】!A729)</f>
        <v>726</v>
      </c>
      <c r="B697" s="9" t="str">
        <f>[1]患者概要【入力表】!E729</f>
        <v>30代</v>
      </c>
      <c r="C697" s="9" t="str">
        <f>[1]患者概要【入力表】!F729</f>
        <v>男性</v>
      </c>
      <c r="D697" s="10" t="str">
        <f>IF([1]患者概要【入力表】!B729="検疫所","-",IF([1]患者概要【入力表】!G729="仙台市","仙台市",IF([1]患者概要【入力表】!G729="非公表","（非公表）",[1]患者概要【入力表】!I729&amp;"保健所管内")))</f>
        <v>仙台市</v>
      </c>
      <c r="E697" s="11">
        <f>[1]患者概要【入力表】!AB729</f>
        <v>44135</v>
      </c>
      <c r="F697" s="9" t="str">
        <f>IF(OR([1]患者概要【入力表】!AM729=[1]マスタ!$H$4,[1]患者概要【入力表】!AM729=[1]マスタ!$H$5),"療養中",IF(OR([1]患者概要【入力表】!AM729=[1]マスタ!$H$6,[1]患者概要【入力表】!AM729=[1]マスタ!$H$7),"退院等",[1]患者概要【入力表】!AM729))</f>
        <v>退院等</v>
      </c>
    </row>
    <row r="698" spans="1:6" ht="43.5" customHeight="1" x14ac:dyDescent="0.4">
      <c r="A698" s="8">
        <f>IF([1]患者概要【入力表】!B728="検疫所","-",[1]患者概要【入力表】!A728)</f>
        <v>725</v>
      </c>
      <c r="B698" s="9" t="str">
        <f>[1]患者概要【入力表】!E728</f>
        <v>30代</v>
      </c>
      <c r="C698" s="9" t="str">
        <f>[1]患者概要【入力表】!F728</f>
        <v>男性</v>
      </c>
      <c r="D698" s="10" t="str">
        <f>IF([1]患者概要【入力表】!B728="検疫所","-",IF([1]患者概要【入力表】!G728="仙台市","仙台市",IF([1]患者概要【入力表】!G728="非公表","（非公表）",[1]患者概要【入力表】!I728&amp;"保健所管内")))</f>
        <v>仙台市</v>
      </c>
      <c r="E698" s="11">
        <f>[1]患者概要【入力表】!AB728</f>
        <v>44135</v>
      </c>
      <c r="F698" s="9" t="str">
        <f>IF(OR([1]患者概要【入力表】!AM728=[1]マスタ!$H$4,[1]患者概要【入力表】!AM728=[1]マスタ!$H$5),"療養中",IF(OR([1]患者概要【入力表】!AM728=[1]マスタ!$H$6,[1]患者概要【入力表】!AM728=[1]マスタ!$H$7),"退院等",[1]患者概要【入力表】!AM728))</f>
        <v>退院等</v>
      </c>
    </row>
    <row r="699" spans="1:6" ht="43.5" customHeight="1" x14ac:dyDescent="0.4">
      <c r="A699" s="8">
        <f>IF([1]患者概要【入力表】!B727="検疫所","-",[1]患者概要【入力表】!A727)</f>
        <v>724</v>
      </c>
      <c r="B699" s="9" t="str">
        <f>[1]患者概要【入力表】!E727</f>
        <v>30代</v>
      </c>
      <c r="C699" s="9" t="str">
        <f>[1]患者概要【入力表】!F727</f>
        <v>男性</v>
      </c>
      <c r="D699" s="10" t="str">
        <f>IF([1]患者概要【入力表】!B727="検疫所","-",IF([1]患者概要【入力表】!G727="仙台市","仙台市",IF([1]患者概要【入力表】!G727="非公表","（非公表）",[1]患者概要【入力表】!I727&amp;"保健所管内")))</f>
        <v>仙台市</v>
      </c>
      <c r="E699" s="11">
        <f>[1]患者概要【入力表】!AB727</f>
        <v>44135</v>
      </c>
      <c r="F699" s="9" t="str">
        <f>IF(OR([1]患者概要【入力表】!AM727=[1]マスタ!$H$4,[1]患者概要【入力表】!AM727=[1]マスタ!$H$5),"療養中",IF(OR([1]患者概要【入力表】!AM727=[1]マスタ!$H$6,[1]患者概要【入力表】!AM727=[1]マスタ!$H$7),"退院等",[1]患者概要【入力表】!AM727))</f>
        <v>退院等</v>
      </c>
    </row>
    <row r="700" spans="1:6" ht="43.5" customHeight="1" x14ac:dyDescent="0.4">
      <c r="A700" s="8">
        <f>IF([1]患者概要【入力表】!B726="検疫所","-",[1]患者概要【入力表】!A726)</f>
        <v>723</v>
      </c>
      <c r="B700" s="9" t="str">
        <f>[1]患者概要【入力表】!E726</f>
        <v>20代</v>
      </c>
      <c r="C700" s="9" t="str">
        <f>[1]患者概要【入力表】!F726</f>
        <v>女性</v>
      </c>
      <c r="D700" s="10" t="str">
        <f>IF([1]患者概要【入力表】!B726="検疫所","-",IF([1]患者概要【入力表】!G726="仙台市","仙台市",IF([1]患者概要【入力表】!G726="非公表","（非公表）",[1]患者概要【入力表】!I726&amp;"保健所管内")))</f>
        <v>仙台市</v>
      </c>
      <c r="E700" s="11">
        <f>[1]患者概要【入力表】!AB726</f>
        <v>44135</v>
      </c>
      <c r="F700" s="9" t="str">
        <f>IF(OR([1]患者概要【入力表】!AM726=[1]マスタ!$H$4,[1]患者概要【入力表】!AM726=[1]マスタ!$H$5),"療養中",IF(OR([1]患者概要【入力表】!AM726=[1]マスタ!$H$6,[1]患者概要【入力表】!AM726=[1]マスタ!$H$7),"退院等",[1]患者概要【入力表】!AM726))</f>
        <v>退院等</v>
      </c>
    </row>
    <row r="701" spans="1:6" ht="43.5" customHeight="1" x14ac:dyDescent="0.4">
      <c r="A701" s="8">
        <f>IF([1]患者概要【入力表】!B725="検疫所","-",[1]患者概要【入力表】!A725)</f>
        <v>722</v>
      </c>
      <c r="B701" s="9" t="str">
        <f>[1]患者概要【入力表】!E725</f>
        <v>20代</v>
      </c>
      <c r="C701" s="9" t="str">
        <f>[1]患者概要【入力表】!F725</f>
        <v>男性</v>
      </c>
      <c r="D701" s="10" t="str">
        <f>IF([1]患者概要【入力表】!B725="検疫所","-",IF([1]患者概要【入力表】!G725="仙台市","仙台市",IF([1]患者概要【入力表】!G725="非公表","（非公表）",[1]患者概要【入力表】!I725&amp;"保健所管内")))</f>
        <v>仙台市</v>
      </c>
      <c r="E701" s="11">
        <f>[1]患者概要【入力表】!AB725</f>
        <v>44135</v>
      </c>
      <c r="F701" s="9" t="str">
        <f>IF(OR([1]患者概要【入力表】!AM725=[1]マスタ!$H$4,[1]患者概要【入力表】!AM725=[1]マスタ!$H$5),"療養中",IF(OR([1]患者概要【入力表】!AM725=[1]マスタ!$H$6,[1]患者概要【入力表】!AM725=[1]マスタ!$H$7),"退院等",[1]患者概要【入力表】!AM725))</f>
        <v>退院等</v>
      </c>
    </row>
    <row r="702" spans="1:6" ht="43.5" customHeight="1" x14ac:dyDescent="0.4">
      <c r="A702" s="8">
        <f>IF([1]患者概要【入力表】!B724="検疫所","-",[1]患者概要【入力表】!A724)</f>
        <v>721</v>
      </c>
      <c r="B702" s="9" t="str">
        <f>[1]患者概要【入力表】!E724</f>
        <v>30代</v>
      </c>
      <c r="C702" s="9" t="str">
        <f>[1]患者概要【入力表】!F724</f>
        <v>男性</v>
      </c>
      <c r="D702" s="10" t="str">
        <f>IF([1]患者概要【入力表】!B724="検疫所","-",IF([1]患者概要【入力表】!G724="仙台市","仙台市",IF([1]患者概要【入力表】!G724="非公表","（非公表）",[1]患者概要【入力表】!I724&amp;"保健所管内")))</f>
        <v>仙台市</v>
      </c>
      <c r="E702" s="11">
        <f>[1]患者概要【入力表】!AB724</f>
        <v>44135</v>
      </c>
      <c r="F702" s="9" t="str">
        <f>IF(OR([1]患者概要【入力表】!AM724=[1]マスタ!$H$4,[1]患者概要【入力表】!AM724=[1]マスタ!$H$5),"療養中",IF(OR([1]患者概要【入力表】!AM724=[1]マスタ!$H$6,[1]患者概要【入力表】!AM724=[1]マスタ!$H$7),"退院等",[1]患者概要【入力表】!AM724))</f>
        <v>退院等</v>
      </c>
    </row>
    <row r="703" spans="1:6" ht="43.5" customHeight="1" x14ac:dyDescent="0.4">
      <c r="A703" s="8">
        <f>IF([1]患者概要【入力表】!B723="検疫所","-",[1]患者概要【入力表】!A723)</f>
        <v>720</v>
      </c>
      <c r="B703" s="9" t="str">
        <f>[1]患者概要【入力表】!E723</f>
        <v>20代</v>
      </c>
      <c r="C703" s="9" t="str">
        <f>[1]患者概要【入力表】!F723</f>
        <v>男性</v>
      </c>
      <c r="D703" s="10" t="str">
        <f>IF([1]患者概要【入力表】!B723="検疫所","-",IF([1]患者概要【入力表】!G723="仙台市","仙台市",IF([1]患者概要【入力表】!G723="非公表","（非公表）",[1]患者概要【入力表】!I723&amp;"保健所管内")))</f>
        <v>仙台市</v>
      </c>
      <c r="E703" s="11">
        <f>[1]患者概要【入力表】!AB723</f>
        <v>44135</v>
      </c>
      <c r="F703" s="9" t="str">
        <f>IF(OR([1]患者概要【入力表】!AM723=[1]マスタ!$H$4,[1]患者概要【入力表】!AM723=[1]マスタ!$H$5),"療養中",IF(OR([1]患者概要【入力表】!AM723=[1]マスタ!$H$6,[1]患者概要【入力表】!AM723=[1]マスタ!$H$7),"退院等",[1]患者概要【入力表】!AM723))</f>
        <v>退院等</v>
      </c>
    </row>
    <row r="704" spans="1:6" ht="43.5" customHeight="1" x14ac:dyDescent="0.4">
      <c r="A704" s="8">
        <f>IF([1]患者概要【入力表】!B722="検疫所","-",[1]患者概要【入力表】!A722)</f>
        <v>719</v>
      </c>
      <c r="B704" s="9" t="str">
        <f>[1]患者概要【入力表】!E722</f>
        <v>30代</v>
      </c>
      <c r="C704" s="9" t="str">
        <f>[1]患者概要【入力表】!F722</f>
        <v>男性</v>
      </c>
      <c r="D704" s="10" t="str">
        <f>IF([1]患者概要【入力表】!B722="検疫所","-",IF([1]患者概要【入力表】!G722="仙台市","仙台市",IF([1]患者概要【入力表】!G722="非公表","（非公表）",[1]患者概要【入力表】!I722&amp;"保健所管内")))</f>
        <v>仙台市</v>
      </c>
      <c r="E704" s="11">
        <f>[1]患者概要【入力表】!AB722</f>
        <v>44135</v>
      </c>
      <c r="F704" s="9" t="str">
        <f>IF(OR([1]患者概要【入力表】!AM722=[1]マスタ!$H$4,[1]患者概要【入力表】!AM722=[1]マスタ!$H$5),"療養中",IF(OR([1]患者概要【入力表】!AM722=[1]マスタ!$H$6,[1]患者概要【入力表】!AM722=[1]マスタ!$H$7),"退院等",[1]患者概要【入力表】!AM722))</f>
        <v>退院等</v>
      </c>
    </row>
    <row r="705" spans="1:6" ht="43.5" customHeight="1" x14ac:dyDescent="0.4">
      <c r="A705" s="8">
        <f>IF([1]患者概要【入力表】!B721="検疫所","-",[1]患者概要【入力表】!A721)</f>
        <v>718</v>
      </c>
      <c r="B705" s="9" t="str">
        <f>[1]患者概要【入力表】!E721</f>
        <v>30代</v>
      </c>
      <c r="C705" s="9" t="str">
        <f>[1]患者概要【入力表】!F721</f>
        <v>女性</v>
      </c>
      <c r="D705" s="10" t="str">
        <f>IF([1]患者概要【入力表】!B721="検疫所","-",IF([1]患者概要【入力表】!G721="仙台市","仙台市",IF([1]患者概要【入力表】!G721="非公表","（非公表）",[1]患者概要【入力表】!I721&amp;"保健所管内")))</f>
        <v>仙台市</v>
      </c>
      <c r="E705" s="11">
        <f>[1]患者概要【入力表】!AB721</f>
        <v>44135</v>
      </c>
      <c r="F705" s="9" t="str">
        <f>IF(OR([1]患者概要【入力表】!AM721=[1]マスタ!$H$4,[1]患者概要【入力表】!AM721=[1]マスタ!$H$5),"療養中",IF(OR([1]患者概要【入力表】!AM721=[1]マスタ!$H$6,[1]患者概要【入力表】!AM721=[1]マスタ!$H$7),"退院等",[1]患者概要【入力表】!AM721))</f>
        <v>退院等</v>
      </c>
    </row>
    <row r="706" spans="1:6" ht="43.5" customHeight="1" x14ac:dyDescent="0.4">
      <c r="A706" s="8">
        <f>IF([1]患者概要【入力表】!B720="検疫所","-",[1]患者概要【入力表】!A720)</f>
        <v>717</v>
      </c>
      <c r="B706" s="9" t="str">
        <f>[1]患者概要【入力表】!E720</f>
        <v>20代</v>
      </c>
      <c r="C706" s="9" t="str">
        <f>[1]患者概要【入力表】!F720</f>
        <v>男性</v>
      </c>
      <c r="D706" s="10" t="str">
        <f>IF([1]患者概要【入力表】!B720="検疫所","-",IF([1]患者概要【入力表】!G720="仙台市","仙台市",IF([1]患者概要【入力表】!G720="非公表","（非公表）",[1]患者概要【入力表】!I720&amp;"保健所管内")))</f>
        <v>仙台市</v>
      </c>
      <c r="E706" s="11">
        <f>[1]患者概要【入力表】!AB720</f>
        <v>44135</v>
      </c>
      <c r="F706" s="9" t="str">
        <f>IF(OR([1]患者概要【入力表】!AM720=[1]マスタ!$H$4,[1]患者概要【入力表】!AM720=[1]マスタ!$H$5),"療養中",IF(OR([1]患者概要【入力表】!AM720=[1]マスタ!$H$6,[1]患者概要【入力表】!AM720=[1]マスタ!$H$7),"退院等",[1]患者概要【入力表】!AM720))</f>
        <v>退院等</v>
      </c>
    </row>
    <row r="707" spans="1:6" ht="43.5" customHeight="1" x14ac:dyDescent="0.4">
      <c r="A707" s="8">
        <f>IF([1]患者概要【入力表】!B719="検疫所","-",[1]患者概要【入力表】!A719)</f>
        <v>716</v>
      </c>
      <c r="B707" s="9" t="str">
        <f>[1]患者概要【入力表】!E719</f>
        <v>20代</v>
      </c>
      <c r="C707" s="9" t="str">
        <f>[1]患者概要【入力表】!F719</f>
        <v>男性</v>
      </c>
      <c r="D707" s="10" t="str">
        <f>IF([1]患者概要【入力表】!B719="検疫所","-",IF([1]患者概要【入力表】!G719="仙台市","仙台市",IF([1]患者概要【入力表】!G719="非公表","（非公表）",[1]患者概要【入力表】!I719&amp;"保健所管内")))</f>
        <v>仙台市</v>
      </c>
      <c r="E707" s="11">
        <f>[1]患者概要【入力表】!AB719</f>
        <v>44135</v>
      </c>
      <c r="F707" s="9" t="str">
        <f>IF(OR([1]患者概要【入力表】!AM719=[1]マスタ!$H$4,[1]患者概要【入力表】!AM719=[1]マスタ!$H$5),"療養中",IF(OR([1]患者概要【入力表】!AM719=[1]マスタ!$H$6,[1]患者概要【入力表】!AM719=[1]マスタ!$H$7),"退院等",[1]患者概要【入力表】!AM719))</f>
        <v>退院等</v>
      </c>
    </row>
    <row r="708" spans="1:6" ht="43.5" customHeight="1" x14ac:dyDescent="0.4">
      <c r="A708" s="8">
        <f>IF([1]患者概要【入力表】!B718="検疫所","-",[1]患者概要【入力表】!A718)</f>
        <v>715</v>
      </c>
      <c r="B708" s="9" t="str">
        <f>[1]患者概要【入力表】!E718</f>
        <v>20代</v>
      </c>
      <c r="C708" s="9" t="str">
        <f>[1]患者概要【入力表】!F718</f>
        <v>男性</v>
      </c>
      <c r="D708" s="10" t="str">
        <f>IF([1]患者概要【入力表】!B718="検疫所","-",IF([1]患者概要【入力表】!G718="仙台市","仙台市",IF([1]患者概要【入力表】!G718="非公表","（非公表）",[1]患者概要【入力表】!I718&amp;"保健所管内")))</f>
        <v>仙台市</v>
      </c>
      <c r="E708" s="11">
        <f>[1]患者概要【入力表】!AB718</f>
        <v>44135</v>
      </c>
      <c r="F708" s="9" t="str">
        <f>IF(OR([1]患者概要【入力表】!AM718=[1]マスタ!$H$4,[1]患者概要【入力表】!AM718=[1]マスタ!$H$5),"療養中",IF(OR([1]患者概要【入力表】!AM718=[1]マスタ!$H$6,[1]患者概要【入力表】!AM718=[1]マスタ!$H$7),"退院等",[1]患者概要【入力表】!AM718))</f>
        <v>退院等</v>
      </c>
    </row>
    <row r="709" spans="1:6" ht="43.5" customHeight="1" x14ac:dyDescent="0.4">
      <c r="A709" s="8">
        <f>IF([1]患者概要【入力表】!B717="検疫所","-",[1]患者概要【入力表】!A717)</f>
        <v>714</v>
      </c>
      <c r="B709" s="9" t="str">
        <f>[1]患者概要【入力表】!E717</f>
        <v>20代</v>
      </c>
      <c r="C709" s="9" t="str">
        <f>[1]患者概要【入力表】!F717</f>
        <v>男性</v>
      </c>
      <c r="D709" s="10" t="str">
        <f>IF([1]患者概要【入力表】!B717="検疫所","-",IF([1]患者概要【入力表】!G717="仙台市","仙台市",IF([1]患者概要【入力表】!G717="非公表","（非公表）",[1]患者概要【入力表】!I717&amp;"保健所管内")))</f>
        <v>仙台市</v>
      </c>
      <c r="E709" s="11">
        <f>[1]患者概要【入力表】!AB717</f>
        <v>44135</v>
      </c>
      <c r="F709" s="9" t="str">
        <f>IF(OR([1]患者概要【入力表】!AM717=[1]マスタ!$H$4,[1]患者概要【入力表】!AM717=[1]マスタ!$H$5),"療養中",IF(OR([1]患者概要【入力表】!AM717=[1]マスタ!$H$6,[1]患者概要【入力表】!AM717=[1]マスタ!$H$7),"退院等",[1]患者概要【入力表】!AM717))</f>
        <v>退院等</v>
      </c>
    </row>
    <row r="710" spans="1:6" ht="43.5" customHeight="1" x14ac:dyDescent="0.4">
      <c r="A710" s="8">
        <f>IF([1]患者概要【入力表】!B716="検疫所","-",[1]患者概要【入力表】!A716)</f>
        <v>713</v>
      </c>
      <c r="B710" s="9" t="str">
        <f>[1]患者概要【入力表】!E716</f>
        <v>80代</v>
      </c>
      <c r="C710" s="9" t="str">
        <f>[1]患者概要【入力表】!F716</f>
        <v>女性</v>
      </c>
      <c r="D710" s="10" t="str">
        <f>IF([1]患者概要【入力表】!B716="検疫所","-",IF([1]患者概要【入力表】!G716="仙台市","仙台市",IF([1]患者概要【入力表】!G716="非公表","（非公表）",[1]患者概要【入力表】!I716&amp;"保健所管内")))</f>
        <v>仙台市</v>
      </c>
      <c r="E710" s="11">
        <f>[1]患者概要【入力表】!AB716</f>
        <v>44135</v>
      </c>
      <c r="F710" s="9" t="str">
        <f>IF(OR([1]患者概要【入力表】!AM716=[1]マスタ!$H$4,[1]患者概要【入力表】!AM716=[1]マスタ!$H$5),"療養中",IF(OR([1]患者概要【入力表】!AM716=[1]マスタ!$H$6,[1]患者概要【入力表】!AM716=[1]マスタ!$H$7),"退院等",[1]患者概要【入力表】!AM716))</f>
        <v>退院等</v>
      </c>
    </row>
    <row r="711" spans="1:6" ht="43.5" customHeight="1" x14ac:dyDescent="0.4">
      <c r="A711" s="8">
        <f>IF([1]患者概要【入力表】!B715="検疫所","-",[1]患者概要【入力表】!A715)</f>
        <v>712</v>
      </c>
      <c r="B711" s="9" t="str">
        <f>[1]患者概要【入力表】!E715</f>
        <v>80代</v>
      </c>
      <c r="C711" s="9" t="str">
        <f>[1]患者概要【入力表】!F715</f>
        <v>女性</v>
      </c>
      <c r="D711" s="10" t="str">
        <f>IF([1]患者概要【入力表】!B715="検疫所","-",IF([1]患者概要【入力表】!G715="仙台市","仙台市",IF([1]患者概要【入力表】!G715="非公表","（非公表）",[1]患者概要【入力表】!I715&amp;"保健所管内")))</f>
        <v>仙台市</v>
      </c>
      <c r="E711" s="11">
        <f>[1]患者概要【入力表】!AB715</f>
        <v>44135</v>
      </c>
      <c r="F711" s="9" t="str">
        <f>IF(OR([1]患者概要【入力表】!AM715=[1]マスタ!$H$4,[1]患者概要【入力表】!AM715=[1]マスタ!$H$5),"療養中",IF(OR([1]患者概要【入力表】!AM715=[1]マスタ!$H$6,[1]患者概要【入力表】!AM715=[1]マスタ!$H$7),"退院等",[1]患者概要【入力表】!AM715))</f>
        <v>退院等</v>
      </c>
    </row>
    <row r="712" spans="1:6" ht="43.5" customHeight="1" x14ac:dyDescent="0.4">
      <c r="A712" s="8">
        <f>IF([1]患者概要【入力表】!B714="検疫所","-",[1]患者概要【入力表】!A714)</f>
        <v>711</v>
      </c>
      <c r="B712" s="9" t="str">
        <f>[1]患者概要【入力表】!E714</f>
        <v>90代以上</v>
      </c>
      <c r="C712" s="9" t="str">
        <f>[1]患者概要【入力表】!F714</f>
        <v>女性</v>
      </c>
      <c r="D712" s="10" t="str">
        <f>IF([1]患者概要【入力表】!B714="検疫所","-",IF([1]患者概要【入力表】!G714="仙台市","仙台市",IF([1]患者概要【入力表】!G714="非公表","（非公表）",[1]患者概要【入力表】!I714&amp;"保健所管内")))</f>
        <v>仙台市</v>
      </c>
      <c r="E712" s="11">
        <f>[1]患者概要【入力表】!AB714</f>
        <v>44135</v>
      </c>
      <c r="F712" s="9" t="str">
        <f>IF(OR([1]患者概要【入力表】!AM714=[1]マスタ!$H$4,[1]患者概要【入力表】!AM714=[1]マスタ!$H$5),"療養中",IF(OR([1]患者概要【入力表】!AM714=[1]マスタ!$H$6,[1]患者概要【入力表】!AM714=[1]マスタ!$H$7),"退院等",[1]患者概要【入力表】!AM714))</f>
        <v>退院等</v>
      </c>
    </row>
    <row r="713" spans="1:6" ht="43.5" customHeight="1" x14ac:dyDescent="0.4">
      <c r="A713" s="8">
        <f>IF([1]患者概要【入力表】!B713="検疫所","-",[1]患者概要【入力表】!A713)</f>
        <v>710</v>
      </c>
      <c r="B713" s="9" t="str">
        <f>[1]患者概要【入力表】!E713</f>
        <v>90代以上</v>
      </c>
      <c r="C713" s="9" t="str">
        <f>[1]患者概要【入力表】!F713</f>
        <v>男性</v>
      </c>
      <c r="D713" s="10" t="str">
        <f>IF([1]患者概要【入力表】!B713="検疫所","-",IF([1]患者概要【入力表】!G713="仙台市","仙台市",IF([1]患者概要【入力表】!G713="非公表","（非公表）",[1]患者概要【入力表】!I713&amp;"保健所管内")))</f>
        <v>仙台市</v>
      </c>
      <c r="E713" s="11">
        <f>[1]患者概要【入力表】!AB713</f>
        <v>44135</v>
      </c>
      <c r="F713" s="9" t="str">
        <f>IF(OR([1]患者概要【入力表】!AM713=[1]マスタ!$H$4,[1]患者概要【入力表】!AM713=[1]マスタ!$H$5),"療養中",IF(OR([1]患者概要【入力表】!AM713=[1]マスタ!$H$6,[1]患者概要【入力表】!AM713=[1]マスタ!$H$7),"退院等",[1]患者概要【入力表】!AM713))</f>
        <v>退院等</v>
      </c>
    </row>
    <row r="714" spans="1:6" ht="43.5" customHeight="1" x14ac:dyDescent="0.4">
      <c r="A714" s="8">
        <f>IF([1]患者概要【入力表】!B712="検疫所","-",[1]患者概要【入力表】!A712)</f>
        <v>709</v>
      </c>
      <c r="B714" s="9" t="str">
        <f>[1]患者概要【入力表】!E712</f>
        <v>90代以上</v>
      </c>
      <c r="C714" s="9" t="str">
        <f>[1]患者概要【入力表】!F712</f>
        <v>女性</v>
      </c>
      <c r="D714" s="10" t="str">
        <f>IF([1]患者概要【入力表】!B712="検疫所","-",IF([1]患者概要【入力表】!G712="仙台市","仙台市",IF([1]患者概要【入力表】!G712="非公表","（非公表）",[1]患者概要【入力表】!I712&amp;"保健所管内")))</f>
        <v>仙台市</v>
      </c>
      <c r="E714" s="11">
        <f>[1]患者概要【入力表】!AB712</f>
        <v>44135</v>
      </c>
      <c r="F714" s="9" t="str">
        <f>IF(OR([1]患者概要【入力表】!AM712=[1]マスタ!$H$4,[1]患者概要【入力表】!AM712=[1]マスタ!$H$5),"療養中",IF(OR([1]患者概要【入力表】!AM712=[1]マスタ!$H$6,[1]患者概要【入力表】!AM712=[1]マスタ!$H$7),"退院等",[1]患者概要【入力表】!AM712))</f>
        <v>退院等</v>
      </c>
    </row>
    <row r="715" spans="1:6" ht="43.5" customHeight="1" x14ac:dyDescent="0.4">
      <c r="A715" s="8">
        <f>IF([1]患者概要【入力表】!B711="検疫所","-",[1]患者概要【入力表】!A711)</f>
        <v>708</v>
      </c>
      <c r="B715" s="9" t="str">
        <f>[1]患者概要【入力表】!E711</f>
        <v>90代以上</v>
      </c>
      <c r="C715" s="9" t="str">
        <f>[1]患者概要【入力表】!F711</f>
        <v>男性</v>
      </c>
      <c r="D715" s="10" t="str">
        <f>IF([1]患者概要【入力表】!B711="検疫所","-",IF([1]患者概要【入力表】!G711="仙台市","仙台市",IF([1]患者概要【入力表】!G711="非公表","（非公表）",[1]患者概要【入力表】!I711&amp;"保健所管内")))</f>
        <v>仙台市</v>
      </c>
      <c r="E715" s="11">
        <f>[1]患者概要【入力表】!AB711</f>
        <v>44135</v>
      </c>
      <c r="F715" s="9" t="str">
        <f>IF(OR([1]患者概要【入力表】!AM711=[1]マスタ!$H$4,[1]患者概要【入力表】!AM711=[1]マスタ!$H$5),"療養中",IF(OR([1]患者概要【入力表】!AM711=[1]マスタ!$H$6,[1]患者概要【入力表】!AM711=[1]マスタ!$H$7),"退院等",[1]患者概要【入力表】!AM711))</f>
        <v>退院等</v>
      </c>
    </row>
    <row r="716" spans="1:6" ht="43.5" customHeight="1" x14ac:dyDescent="0.4">
      <c r="A716" s="8">
        <f>IF([1]患者概要【入力表】!B710="検疫所","-",[1]患者概要【入力表】!A710)</f>
        <v>707</v>
      </c>
      <c r="B716" s="9" t="str">
        <f>[1]患者概要【入力表】!E710</f>
        <v>40代</v>
      </c>
      <c r="C716" s="9" t="str">
        <f>[1]患者概要【入力表】!F710</f>
        <v>男性</v>
      </c>
      <c r="D716" s="10" t="str">
        <f>IF([1]患者概要【入力表】!B710="検疫所","-",IF([1]患者概要【入力表】!G710="仙台市","仙台市",IF([1]患者概要【入力表】!G710="非公表","（非公表）",[1]患者概要【入力表】!I710&amp;"保健所管内")))</f>
        <v>仙台市</v>
      </c>
      <c r="E716" s="11">
        <f>[1]患者概要【入力表】!AB710</f>
        <v>44135</v>
      </c>
      <c r="F716" s="9" t="str">
        <f>IF(OR([1]患者概要【入力表】!AM710=[1]マスタ!$H$4,[1]患者概要【入力表】!AM710=[1]マスタ!$H$5),"療養中",IF(OR([1]患者概要【入力表】!AM710=[1]マスタ!$H$6,[1]患者概要【入力表】!AM710=[1]マスタ!$H$7),"退院等",[1]患者概要【入力表】!AM710))</f>
        <v>退院等</v>
      </c>
    </row>
    <row r="717" spans="1:6" ht="43.5" customHeight="1" x14ac:dyDescent="0.4">
      <c r="A717" s="8">
        <f>IF([1]患者概要【入力表】!B709="検疫所","-",[1]患者概要【入力表】!A709)</f>
        <v>706</v>
      </c>
      <c r="B717" s="9" t="str">
        <f>[1]患者概要【入力表】!E709</f>
        <v>40代</v>
      </c>
      <c r="C717" s="9" t="str">
        <f>[1]患者概要【入力表】!F709</f>
        <v>男性</v>
      </c>
      <c r="D717" s="10" t="str">
        <f>IF([1]患者概要【入力表】!B709="検疫所","-",IF([1]患者概要【入力表】!G709="仙台市","仙台市",IF([1]患者概要【入力表】!G709="非公表","（非公表）",[1]患者概要【入力表】!I709&amp;"保健所管内")))</f>
        <v>仙台市</v>
      </c>
      <c r="E717" s="11">
        <f>[1]患者概要【入力表】!AB709</f>
        <v>44135</v>
      </c>
      <c r="F717" s="9" t="str">
        <f>IF(OR([1]患者概要【入力表】!AM709=[1]マスタ!$H$4,[1]患者概要【入力表】!AM709=[1]マスタ!$H$5),"療養中",IF(OR([1]患者概要【入力表】!AM709=[1]マスタ!$H$6,[1]患者概要【入力表】!AM709=[1]マスタ!$H$7),"退院等",[1]患者概要【入力表】!AM709))</f>
        <v>退院等</v>
      </c>
    </row>
    <row r="718" spans="1:6" ht="43.5" customHeight="1" x14ac:dyDescent="0.4">
      <c r="A718" s="8">
        <f>IF([1]患者概要【入力表】!B708="検疫所","-",[1]患者概要【入力表】!A708)</f>
        <v>705</v>
      </c>
      <c r="B718" s="9" t="str">
        <f>[1]患者概要【入力表】!E708</f>
        <v>30代</v>
      </c>
      <c r="C718" s="9" t="str">
        <f>[1]患者概要【入力表】!F708</f>
        <v>男性</v>
      </c>
      <c r="D718" s="10" t="str">
        <f>IF([1]患者概要【入力表】!B708="検疫所","-",IF([1]患者概要【入力表】!G708="仙台市","仙台市",IF([1]患者概要【入力表】!G708="非公表","（非公表）",[1]患者概要【入力表】!I708&amp;"保健所管内")))</f>
        <v>仙台市</v>
      </c>
      <c r="E718" s="11">
        <f>[1]患者概要【入力表】!AB708</f>
        <v>44135</v>
      </c>
      <c r="F718" s="9" t="str">
        <f>IF(OR([1]患者概要【入力表】!AM708=[1]マスタ!$H$4,[1]患者概要【入力表】!AM708=[1]マスタ!$H$5),"療養中",IF(OR([1]患者概要【入力表】!AM708=[1]マスタ!$H$6,[1]患者概要【入力表】!AM708=[1]マスタ!$H$7),"退院等",[1]患者概要【入力表】!AM708))</f>
        <v>退院等</v>
      </c>
    </row>
    <row r="719" spans="1:6" ht="43.5" customHeight="1" x14ac:dyDescent="0.4">
      <c r="A719" s="8">
        <f>IF([1]患者概要【入力表】!B707="検疫所","-",[1]患者概要【入力表】!A707)</f>
        <v>704</v>
      </c>
      <c r="B719" s="9" t="str">
        <f>[1]患者概要【入力表】!E707</f>
        <v>30代</v>
      </c>
      <c r="C719" s="9" t="str">
        <f>[1]患者概要【入力表】!F707</f>
        <v>女性</v>
      </c>
      <c r="D719" s="10" t="str">
        <f>IF([1]患者概要【入力表】!B707="検疫所","-",IF([1]患者概要【入力表】!G707="仙台市","仙台市",IF([1]患者概要【入力表】!G707="非公表","（非公表）",[1]患者概要【入力表】!I707&amp;"保健所管内")))</f>
        <v>仙台市</v>
      </c>
      <c r="E719" s="11">
        <f>[1]患者概要【入力表】!AB707</f>
        <v>44135</v>
      </c>
      <c r="F719" s="9" t="str">
        <f>IF(OR([1]患者概要【入力表】!AM707=[1]マスタ!$H$4,[1]患者概要【入力表】!AM707=[1]マスタ!$H$5),"療養中",IF(OR([1]患者概要【入力表】!AM707=[1]マスタ!$H$6,[1]患者概要【入力表】!AM707=[1]マスタ!$H$7),"退院等",[1]患者概要【入力表】!AM707))</f>
        <v>退院等</v>
      </c>
    </row>
    <row r="720" spans="1:6" ht="43.5" customHeight="1" x14ac:dyDescent="0.4">
      <c r="A720" s="8">
        <f>IF([1]患者概要【入力表】!B706="検疫所","-",[1]患者概要【入力表】!A706)</f>
        <v>703</v>
      </c>
      <c r="B720" s="9" t="str">
        <f>[1]患者概要【入力表】!E706</f>
        <v>10歳未満</v>
      </c>
      <c r="C720" s="9" t="str">
        <f>[1]患者概要【入力表】!F706</f>
        <v>男性</v>
      </c>
      <c r="D720" s="10" t="str">
        <f>IF([1]患者概要【入力表】!B706="検疫所","-",IF([1]患者概要【入力表】!G706="仙台市","仙台市",IF([1]患者概要【入力表】!G706="非公表","（非公表）",[1]患者概要【入力表】!I706&amp;"保健所管内")))</f>
        <v>塩釜保健所管内</v>
      </c>
      <c r="E720" s="11">
        <f>[1]患者概要【入力表】!AB706</f>
        <v>44134</v>
      </c>
      <c r="F720" s="9" t="str">
        <f>IF(OR([1]患者概要【入力表】!AM706=[1]マスタ!$H$4,[1]患者概要【入力表】!AM706=[1]マスタ!$H$5),"療養中",IF(OR([1]患者概要【入力表】!AM706=[1]マスタ!$H$6,[1]患者概要【入力表】!AM706=[1]マスタ!$H$7),"退院等",[1]患者概要【入力表】!AM706))</f>
        <v>退院等</v>
      </c>
    </row>
    <row r="721" spans="1:6" ht="43.5" customHeight="1" x14ac:dyDescent="0.4">
      <c r="A721" s="8">
        <f>IF([1]患者概要【入力表】!B705="検疫所","-",[1]患者概要【入力表】!A705)</f>
        <v>702</v>
      </c>
      <c r="B721" s="9" t="str">
        <f>[1]患者概要【入力表】!E705</f>
        <v>60代</v>
      </c>
      <c r="C721" s="9" t="str">
        <f>[1]患者概要【入力表】!F705</f>
        <v>男性</v>
      </c>
      <c r="D721" s="10" t="str">
        <f>IF([1]患者概要【入力表】!B705="検疫所","-",IF([1]患者概要【入力表】!G705="仙台市","仙台市",IF([1]患者概要【入力表】!G705="非公表","（非公表）",[1]患者概要【入力表】!I705&amp;"保健所管内")))</f>
        <v>塩釜保健所管内</v>
      </c>
      <c r="E721" s="11">
        <f>[1]患者概要【入力表】!AB705</f>
        <v>44134</v>
      </c>
      <c r="F721" s="9" t="str">
        <f>IF(OR([1]患者概要【入力表】!AM705=[1]マスタ!$H$4,[1]患者概要【入力表】!AM705=[1]マスタ!$H$5),"療養中",IF(OR([1]患者概要【入力表】!AM705=[1]マスタ!$H$6,[1]患者概要【入力表】!AM705=[1]マスタ!$H$7),"退院等",[1]患者概要【入力表】!AM705))</f>
        <v>退院等</v>
      </c>
    </row>
    <row r="722" spans="1:6" ht="43.5" customHeight="1" x14ac:dyDescent="0.4">
      <c r="A722" s="8">
        <f>IF([1]患者概要【入力表】!B704="検疫所","-",[1]患者概要【入力表】!A704)</f>
        <v>701</v>
      </c>
      <c r="B722" s="9" t="str">
        <f>[1]患者概要【入力表】!E704</f>
        <v>60代</v>
      </c>
      <c r="C722" s="9" t="str">
        <f>[1]患者概要【入力表】!F704</f>
        <v>女性</v>
      </c>
      <c r="D722" s="10" t="str">
        <f>IF([1]患者概要【入力表】!B704="検疫所","-",IF([1]患者概要【入力表】!G704="仙台市","仙台市",IF([1]患者概要【入力表】!G704="非公表","（非公表）",[1]患者概要【入力表】!I704&amp;"保健所管内")))</f>
        <v>塩釜保健所管内</v>
      </c>
      <c r="E722" s="11">
        <f>[1]患者概要【入力表】!AB704</f>
        <v>44134</v>
      </c>
      <c r="F722" s="9" t="str">
        <f>IF(OR([1]患者概要【入力表】!AM704=[1]マスタ!$H$4,[1]患者概要【入力表】!AM704=[1]マスタ!$H$5),"療養中",IF(OR([1]患者概要【入力表】!AM704=[1]マスタ!$H$6,[1]患者概要【入力表】!AM704=[1]マスタ!$H$7),"退院等",[1]患者概要【入力表】!AM704))</f>
        <v>退院等</v>
      </c>
    </row>
    <row r="723" spans="1:6" ht="43.5" customHeight="1" x14ac:dyDescent="0.4">
      <c r="A723" s="8">
        <f>IF([1]患者概要【入力表】!B703="検疫所","-",[1]患者概要【入力表】!A703)</f>
        <v>700</v>
      </c>
      <c r="B723" s="9" t="str">
        <f>[1]患者概要【入力表】!E703</f>
        <v>30代</v>
      </c>
      <c r="C723" s="9" t="str">
        <f>[1]患者概要【入力表】!F703</f>
        <v>女性</v>
      </c>
      <c r="D723" s="10" t="str">
        <f>IF([1]患者概要【入力表】!B703="検疫所","-",IF([1]患者概要【入力表】!G703="仙台市","仙台市",IF([1]患者概要【入力表】!G703="非公表","（非公表）",[1]患者概要【入力表】!I703&amp;"保健所管内")))</f>
        <v>仙台市</v>
      </c>
      <c r="E723" s="11">
        <f>[1]患者概要【入力表】!AB703</f>
        <v>44134</v>
      </c>
      <c r="F723" s="9" t="str">
        <f>IF(OR([1]患者概要【入力表】!AM703=[1]マスタ!$H$4,[1]患者概要【入力表】!AM703=[1]マスタ!$H$5),"療養中",IF(OR([1]患者概要【入力表】!AM703=[1]マスタ!$H$6,[1]患者概要【入力表】!AM703=[1]マスタ!$H$7),"退院等",[1]患者概要【入力表】!AM703))</f>
        <v>退院等</v>
      </c>
    </row>
    <row r="724" spans="1:6" ht="43.5" customHeight="1" x14ac:dyDescent="0.4">
      <c r="A724" s="8">
        <f>IF([1]患者概要【入力表】!B702="検疫所","-",[1]患者概要【入力表】!A702)</f>
        <v>699</v>
      </c>
      <c r="B724" s="9" t="str">
        <f>[1]患者概要【入力表】!E702</f>
        <v>20代</v>
      </c>
      <c r="C724" s="9" t="str">
        <f>[1]患者概要【入力表】!F702</f>
        <v>男性</v>
      </c>
      <c r="D724" s="10" t="str">
        <f>IF([1]患者概要【入力表】!B702="検疫所","-",IF([1]患者概要【入力表】!G702="仙台市","仙台市",IF([1]患者概要【入力表】!G702="非公表","（非公表）",[1]患者概要【入力表】!I702&amp;"保健所管内")))</f>
        <v>仙台市</v>
      </c>
      <c r="E724" s="11">
        <f>[1]患者概要【入力表】!AB702</f>
        <v>44134</v>
      </c>
      <c r="F724" s="9" t="str">
        <f>IF(OR([1]患者概要【入力表】!AM702=[1]マスタ!$H$4,[1]患者概要【入力表】!AM702=[1]マスタ!$H$5),"療養中",IF(OR([1]患者概要【入力表】!AM702=[1]マスタ!$H$6,[1]患者概要【入力表】!AM702=[1]マスタ!$H$7),"退院等",[1]患者概要【入力表】!AM702))</f>
        <v>退院等</v>
      </c>
    </row>
    <row r="725" spans="1:6" ht="43.5" customHeight="1" x14ac:dyDescent="0.4">
      <c r="A725" s="8">
        <f>IF([1]患者概要【入力表】!B701="検疫所","-",[1]患者概要【入力表】!A701)</f>
        <v>698</v>
      </c>
      <c r="B725" s="9" t="str">
        <f>[1]患者概要【入力表】!E701</f>
        <v>40代</v>
      </c>
      <c r="C725" s="9" t="str">
        <f>[1]患者概要【入力表】!F701</f>
        <v>男性</v>
      </c>
      <c r="D725" s="10" t="str">
        <f>IF([1]患者概要【入力表】!B701="検疫所","-",IF([1]患者概要【入力表】!G701="仙台市","仙台市",IF([1]患者概要【入力表】!G701="非公表","（非公表）",[1]患者概要【入力表】!I701&amp;"保健所管内")))</f>
        <v>仙台市</v>
      </c>
      <c r="E725" s="11">
        <f>[1]患者概要【入力表】!AB701</f>
        <v>44134</v>
      </c>
      <c r="F725" s="9" t="str">
        <f>IF(OR([1]患者概要【入力表】!AM701=[1]マスタ!$H$4,[1]患者概要【入力表】!AM701=[1]マスタ!$H$5),"療養中",IF(OR([1]患者概要【入力表】!AM701=[1]マスタ!$H$6,[1]患者概要【入力表】!AM701=[1]マスタ!$H$7),"退院等",[1]患者概要【入力表】!AM701))</f>
        <v>退院等</v>
      </c>
    </row>
    <row r="726" spans="1:6" ht="43.5" customHeight="1" x14ac:dyDescent="0.4">
      <c r="A726" s="8">
        <f>IF([1]患者概要【入力表】!B700="検疫所","-",[1]患者概要【入力表】!A700)</f>
        <v>697</v>
      </c>
      <c r="B726" s="9" t="str">
        <f>[1]患者概要【入力表】!E700</f>
        <v>50代</v>
      </c>
      <c r="C726" s="9" t="str">
        <f>[1]患者概要【入力表】!F700</f>
        <v>男性</v>
      </c>
      <c r="D726" s="10" t="str">
        <f>IF([1]患者概要【入力表】!B700="検疫所","-",IF([1]患者概要【入力表】!G700="仙台市","仙台市",IF([1]患者概要【入力表】!G700="非公表","（非公表）",[1]患者概要【入力表】!I700&amp;"保健所管内")))</f>
        <v>仙台市</v>
      </c>
      <c r="E726" s="11">
        <f>[1]患者概要【入力表】!AB700</f>
        <v>44134</v>
      </c>
      <c r="F726" s="9" t="str">
        <f>IF(OR([1]患者概要【入力表】!AM700=[1]マスタ!$H$4,[1]患者概要【入力表】!AM700=[1]マスタ!$H$5),"療養中",IF(OR([1]患者概要【入力表】!AM700=[1]マスタ!$H$6,[1]患者概要【入力表】!AM700=[1]マスタ!$H$7),"退院等",[1]患者概要【入力表】!AM700))</f>
        <v>退院等</v>
      </c>
    </row>
    <row r="727" spans="1:6" ht="43.5" customHeight="1" x14ac:dyDescent="0.4">
      <c r="A727" s="8">
        <f>IF([1]患者概要【入力表】!B699="検疫所","-",[1]患者概要【入力表】!A699)</f>
        <v>696</v>
      </c>
      <c r="B727" s="9" t="str">
        <f>[1]患者概要【入力表】!E699</f>
        <v>60代</v>
      </c>
      <c r="C727" s="9" t="str">
        <f>[1]患者概要【入力表】!F699</f>
        <v>男性</v>
      </c>
      <c r="D727" s="10" t="str">
        <f>IF([1]患者概要【入力表】!B699="検疫所","-",IF([1]患者概要【入力表】!G699="仙台市","仙台市",IF([1]患者概要【入力表】!G699="非公表","（非公表）",[1]患者概要【入力表】!I699&amp;"保健所管内")))</f>
        <v>仙台市</v>
      </c>
      <c r="E727" s="11">
        <f>[1]患者概要【入力表】!AB699</f>
        <v>44134</v>
      </c>
      <c r="F727" s="9" t="str">
        <f>IF(OR([1]患者概要【入力表】!AM699=[1]マスタ!$H$4,[1]患者概要【入力表】!AM699=[1]マスタ!$H$5),"療養中",IF(OR([1]患者概要【入力表】!AM699=[1]マスタ!$H$6,[1]患者概要【入力表】!AM699=[1]マスタ!$H$7),"退院等",[1]患者概要【入力表】!AM699))</f>
        <v>入院中</v>
      </c>
    </row>
    <row r="728" spans="1:6" ht="43.5" customHeight="1" x14ac:dyDescent="0.4">
      <c r="A728" s="8">
        <f>IF([1]患者概要【入力表】!B698="検疫所","-",[1]患者概要【入力表】!A698)</f>
        <v>695</v>
      </c>
      <c r="B728" s="9" t="str">
        <f>[1]患者概要【入力表】!E698</f>
        <v>40代</v>
      </c>
      <c r="C728" s="9" t="str">
        <f>[1]患者概要【入力表】!F698</f>
        <v>男性</v>
      </c>
      <c r="D728" s="10" t="str">
        <f>IF([1]患者概要【入力表】!B698="検疫所","-",IF([1]患者概要【入力表】!G698="仙台市","仙台市",IF([1]患者概要【入力表】!G698="非公表","（非公表）",[1]患者概要【入力表】!I698&amp;"保健所管内")))</f>
        <v>仙台市</v>
      </c>
      <c r="E728" s="11">
        <f>[1]患者概要【入力表】!AB698</f>
        <v>44134</v>
      </c>
      <c r="F728" s="9" t="str">
        <f>IF(OR([1]患者概要【入力表】!AM698=[1]マスタ!$H$4,[1]患者概要【入力表】!AM698=[1]マスタ!$H$5),"療養中",IF(OR([1]患者概要【入力表】!AM698=[1]マスタ!$H$6,[1]患者概要【入力表】!AM698=[1]マスタ!$H$7),"退院等",[1]患者概要【入力表】!AM698))</f>
        <v>退院等</v>
      </c>
    </row>
    <row r="729" spans="1:6" ht="43.5" customHeight="1" x14ac:dyDescent="0.4">
      <c r="A729" s="8">
        <f>IF([1]患者概要【入力表】!B697="検疫所","-",[1]患者概要【入力表】!A697)</f>
        <v>694</v>
      </c>
      <c r="B729" s="9" t="str">
        <f>[1]患者概要【入力表】!E697</f>
        <v>30代</v>
      </c>
      <c r="C729" s="9" t="str">
        <f>[1]患者概要【入力表】!F697</f>
        <v>男性</v>
      </c>
      <c r="D729" s="10" t="str">
        <f>IF([1]患者概要【入力表】!B697="検疫所","-",IF([1]患者概要【入力表】!G697="仙台市","仙台市",IF([1]患者概要【入力表】!G697="非公表","（非公表）",[1]患者概要【入力表】!I697&amp;"保健所管内")))</f>
        <v>仙台市</v>
      </c>
      <c r="E729" s="11">
        <f>[1]患者概要【入力表】!AB697</f>
        <v>44133</v>
      </c>
      <c r="F729" s="9" t="str">
        <f>IF(OR([1]患者概要【入力表】!AM697=[1]マスタ!$H$4,[1]患者概要【入力表】!AM697=[1]マスタ!$H$5),"療養中",IF(OR([1]患者概要【入力表】!AM697=[1]マスタ!$H$6,[1]患者概要【入力表】!AM697=[1]マスタ!$H$7),"退院等",[1]患者概要【入力表】!AM697))</f>
        <v>退院等</v>
      </c>
    </row>
    <row r="730" spans="1:6" ht="42" customHeight="1" x14ac:dyDescent="0.4">
      <c r="A730" s="8">
        <f>IF([1]患者概要【入力表】!B696="検疫所","-",[1]患者概要【入力表】!A696)</f>
        <v>693</v>
      </c>
      <c r="B730" s="9" t="str">
        <f>[1]患者概要【入力表】!E696</f>
        <v>70代</v>
      </c>
      <c r="C730" s="9" t="str">
        <f>[1]患者概要【入力表】!F696</f>
        <v>男性</v>
      </c>
      <c r="D730" s="10" t="str">
        <f>IF([1]患者概要【入力表】!B696="検疫所","-",IF([1]患者概要【入力表】!G696="仙台市","仙台市",IF([1]患者概要【入力表】!G696="非公表","（非公表）",[1]患者概要【入力表】!I696&amp;"保健所管内")))</f>
        <v>石巻保健所管内</v>
      </c>
      <c r="E730" s="11">
        <f>[1]患者概要【入力表】!AB696</f>
        <v>44134</v>
      </c>
      <c r="F730" s="9" t="str">
        <f>IF(OR([1]患者概要【入力表】!AM696=[1]マスタ!$H$4,[1]患者概要【入力表】!AM696=[1]マスタ!$H$5),"療養中",IF(OR([1]患者概要【入力表】!AM696=[1]マスタ!$H$6,[1]患者概要【入力表】!AM696=[1]マスタ!$H$7),"退院等",[1]患者概要【入力表】!AM696))</f>
        <v>退院等</v>
      </c>
    </row>
    <row r="731" spans="1:6" ht="42" customHeight="1" x14ac:dyDescent="0.4">
      <c r="A731" s="8">
        <f>IF([1]患者概要【入力表】!B695="検疫所","-",[1]患者概要【入力表】!A695)</f>
        <v>692</v>
      </c>
      <c r="B731" s="9" t="str">
        <f>[1]患者概要【入力表】!E695</f>
        <v>70代</v>
      </c>
      <c r="C731" s="9" t="str">
        <f>[1]患者概要【入力表】!F695</f>
        <v>女性</v>
      </c>
      <c r="D731" s="10" t="str">
        <f>IF([1]患者概要【入力表】!B695="検疫所","-",IF([1]患者概要【入力表】!G695="仙台市","仙台市",IF([1]患者概要【入力表】!G695="非公表","（非公表）",[1]患者概要【入力表】!I695&amp;"保健所管内")))</f>
        <v>石巻保健所管内</v>
      </c>
      <c r="E731" s="11">
        <f>[1]患者概要【入力表】!AB695</f>
        <v>44134</v>
      </c>
      <c r="F731" s="9" t="str">
        <f>IF(OR([1]患者概要【入力表】!AM695=[1]マスタ!$H$4,[1]患者概要【入力表】!AM695=[1]マスタ!$H$5),"療養中",IF(OR([1]患者概要【入力表】!AM695=[1]マスタ!$H$6,[1]患者概要【入力表】!AM695=[1]マスタ!$H$7),"退院等",[1]患者概要【入力表】!AM695))</f>
        <v>退院等</v>
      </c>
    </row>
    <row r="732" spans="1:6" ht="42" customHeight="1" x14ac:dyDescent="0.4">
      <c r="A732" s="8">
        <f>IF([1]患者概要【入力表】!B694="検疫所","-",[1]患者概要【入力表】!A694)</f>
        <v>691</v>
      </c>
      <c r="B732" s="9" t="str">
        <f>[1]患者概要【入力表】!E694</f>
        <v>60代</v>
      </c>
      <c r="C732" s="9" t="str">
        <f>[1]患者概要【入力表】!F694</f>
        <v>男性</v>
      </c>
      <c r="D732" s="10" t="str">
        <f>IF([1]患者概要【入力表】!B694="検疫所","-",IF([1]患者概要【入力表】!G694="仙台市","仙台市",IF([1]患者概要【入力表】!G694="非公表","（非公表）",[1]患者概要【入力表】!I694&amp;"保健所管内")))</f>
        <v>石巻保健所管内</v>
      </c>
      <c r="E732" s="11">
        <f>[1]患者概要【入力表】!AB694</f>
        <v>44134</v>
      </c>
      <c r="F732" s="9" t="str">
        <f>IF(OR([1]患者概要【入力表】!AM694=[1]マスタ!$H$4,[1]患者概要【入力表】!AM694=[1]マスタ!$H$5),"療養中",IF(OR([1]患者概要【入力表】!AM694=[1]マスタ!$H$6,[1]患者概要【入力表】!AM694=[1]マスタ!$H$7),"退院等",[1]患者概要【入力表】!AM694))</f>
        <v>退院等</v>
      </c>
    </row>
    <row r="733" spans="1:6" ht="42" customHeight="1" x14ac:dyDescent="0.4">
      <c r="A733" s="8">
        <f>IF([1]患者概要【入力表】!B693="検疫所","-",[1]患者概要【入力表】!A693)</f>
        <v>690</v>
      </c>
      <c r="B733" s="9" t="str">
        <f>[1]患者概要【入力表】!E693</f>
        <v>30代</v>
      </c>
      <c r="C733" s="9" t="str">
        <f>[1]患者概要【入力表】!F693</f>
        <v>女性</v>
      </c>
      <c r="D733" s="10" t="str">
        <f>IF([1]患者概要【入力表】!B693="検疫所","-",IF([1]患者概要【入力表】!G693="仙台市","仙台市",IF([1]患者概要【入力表】!G693="非公表","（非公表）",[1]患者概要【入力表】!I693&amp;"保健所管内")))</f>
        <v>塩釜保健所管内</v>
      </c>
      <c r="E733" s="11">
        <f>[1]患者概要【入力表】!AB693</f>
        <v>44133</v>
      </c>
      <c r="F733" s="9" t="str">
        <f>IF(OR([1]患者概要【入力表】!AM693=[1]マスタ!$H$4,[1]患者概要【入力表】!AM693=[1]マスタ!$H$5),"療養中",IF(OR([1]患者概要【入力表】!AM693=[1]マスタ!$H$6,[1]患者概要【入力表】!AM693=[1]マスタ!$H$7),"退院等",[1]患者概要【入力表】!AM693))</f>
        <v>退院等</v>
      </c>
    </row>
    <row r="734" spans="1:6" ht="42" customHeight="1" x14ac:dyDescent="0.4">
      <c r="A734" s="8">
        <f>IF([1]患者概要【入力表】!B692="検疫所","-",[1]患者概要【入力表】!A692)</f>
        <v>689</v>
      </c>
      <c r="B734" s="9" t="str">
        <f>[1]患者概要【入力表】!E692</f>
        <v>30代</v>
      </c>
      <c r="C734" s="9" t="str">
        <f>[1]患者概要【入力表】!F692</f>
        <v>男性</v>
      </c>
      <c r="D734" s="10" t="str">
        <f>IF([1]患者概要【入力表】!B692="検疫所","-",IF([1]患者概要【入力表】!G692="仙台市","仙台市",IF([1]患者概要【入力表】!G692="非公表","（非公表）",[1]患者概要【入力表】!I692&amp;"保健所管内")))</f>
        <v>仙台市</v>
      </c>
      <c r="E734" s="11">
        <f>[1]患者概要【入力表】!AB692</f>
        <v>44133</v>
      </c>
      <c r="F734" s="9" t="str">
        <f>IF(OR([1]患者概要【入力表】!AM692=[1]マスタ!$H$4,[1]患者概要【入力表】!AM692=[1]マスタ!$H$5),"療養中",IF(OR([1]患者概要【入力表】!AM692=[1]マスタ!$H$6,[1]患者概要【入力表】!AM692=[1]マスタ!$H$7),"退院等",[1]患者概要【入力表】!AM692))</f>
        <v>退院等</v>
      </c>
    </row>
    <row r="735" spans="1:6" ht="42" customHeight="1" x14ac:dyDescent="0.4">
      <c r="A735" s="8">
        <f>IF([1]患者概要【入力表】!B691="検疫所","-",[1]患者概要【入力表】!A691)</f>
        <v>688</v>
      </c>
      <c r="B735" s="9" t="str">
        <f>[1]患者概要【入力表】!E691</f>
        <v>20代</v>
      </c>
      <c r="C735" s="9" t="str">
        <f>[1]患者概要【入力表】!F691</f>
        <v>女性</v>
      </c>
      <c r="D735" s="10" t="str">
        <f>IF([1]患者概要【入力表】!B691="検疫所","-",IF([1]患者概要【入力表】!G691="仙台市","仙台市",IF([1]患者概要【入力表】!G691="非公表","（非公表）",[1]患者概要【入力表】!I691&amp;"保健所管内")))</f>
        <v>仙台市</v>
      </c>
      <c r="E735" s="11">
        <f>[1]患者概要【入力表】!AB691</f>
        <v>44133</v>
      </c>
      <c r="F735" s="9" t="str">
        <f>IF(OR([1]患者概要【入力表】!AM691=[1]マスタ!$H$4,[1]患者概要【入力表】!AM691=[1]マスタ!$H$5),"療養中",IF(OR([1]患者概要【入力表】!AM691=[1]マスタ!$H$6,[1]患者概要【入力表】!AM691=[1]マスタ!$H$7),"退院等",[1]患者概要【入力表】!AM691))</f>
        <v>退院等</v>
      </c>
    </row>
    <row r="736" spans="1:6" ht="42" customHeight="1" x14ac:dyDescent="0.4">
      <c r="A736" s="8">
        <f>IF([1]患者概要【入力表】!B690="検疫所","-",[1]患者概要【入力表】!A690)</f>
        <v>687</v>
      </c>
      <c r="B736" s="9" t="str">
        <f>[1]患者概要【入力表】!E690</f>
        <v>10歳未満</v>
      </c>
      <c r="C736" s="9" t="str">
        <f>[1]患者概要【入力表】!F690</f>
        <v>男性</v>
      </c>
      <c r="D736" s="10" t="str">
        <f>IF([1]患者概要【入力表】!B690="検疫所","-",IF([1]患者概要【入力表】!G690="仙台市","仙台市",IF([1]患者概要【入力表】!G690="非公表","（非公表）",[1]患者概要【入力表】!I690&amp;"保健所管内")))</f>
        <v>仙台市</v>
      </c>
      <c r="E736" s="11">
        <f>[1]患者概要【入力表】!AB690</f>
        <v>44132</v>
      </c>
      <c r="F736" s="9" t="str">
        <f>IF(OR([1]患者概要【入力表】!AM690=[1]マスタ!$H$4,[1]患者概要【入力表】!AM690=[1]マスタ!$H$5),"療養中",IF(OR([1]患者概要【入力表】!AM690=[1]マスタ!$H$6,[1]患者概要【入力表】!AM690=[1]マスタ!$H$7),"退院等",[1]患者概要【入力表】!AM690))</f>
        <v>退院等</v>
      </c>
    </row>
    <row r="737" spans="1:6" ht="42" customHeight="1" x14ac:dyDescent="0.4">
      <c r="A737" s="8">
        <f>IF([1]患者概要【入力表】!B689="検疫所","-",[1]患者概要【入力表】!A689)</f>
        <v>686</v>
      </c>
      <c r="B737" s="9" t="str">
        <f>[1]患者概要【入力表】!E689</f>
        <v>30代</v>
      </c>
      <c r="C737" s="9" t="str">
        <f>[1]患者概要【入力表】!F689</f>
        <v>女性</v>
      </c>
      <c r="D737" s="10" t="str">
        <f>IF([1]患者概要【入力表】!B689="検疫所","-",IF([1]患者概要【入力表】!G689="仙台市","仙台市",IF([1]患者概要【入力表】!G689="非公表","（非公表）",[1]患者概要【入力表】!I689&amp;"保健所管内")))</f>
        <v>仙台市</v>
      </c>
      <c r="E737" s="11">
        <f>[1]患者概要【入力表】!AB689</f>
        <v>44132</v>
      </c>
      <c r="F737" s="9" t="str">
        <f>IF(OR([1]患者概要【入力表】!AM689=[1]マスタ!$H$4,[1]患者概要【入力表】!AM689=[1]マスタ!$H$5),"療養中",IF(OR([1]患者概要【入力表】!AM689=[1]マスタ!$H$6,[1]患者概要【入力表】!AM689=[1]マスタ!$H$7),"退院等",[1]患者概要【入力表】!AM689))</f>
        <v>退院等</v>
      </c>
    </row>
    <row r="738" spans="1:6" ht="42" customHeight="1" x14ac:dyDescent="0.4">
      <c r="A738" s="8">
        <f>IF([1]患者概要【入力表】!B688="検疫所","-",[1]患者概要【入力表】!A688)</f>
        <v>685</v>
      </c>
      <c r="B738" s="9" t="str">
        <f>[1]患者概要【入力表】!E688</f>
        <v>20代</v>
      </c>
      <c r="C738" s="9" t="str">
        <f>[1]患者概要【入力表】!F688</f>
        <v>男性</v>
      </c>
      <c r="D738" s="10" t="str">
        <f>IF([1]患者概要【入力表】!B688="検疫所","-",IF([1]患者概要【入力表】!G688="仙台市","仙台市",IF([1]患者概要【入力表】!G688="非公表","（非公表）",[1]患者概要【入力表】!I688&amp;"保健所管内")))</f>
        <v>仙台市</v>
      </c>
      <c r="E738" s="11">
        <f>[1]患者概要【入力表】!AB688</f>
        <v>44133</v>
      </c>
      <c r="F738" s="9" t="str">
        <f>IF(OR([1]患者概要【入力表】!AM688=[1]マスタ!$H$4,[1]患者概要【入力表】!AM688=[1]マスタ!$H$5),"療養中",IF(OR([1]患者概要【入力表】!AM688=[1]マスタ!$H$6,[1]患者概要【入力表】!AM688=[1]マスタ!$H$7),"退院等",[1]患者概要【入力表】!AM688))</f>
        <v>退院等</v>
      </c>
    </row>
    <row r="739" spans="1:6" ht="42" customHeight="1" x14ac:dyDescent="0.4">
      <c r="A739" s="8">
        <f>IF([1]患者概要【入力表】!B687="検疫所","-",[1]患者概要【入力表】!A687)</f>
        <v>684</v>
      </c>
      <c r="B739" s="9" t="str">
        <f>[1]患者概要【入力表】!E687</f>
        <v>20代</v>
      </c>
      <c r="C739" s="9" t="str">
        <f>[1]患者概要【入力表】!F687</f>
        <v>男性</v>
      </c>
      <c r="D739" s="10" t="str">
        <f>IF([1]患者概要【入力表】!B687="検疫所","-",IF([1]患者概要【入力表】!G687="仙台市","仙台市",IF([1]患者概要【入力表】!G687="非公表","（非公表）",[1]患者概要【入力表】!I687&amp;"保健所管内")))</f>
        <v>仙台市</v>
      </c>
      <c r="E739" s="11">
        <f>[1]患者概要【入力表】!AB687</f>
        <v>44133</v>
      </c>
      <c r="F739" s="9" t="str">
        <f>IF(OR([1]患者概要【入力表】!AM687=[1]マスタ!$H$4,[1]患者概要【入力表】!AM687=[1]マスタ!$H$5),"療養中",IF(OR([1]患者概要【入力表】!AM687=[1]マスタ!$H$6,[1]患者概要【入力表】!AM687=[1]マスタ!$H$7),"退院等",[1]患者概要【入力表】!AM687))</f>
        <v>退院等</v>
      </c>
    </row>
    <row r="740" spans="1:6" ht="42" customHeight="1" x14ac:dyDescent="0.4">
      <c r="A740" s="8">
        <f>IF([1]患者概要【入力表】!B686="検疫所","-",[1]患者概要【入力表】!A686)</f>
        <v>683</v>
      </c>
      <c r="B740" s="9" t="str">
        <f>[1]患者概要【入力表】!E686</f>
        <v>20代</v>
      </c>
      <c r="C740" s="9" t="str">
        <f>[1]患者概要【入力表】!F686</f>
        <v>男性</v>
      </c>
      <c r="D740" s="10" t="str">
        <f>IF([1]患者概要【入力表】!B686="検疫所","-",IF([1]患者概要【入力表】!G686="仙台市","仙台市",IF([1]患者概要【入力表】!G686="非公表","（非公表）",[1]患者概要【入力表】!I686&amp;"保健所管内")))</f>
        <v>仙台市</v>
      </c>
      <c r="E740" s="11">
        <f>[1]患者概要【入力表】!AB686</f>
        <v>44133</v>
      </c>
      <c r="F740" s="9" t="str">
        <f>IF(OR([1]患者概要【入力表】!AM686=[1]マスタ!$H$4,[1]患者概要【入力表】!AM686=[1]マスタ!$H$5),"療養中",IF(OR([1]患者概要【入力表】!AM686=[1]マスタ!$H$6,[1]患者概要【入力表】!AM686=[1]マスタ!$H$7),"退院等",[1]患者概要【入力表】!AM686))</f>
        <v>退院等</v>
      </c>
    </row>
    <row r="741" spans="1:6" ht="42" customHeight="1" x14ac:dyDescent="0.4">
      <c r="A741" s="8">
        <f>IF([1]患者概要【入力表】!B685="検疫所","-",[1]患者概要【入力表】!A685)</f>
        <v>682</v>
      </c>
      <c r="B741" s="9" t="str">
        <f>[1]患者概要【入力表】!E685</f>
        <v>20代</v>
      </c>
      <c r="C741" s="9" t="str">
        <f>[1]患者概要【入力表】!F685</f>
        <v>男性</v>
      </c>
      <c r="D741" s="10" t="str">
        <f>IF([1]患者概要【入力表】!B685="検疫所","-",IF([1]患者概要【入力表】!G685="仙台市","仙台市",IF([1]患者概要【入力表】!G685="非公表","（非公表）",[1]患者概要【入力表】!I685&amp;"保健所管内")))</f>
        <v>仙台市</v>
      </c>
      <c r="E741" s="11">
        <f>[1]患者概要【入力表】!AB685</f>
        <v>44133</v>
      </c>
      <c r="F741" s="9" t="str">
        <f>IF(OR([1]患者概要【入力表】!AM685=[1]マスタ!$H$4,[1]患者概要【入力表】!AM685=[1]マスタ!$H$5),"療養中",IF(OR([1]患者概要【入力表】!AM685=[1]マスタ!$H$6,[1]患者概要【入力表】!AM685=[1]マスタ!$H$7),"退院等",[1]患者概要【入力表】!AM685))</f>
        <v>退院等</v>
      </c>
    </row>
    <row r="742" spans="1:6" ht="42" customHeight="1" x14ac:dyDescent="0.4">
      <c r="A742" s="8">
        <f>IF([1]患者概要【入力表】!B684="検疫所","-",[1]患者概要【入力表】!A684)</f>
        <v>681</v>
      </c>
      <c r="B742" s="9" t="str">
        <f>[1]患者概要【入力表】!E684</f>
        <v>20代</v>
      </c>
      <c r="C742" s="9" t="str">
        <f>[1]患者概要【入力表】!F684</f>
        <v>男性</v>
      </c>
      <c r="D742" s="10" t="str">
        <f>IF([1]患者概要【入力表】!B684="検疫所","-",IF([1]患者概要【入力表】!G684="仙台市","仙台市",IF([1]患者概要【入力表】!G684="非公表","（非公表）",[1]患者概要【入力表】!I684&amp;"保健所管内")))</f>
        <v>仙台市</v>
      </c>
      <c r="E742" s="11">
        <f>[1]患者概要【入力表】!AB684</f>
        <v>44133</v>
      </c>
      <c r="F742" s="9" t="str">
        <f>IF(OR([1]患者概要【入力表】!AM684=[1]マスタ!$H$4,[1]患者概要【入力表】!AM684=[1]マスタ!$H$5),"療養中",IF(OR([1]患者概要【入力表】!AM684=[1]マスタ!$H$6,[1]患者概要【入力表】!AM684=[1]マスタ!$H$7),"退院等",[1]患者概要【入力表】!AM684))</f>
        <v>退院等</v>
      </c>
    </row>
    <row r="743" spans="1:6" ht="42" customHeight="1" x14ac:dyDescent="0.4">
      <c r="A743" s="8">
        <f>IF([1]患者概要【入力表】!B683="検疫所","-",[1]患者概要【入力表】!A683)</f>
        <v>680</v>
      </c>
      <c r="B743" s="9" t="str">
        <f>[1]患者概要【入力表】!E683</f>
        <v>30代</v>
      </c>
      <c r="C743" s="9" t="str">
        <f>[1]患者概要【入力表】!F683</f>
        <v>男性</v>
      </c>
      <c r="D743" s="10" t="str">
        <f>IF([1]患者概要【入力表】!B683="検疫所","-",IF([1]患者概要【入力表】!G683="仙台市","仙台市",IF([1]患者概要【入力表】!G683="非公表","（非公表）",[1]患者概要【入力表】!I683&amp;"保健所管内")))</f>
        <v>仙台市</v>
      </c>
      <c r="E743" s="11">
        <f>[1]患者概要【入力表】!AB683</f>
        <v>44133</v>
      </c>
      <c r="F743" s="9" t="str">
        <f>IF(OR([1]患者概要【入力表】!AM683=[1]マスタ!$H$4,[1]患者概要【入力表】!AM683=[1]マスタ!$H$5),"療養中",IF(OR([1]患者概要【入力表】!AM683=[1]マスタ!$H$6,[1]患者概要【入力表】!AM683=[1]マスタ!$H$7),"退院等",[1]患者概要【入力表】!AM683))</f>
        <v>退院等</v>
      </c>
    </row>
    <row r="744" spans="1:6" ht="42" customHeight="1" x14ac:dyDescent="0.4">
      <c r="A744" s="8">
        <f>IF([1]患者概要【入力表】!B682="検疫所","-",[1]患者概要【入力表】!A682)</f>
        <v>679</v>
      </c>
      <c r="B744" s="9" t="str">
        <f>[1]患者概要【入力表】!E682</f>
        <v>40代</v>
      </c>
      <c r="C744" s="9" t="str">
        <f>[1]患者概要【入力表】!F682</f>
        <v>男性</v>
      </c>
      <c r="D744" s="10" t="str">
        <f>IF([1]患者概要【入力表】!B682="検疫所","-",IF([1]患者概要【入力表】!G682="仙台市","仙台市",IF([1]患者概要【入力表】!G682="非公表","（非公表）",[1]患者概要【入力表】!I682&amp;"保健所管内")))</f>
        <v>仙台市</v>
      </c>
      <c r="E744" s="11">
        <f>[1]患者概要【入力表】!AB682</f>
        <v>44132</v>
      </c>
      <c r="F744" s="9" t="str">
        <f>IF(OR([1]患者概要【入力表】!AM682=[1]マスタ!$H$4,[1]患者概要【入力表】!AM682=[1]マスタ!$H$5),"療養中",IF(OR([1]患者概要【入力表】!AM682=[1]マスタ!$H$6,[1]患者概要【入力表】!AM682=[1]マスタ!$H$7),"退院等",[1]患者概要【入力表】!AM682))</f>
        <v>退院等</v>
      </c>
    </row>
    <row r="745" spans="1:6" ht="42" customHeight="1" x14ac:dyDescent="0.4">
      <c r="A745" s="8">
        <f>IF([1]患者概要【入力表】!B681="検疫所","-",[1]患者概要【入力表】!A681)</f>
        <v>678</v>
      </c>
      <c r="B745" s="9" t="str">
        <f>[1]患者概要【入力表】!E681</f>
        <v>30代</v>
      </c>
      <c r="C745" s="9" t="str">
        <f>[1]患者概要【入力表】!F681</f>
        <v>男性</v>
      </c>
      <c r="D745" s="10" t="str">
        <f>IF([1]患者概要【入力表】!B681="検疫所","-",IF([1]患者概要【入力表】!G681="仙台市","仙台市",IF([1]患者概要【入力表】!G681="非公表","（非公表）",[1]患者概要【入力表】!I681&amp;"保健所管内")))</f>
        <v>仙台市</v>
      </c>
      <c r="E745" s="11">
        <f>[1]患者概要【入力表】!AB681</f>
        <v>44132</v>
      </c>
      <c r="F745" s="9" t="str">
        <f>IF(OR([1]患者概要【入力表】!AM681=[1]マスタ!$H$4,[1]患者概要【入力表】!AM681=[1]マスタ!$H$5),"療養中",IF(OR([1]患者概要【入力表】!AM681=[1]マスタ!$H$6,[1]患者概要【入力表】!AM681=[1]マスタ!$H$7),"退院等",[1]患者概要【入力表】!AM681))</f>
        <v>退院等</v>
      </c>
    </row>
    <row r="746" spans="1:6" ht="42" customHeight="1" x14ac:dyDescent="0.4">
      <c r="A746" s="8">
        <f>IF([1]患者概要【入力表】!B680="検疫所","-",[1]患者概要【入力表】!A680)</f>
        <v>677</v>
      </c>
      <c r="B746" s="9" t="str">
        <f>[1]患者概要【入力表】!E680</f>
        <v>70代</v>
      </c>
      <c r="C746" s="9" t="str">
        <f>[1]患者概要【入力表】!F680</f>
        <v>男性</v>
      </c>
      <c r="D746" s="10" t="str">
        <f>IF([1]患者概要【入力表】!B680="検疫所","-",IF([1]患者概要【入力表】!G680="仙台市","仙台市",IF([1]患者概要【入力表】!G680="非公表","（非公表）",[1]患者概要【入力表】!I680&amp;"保健所管内")))</f>
        <v>仙台市</v>
      </c>
      <c r="E746" s="11">
        <f>[1]患者概要【入力表】!AB680</f>
        <v>44132</v>
      </c>
      <c r="F746" s="9" t="str">
        <f>IF(OR([1]患者概要【入力表】!AM680=[1]マスタ!$H$4,[1]患者概要【入力表】!AM680=[1]マスタ!$H$5),"療養中",IF(OR([1]患者概要【入力表】!AM680=[1]マスタ!$H$6,[1]患者概要【入力表】!AM680=[1]マスタ!$H$7),"退院等",[1]患者概要【入力表】!AM680))</f>
        <v>退院等</v>
      </c>
    </row>
    <row r="747" spans="1:6" ht="0.75" customHeight="1" x14ac:dyDescent="0.4">
      <c r="A747" s="8">
        <f>IF([1]患者概要【入力表】!B679="検疫所","-",[1]患者概要【入力表】!A679)</f>
        <v>676</v>
      </c>
      <c r="B747" s="9" t="str">
        <f>[1]患者概要【入力表】!E679</f>
        <v>70代</v>
      </c>
      <c r="C747" s="9" t="str">
        <f>[1]患者概要【入力表】!F679</f>
        <v>女性</v>
      </c>
      <c r="D747" s="10" t="str">
        <f>IF([1]患者概要【入力表】!B679="検疫所","-",IF([1]患者概要【入力表】!G679="仙台市","仙台市",IF([1]患者概要【入力表】!G679="非公表","（非公表）",[1]患者概要【入力表】!I679&amp;"保健所管内")))</f>
        <v>仙台市</v>
      </c>
      <c r="E747" s="11">
        <f>[1]患者概要【入力表】!AB679</f>
        <v>44132</v>
      </c>
      <c r="F747" s="9" t="str">
        <f>IF(OR([1]患者概要【入力表】!AM679=[1]マスタ!$H$4,[1]患者概要【入力表】!AM679=[1]マスタ!$H$5),"療養中",IF(OR([1]患者概要【入力表】!AM679=[1]マスタ!$H$6,[1]患者概要【入力表】!AM679=[1]マスタ!$H$7),"退院等",[1]患者概要【入力表】!AM679))</f>
        <v>退院等</v>
      </c>
    </row>
    <row r="748" spans="1:6" ht="42" customHeight="1" x14ac:dyDescent="0.4">
      <c r="A748" s="8">
        <f>IF([1]患者概要【入力表】!B678="検疫所","-",[1]患者概要【入力表】!A678)</f>
        <v>675</v>
      </c>
      <c r="B748" s="9" t="str">
        <f>[1]患者概要【入力表】!E678</f>
        <v>50代</v>
      </c>
      <c r="C748" s="9" t="str">
        <f>[1]患者概要【入力表】!F678</f>
        <v>男性</v>
      </c>
      <c r="D748" s="10" t="str">
        <f>IF([1]患者概要【入力表】!B678="検疫所","-",IF([1]患者概要【入力表】!G678="仙台市","仙台市",IF([1]患者概要【入力表】!G678="非公表","（非公表）",[1]患者概要【入力表】!I678&amp;"保健所管内")))</f>
        <v>仙台市</v>
      </c>
      <c r="E748" s="11">
        <f>[1]患者概要【入力表】!AB678</f>
        <v>44132</v>
      </c>
      <c r="F748" s="9" t="str">
        <f>IF(OR([1]患者概要【入力表】!AM678=[1]マスタ!$H$4,[1]患者概要【入力表】!AM678=[1]マスタ!$H$5),"療養中",IF(OR([1]患者概要【入力表】!AM678=[1]マスタ!$H$6,[1]患者概要【入力表】!AM678=[1]マスタ!$H$7),"退院等",[1]患者概要【入力表】!AM678))</f>
        <v>退院等</v>
      </c>
    </row>
    <row r="749" spans="1:6" ht="42" customHeight="1" x14ac:dyDescent="0.4">
      <c r="A749" s="8">
        <f>IF([1]患者概要【入力表】!B677="検疫所","-",[1]患者概要【入力表】!A677)</f>
        <v>674</v>
      </c>
      <c r="B749" s="9" t="str">
        <f>[1]患者概要【入力表】!E677</f>
        <v>20代</v>
      </c>
      <c r="C749" s="9" t="str">
        <f>[1]患者概要【入力表】!F677</f>
        <v>男性</v>
      </c>
      <c r="D749" s="10" t="str">
        <f>IF([1]患者概要【入力表】!B677="検疫所","-",IF([1]患者概要【入力表】!G677="仙台市","仙台市",IF([1]患者概要【入力表】!G677="非公表","（非公表）",[1]患者概要【入力表】!I677&amp;"保健所管内")))</f>
        <v>仙台市</v>
      </c>
      <c r="E749" s="11">
        <f>[1]患者概要【入力表】!AB677</f>
        <v>44132</v>
      </c>
      <c r="F749" s="9" t="str">
        <f>IF(OR([1]患者概要【入力表】!AM677=[1]マスタ!$H$4,[1]患者概要【入力表】!AM677=[1]マスタ!$H$5),"療養中",IF(OR([1]患者概要【入力表】!AM677=[1]マスタ!$H$6,[1]患者概要【入力表】!AM677=[1]マスタ!$H$7),"退院等",[1]患者概要【入力表】!AM677))</f>
        <v>退院等</v>
      </c>
    </row>
    <row r="750" spans="1:6" ht="42" customHeight="1" x14ac:dyDescent="0.4">
      <c r="A750" s="8">
        <f>IF([1]患者概要【入力表】!B676="検疫所","-",[1]患者概要【入力表】!A676)</f>
        <v>673</v>
      </c>
      <c r="B750" s="9" t="str">
        <f>[1]患者概要【入力表】!E676</f>
        <v>30代</v>
      </c>
      <c r="C750" s="9" t="str">
        <f>[1]患者概要【入力表】!F676</f>
        <v>男性</v>
      </c>
      <c r="D750" s="10" t="str">
        <f>IF([1]患者概要【入力表】!B676="検疫所","-",IF([1]患者概要【入力表】!G676="仙台市","仙台市",IF([1]患者概要【入力表】!G676="非公表","（非公表）",[1]患者概要【入力表】!I676&amp;"保健所管内")))</f>
        <v>仙台市</v>
      </c>
      <c r="E750" s="11">
        <f>[1]患者概要【入力表】!AB676</f>
        <v>44131</v>
      </c>
      <c r="F750" s="9" t="str">
        <f>IF(OR([1]患者概要【入力表】!AM676=[1]マスタ!$H$4,[1]患者概要【入力表】!AM676=[1]マスタ!$H$5),"療養中",IF(OR([1]患者概要【入力表】!AM676=[1]マスタ!$H$6,[1]患者概要【入力表】!AM676=[1]マスタ!$H$7),"退院等",[1]患者概要【入力表】!AM676))</f>
        <v>退院等</v>
      </c>
    </row>
    <row r="751" spans="1:6" ht="42" customHeight="1" x14ac:dyDescent="0.4">
      <c r="A751" s="8">
        <f>IF([1]患者概要【入力表】!B675="検疫所","-",[1]患者概要【入力表】!A675)</f>
        <v>672</v>
      </c>
      <c r="B751" s="9" t="str">
        <f>[1]患者概要【入力表】!E675</f>
        <v>60代</v>
      </c>
      <c r="C751" s="9" t="str">
        <f>[1]患者概要【入力表】!F675</f>
        <v>男性</v>
      </c>
      <c r="D751" s="10" t="str">
        <f>IF([1]患者概要【入力表】!B675="検疫所","-",IF([1]患者概要【入力表】!G675="仙台市","仙台市",IF([1]患者概要【入力表】!G675="非公表","（非公表）",[1]患者概要【入力表】!I675&amp;"保健所管内")))</f>
        <v>仙台市</v>
      </c>
      <c r="E751" s="11">
        <f>[1]患者概要【入力表】!AB675</f>
        <v>44131</v>
      </c>
      <c r="F751" s="9" t="str">
        <f>IF(OR([1]患者概要【入力表】!AM675=[1]マスタ!$H$4,[1]患者概要【入力表】!AM675=[1]マスタ!$H$5),"療養中",IF(OR([1]患者概要【入力表】!AM675=[1]マスタ!$H$6,[1]患者概要【入力表】!AM675=[1]マスタ!$H$7),"退院等",[1]患者概要【入力表】!AM675))</f>
        <v>退院等</v>
      </c>
    </row>
    <row r="752" spans="1:6" ht="42" customHeight="1" x14ac:dyDescent="0.4">
      <c r="A752" s="8">
        <f>IF([1]患者概要【入力表】!B674="検疫所","-",[1]患者概要【入力表】!A674)</f>
        <v>671</v>
      </c>
      <c r="B752" s="9" t="str">
        <f>[1]患者概要【入力表】!E674</f>
        <v>20代</v>
      </c>
      <c r="C752" s="9" t="str">
        <f>[1]患者概要【入力表】!F674</f>
        <v>男性</v>
      </c>
      <c r="D752" s="10" t="str">
        <f>IF([1]患者概要【入力表】!B674="検疫所","-",IF([1]患者概要【入力表】!G674="仙台市","仙台市",IF([1]患者概要【入力表】!G674="非公表","（非公表）",[1]患者概要【入力表】!I674&amp;"保健所管内")))</f>
        <v>仙台市</v>
      </c>
      <c r="E752" s="11">
        <f>[1]患者概要【入力表】!AB674</f>
        <v>44132</v>
      </c>
      <c r="F752" s="9" t="str">
        <f>IF(OR([1]患者概要【入力表】!AM674=[1]マスタ!$H$4,[1]患者概要【入力表】!AM674=[1]マスタ!$H$5),"療養中",IF(OR([1]患者概要【入力表】!AM674=[1]マスタ!$H$6,[1]患者概要【入力表】!AM674=[1]マスタ!$H$7),"退院等",[1]患者概要【入力表】!AM674))</f>
        <v>退院等</v>
      </c>
    </row>
    <row r="753" spans="1:6" ht="42" customHeight="1" x14ac:dyDescent="0.4">
      <c r="A753" s="8">
        <f>IF([1]患者概要【入力表】!B673="検疫所","-",[1]患者概要【入力表】!A673)</f>
        <v>670</v>
      </c>
      <c r="B753" s="9" t="str">
        <f>[1]患者概要【入力表】!E673</f>
        <v>20代</v>
      </c>
      <c r="C753" s="9" t="str">
        <f>[1]患者概要【入力表】!F673</f>
        <v>男性</v>
      </c>
      <c r="D753" s="10" t="str">
        <f>IF([1]患者概要【入力表】!B673="検疫所","-",IF([1]患者概要【入力表】!G673="仙台市","仙台市",IF([1]患者概要【入力表】!G673="非公表","（非公表）",[1]患者概要【入力表】!I673&amp;"保健所管内")))</f>
        <v>仙台市</v>
      </c>
      <c r="E753" s="11">
        <f>[1]患者概要【入力表】!AB673</f>
        <v>44132</v>
      </c>
      <c r="F753" s="9" t="str">
        <f>IF(OR([1]患者概要【入力表】!AM673=[1]マスタ!$H$4,[1]患者概要【入力表】!AM673=[1]マスタ!$H$5),"療養中",IF(OR([1]患者概要【入力表】!AM673=[1]マスタ!$H$6,[1]患者概要【入力表】!AM673=[1]マスタ!$H$7),"退院等",[1]患者概要【入力表】!AM673))</f>
        <v>退院等</v>
      </c>
    </row>
    <row r="754" spans="1:6" ht="42" customHeight="1" x14ac:dyDescent="0.4">
      <c r="A754" s="8">
        <f>IF([1]患者概要【入力表】!B672="検疫所","-",[1]患者概要【入力表】!A672)</f>
        <v>669</v>
      </c>
      <c r="B754" s="9" t="str">
        <f>[1]患者概要【入力表】!E672</f>
        <v>20代</v>
      </c>
      <c r="C754" s="9" t="str">
        <f>[1]患者概要【入力表】!F672</f>
        <v>男性</v>
      </c>
      <c r="D754" s="10" t="str">
        <f>IF([1]患者概要【入力表】!B672="検疫所","-",IF([1]患者概要【入力表】!G672="仙台市","仙台市",IF([1]患者概要【入力表】!G672="非公表","（非公表）",[1]患者概要【入力表】!I672&amp;"保健所管内")))</f>
        <v>仙台市</v>
      </c>
      <c r="E754" s="11">
        <f>[1]患者概要【入力表】!AB672</f>
        <v>44132</v>
      </c>
      <c r="F754" s="9" t="str">
        <f>IF(OR([1]患者概要【入力表】!AM672=[1]マスタ!$H$4,[1]患者概要【入力表】!AM672=[1]マスタ!$H$5),"療養中",IF(OR([1]患者概要【入力表】!AM672=[1]マスタ!$H$6,[1]患者概要【入力表】!AM672=[1]マスタ!$H$7),"退院等",[1]患者概要【入力表】!AM672))</f>
        <v>退院等</v>
      </c>
    </row>
    <row r="755" spans="1:6" ht="42" customHeight="1" x14ac:dyDescent="0.4">
      <c r="A755" s="8">
        <f>IF([1]患者概要【入力表】!B671="検疫所","-",[1]患者概要【入力表】!A671)</f>
        <v>668</v>
      </c>
      <c r="B755" s="9" t="str">
        <f>[1]患者概要【入力表】!E671</f>
        <v>20代</v>
      </c>
      <c r="C755" s="9" t="str">
        <f>[1]患者概要【入力表】!F671</f>
        <v>男性</v>
      </c>
      <c r="D755" s="10" t="str">
        <f>IF([1]患者概要【入力表】!B671="検疫所","-",IF([1]患者概要【入力表】!G671="仙台市","仙台市",IF([1]患者概要【入力表】!G671="非公表","（非公表）",[1]患者概要【入力表】!I671&amp;"保健所管内")))</f>
        <v>仙台市</v>
      </c>
      <c r="E755" s="11">
        <f>[1]患者概要【入力表】!AB671</f>
        <v>44132</v>
      </c>
      <c r="F755" s="9" t="str">
        <f>IF(OR([1]患者概要【入力表】!AM671=[1]マスタ!$H$4,[1]患者概要【入力表】!AM671=[1]マスタ!$H$5),"療養中",IF(OR([1]患者概要【入力表】!AM671=[1]マスタ!$H$6,[1]患者概要【入力表】!AM671=[1]マスタ!$H$7),"退院等",[1]患者概要【入力表】!AM671))</f>
        <v>退院等</v>
      </c>
    </row>
    <row r="756" spans="1:6" ht="42" customHeight="1" x14ac:dyDescent="0.4">
      <c r="A756" s="8">
        <f>IF([1]患者概要【入力表】!B670="検疫所","-",[1]患者概要【入力表】!A670)</f>
        <v>667</v>
      </c>
      <c r="B756" s="9" t="str">
        <f>[1]患者概要【入力表】!E670</f>
        <v>20代</v>
      </c>
      <c r="C756" s="9" t="str">
        <f>[1]患者概要【入力表】!F670</f>
        <v>男性</v>
      </c>
      <c r="D756" s="10" t="str">
        <f>IF([1]患者概要【入力表】!B670="検疫所","-",IF([1]患者概要【入力表】!G670="仙台市","仙台市",IF([1]患者概要【入力表】!G670="非公表","（非公表）",[1]患者概要【入力表】!I670&amp;"保健所管内")))</f>
        <v>仙台市</v>
      </c>
      <c r="E756" s="11">
        <f>[1]患者概要【入力表】!AB670</f>
        <v>44132</v>
      </c>
      <c r="F756" s="9" t="str">
        <f>IF(OR([1]患者概要【入力表】!AM670=[1]マスタ!$H$4,[1]患者概要【入力表】!AM670=[1]マスタ!$H$5),"療養中",IF(OR([1]患者概要【入力表】!AM670=[1]マスタ!$H$6,[1]患者概要【入力表】!AM670=[1]マスタ!$H$7),"退院等",[1]患者概要【入力表】!AM670))</f>
        <v>退院等</v>
      </c>
    </row>
    <row r="757" spans="1:6" ht="42" customHeight="1" x14ac:dyDescent="0.4">
      <c r="A757" s="8">
        <f>IF([1]患者概要【入力表】!B669="検疫所","-",[1]患者概要【入力表】!A669)</f>
        <v>666</v>
      </c>
      <c r="B757" s="9" t="str">
        <f>[1]患者概要【入力表】!E669</f>
        <v>20代</v>
      </c>
      <c r="C757" s="9" t="str">
        <f>[1]患者概要【入力表】!F669</f>
        <v>男性</v>
      </c>
      <c r="D757" s="10" t="str">
        <f>IF([1]患者概要【入力表】!B669="検疫所","-",IF([1]患者概要【入力表】!G669="仙台市","仙台市",IF([1]患者概要【入力表】!G669="非公表","（非公表）",[1]患者概要【入力表】!I669&amp;"保健所管内")))</f>
        <v>仙台市</v>
      </c>
      <c r="E757" s="11">
        <f>[1]患者概要【入力表】!AB669</f>
        <v>44132</v>
      </c>
      <c r="F757" s="9" t="str">
        <f>IF(OR([1]患者概要【入力表】!AM669=[1]マスタ!$H$4,[1]患者概要【入力表】!AM669=[1]マスタ!$H$5),"療養中",IF(OR([1]患者概要【入力表】!AM669=[1]マスタ!$H$6,[1]患者概要【入力表】!AM669=[1]マスタ!$H$7),"退院等",[1]患者概要【入力表】!AM669))</f>
        <v>退院等</v>
      </c>
    </row>
    <row r="758" spans="1:6" ht="42" customHeight="1" x14ac:dyDescent="0.4">
      <c r="A758" s="8">
        <f>IF([1]患者概要【入力表】!B668="検疫所","-",[1]患者概要【入力表】!A668)</f>
        <v>665</v>
      </c>
      <c r="B758" s="9" t="str">
        <f>[1]患者概要【入力表】!E668</f>
        <v>20代</v>
      </c>
      <c r="C758" s="9" t="str">
        <f>[1]患者概要【入力表】!F668</f>
        <v>男性</v>
      </c>
      <c r="D758" s="10" t="str">
        <f>IF([1]患者概要【入力表】!B668="検疫所","-",IF([1]患者概要【入力表】!G668="仙台市","仙台市",IF([1]患者概要【入力表】!G668="非公表","（非公表）",[1]患者概要【入力表】!I668&amp;"保健所管内")))</f>
        <v>仙台市</v>
      </c>
      <c r="E758" s="11">
        <f>[1]患者概要【入力表】!AB668</f>
        <v>44132</v>
      </c>
      <c r="F758" s="9" t="str">
        <f>IF(OR([1]患者概要【入力表】!AM668=[1]マスタ!$H$4,[1]患者概要【入力表】!AM668=[1]マスタ!$H$5),"療養中",IF(OR([1]患者概要【入力表】!AM668=[1]マスタ!$H$6,[1]患者概要【入力表】!AM668=[1]マスタ!$H$7),"退院等",[1]患者概要【入力表】!AM668))</f>
        <v>退院等</v>
      </c>
    </row>
    <row r="759" spans="1:6" ht="42" customHeight="1" x14ac:dyDescent="0.4">
      <c r="A759" s="8">
        <f>IF([1]患者概要【入力表】!B667="検疫所","-",[1]患者概要【入力表】!A667)</f>
        <v>664</v>
      </c>
      <c r="B759" s="9" t="str">
        <f>[1]患者概要【入力表】!E667</f>
        <v>20代</v>
      </c>
      <c r="C759" s="9" t="str">
        <f>[1]患者概要【入力表】!F667</f>
        <v>男性</v>
      </c>
      <c r="D759" s="10" t="str">
        <f>IF([1]患者概要【入力表】!B667="検疫所","-",IF([1]患者概要【入力表】!G667="仙台市","仙台市",IF([1]患者概要【入力表】!G667="非公表","（非公表）",[1]患者概要【入力表】!I667&amp;"保健所管内")))</f>
        <v>仙台市</v>
      </c>
      <c r="E759" s="11">
        <f>[1]患者概要【入力表】!AB667</f>
        <v>44132</v>
      </c>
      <c r="F759" s="9" t="str">
        <f>IF(OR([1]患者概要【入力表】!AM667=[1]マスタ!$H$4,[1]患者概要【入力表】!AM667=[1]マスタ!$H$5),"療養中",IF(OR([1]患者概要【入力表】!AM667=[1]マスタ!$H$6,[1]患者概要【入力表】!AM667=[1]マスタ!$H$7),"退院等",[1]患者概要【入力表】!AM667))</f>
        <v>退院等</v>
      </c>
    </row>
    <row r="760" spans="1:6" ht="42" customHeight="1" x14ac:dyDescent="0.4">
      <c r="A760" s="8">
        <f>IF([1]患者概要【入力表】!B666="検疫所","-",[1]患者概要【入力表】!A666)</f>
        <v>663</v>
      </c>
      <c r="B760" s="9" t="str">
        <f>[1]患者概要【入力表】!E666</f>
        <v>30代</v>
      </c>
      <c r="C760" s="9" t="str">
        <f>[1]患者概要【入力表】!F666</f>
        <v>男性</v>
      </c>
      <c r="D760" s="10" t="str">
        <f>IF([1]患者概要【入力表】!B666="検疫所","-",IF([1]患者概要【入力表】!G666="仙台市","仙台市",IF([1]患者概要【入力表】!G666="非公表","（非公表）",[1]患者概要【入力表】!I666&amp;"保健所管内")))</f>
        <v>仙台市</v>
      </c>
      <c r="E760" s="11">
        <f>[1]患者概要【入力表】!AB666</f>
        <v>44132</v>
      </c>
      <c r="F760" s="9" t="str">
        <f>IF(OR([1]患者概要【入力表】!AM666=[1]マスタ!$H$4,[1]患者概要【入力表】!AM666=[1]マスタ!$H$5),"療養中",IF(OR([1]患者概要【入力表】!AM666=[1]マスタ!$H$6,[1]患者概要【入力表】!AM666=[1]マスタ!$H$7),"退院等",[1]患者概要【入力表】!AM666))</f>
        <v>退院等</v>
      </c>
    </row>
    <row r="761" spans="1:6" ht="42" customHeight="1" x14ac:dyDescent="0.4">
      <c r="A761" s="8">
        <f>IF([1]患者概要【入力表】!B665="検疫所","-",[1]患者概要【入力表】!A665)</f>
        <v>662</v>
      </c>
      <c r="B761" s="9" t="str">
        <f>[1]患者概要【入力表】!E665</f>
        <v>30代</v>
      </c>
      <c r="C761" s="9" t="str">
        <f>[1]患者概要【入力表】!F665</f>
        <v>男性</v>
      </c>
      <c r="D761" s="10" t="str">
        <f>IF([1]患者概要【入力表】!B665="検疫所","-",IF([1]患者概要【入力表】!G665="仙台市","仙台市",IF([1]患者概要【入力表】!G665="非公表","（非公表）",[1]患者概要【入力表】!I665&amp;"保健所管内")))</f>
        <v>仙台市</v>
      </c>
      <c r="E761" s="11">
        <f>[1]患者概要【入力表】!AB665</f>
        <v>44132</v>
      </c>
      <c r="F761" s="9" t="str">
        <f>IF(OR([1]患者概要【入力表】!AM665=[1]マスタ!$H$4,[1]患者概要【入力表】!AM665=[1]マスタ!$H$5),"療養中",IF(OR([1]患者概要【入力表】!AM665=[1]マスタ!$H$6,[1]患者概要【入力表】!AM665=[1]マスタ!$H$7),"退院等",[1]患者概要【入力表】!AM665))</f>
        <v>退院等</v>
      </c>
    </row>
    <row r="762" spans="1:6" ht="42" customHeight="1" x14ac:dyDescent="0.4">
      <c r="A762" s="8">
        <f>IF([1]患者概要【入力表】!B664="検疫所","-",[1]患者概要【入力表】!A664)</f>
        <v>661</v>
      </c>
      <c r="B762" s="9" t="str">
        <f>[1]患者概要【入力表】!E664</f>
        <v>40代</v>
      </c>
      <c r="C762" s="9" t="str">
        <f>[1]患者概要【入力表】!F664</f>
        <v>男性</v>
      </c>
      <c r="D762" s="10" t="str">
        <f>IF([1]患者概要【入力表】!B664="検疫所","-",IF([1]患者概要【入力表】!G664="仙台市","仙台市",IF([1]患者概要【入力表】!G664="非公表","（非公表）",[1]患者概要【入力表】!I664&amp;"保健所管内")))</f>
        <v>仙台市</v>
      </c>
      <c r="E762" s="11">
        <f>[1]患者概要【入力表】!AB664</f>
        <v>44132</v>
      </c>
      <c r="F762" s="9" t="str">
        <f>IF(OR([1]患者概要【入力表】!AM664=[1]マスタ!$H$4,[1]患者概要【入力表】!AM664=[1]マスタ!$H$5),"療養中",IF(OR([1]患者概要【入力表】!AM664=[1]マスタ!$H$6,[1]患者概要【入力表】!AM664=[1]マスタ!$H$7),"退院等",[1]患者概要【入力表】!AM664))</f>
        <v>退院等</v>
      </c>
    </row>
    <row r="763" spans="1:6" ht="42" customHeight="1" x14ac:dyDescent="0.4">
      <c r="A763" s="8">
        <f>IF([1]患者概要【入力表】!B663="検疫所","-",[1]患者概要【入力表】!A663)</f>
        <v>660</v>
      </c>
      <c r="B763" s="9" t="str">
        <f>[1]患者概要【入力表】!E663</f>
        <v>90代以上</v>
      </c>
      <c r="C763" s="9" t="str">
        <f>[1]患者概要【入力表】!F663</f>
        <v>男性</v>
      </c>
      <c r="D763" s="10" t="str">
        <f>IF([1]患者概要【入力表】!B663="検疫所","-",IF([1]患者概要【入力表】!G663="仙台市","仙台市",IF([1]患者概要【入力表】!G663="非公表","（非公表）",[1]患者概要【入力表】!I663&amp;"保健所管内")))</f>
        <v>石巻保健所管内</v>
      </c>
      <c r="E763" s="11">
        <f>[1]患者概要【入力表】!AB663</f>
        <v>44132</v>
      </c>
      <c r="F763" s="9" t="str">
        <f>IF(OR([1]患者概要【入力表】!AM663=[1]マスタ!$H$4,[1]患者概要【入力表】!AM663=[1]マスタ!$H$5),"療養中",IF(OR([1]患者概要【入力表】!AM663=[1]マスタ!$H$6,[1]患者概要【入力表】!AM663=[1]マスタ!$H$7),"退院等",[1]患者概要【入力表】!AM663))</f>
        <v>退院等</v>
      </c>
    </row>
    <row r="764" spans="1:6" ht="42" customHeight="1" x14ac:dyDescent="0.4">
      <c r="A764" s="8">
        <f>IF([1]患者概要【入力表】!B662="検疫所","-",[1]患者概要【入力表】!A662)</f>
        <v>659</v>
      </c>
      <c r="B764" s="9" t="str">
        <f>[1]患者概要【入力表】!E662</f>
        <v>10歳未満</v>
      </c>
      <c r="C764" s="9" t="str">
        <f>[1]患者概要【入力表】!F662</f>
        <v>男性</v>
      </c>
      <c r="D764" s="10" t="str">
        <f>IF([1]患者概要【入力表】!B662="検疫所","-",IF([1]患者概要【入力表】!G662="仙台市","仙台市",IF([1]患者概要【入力表】!G662="非公表","（非公表）",[1]患者概要【入力表】!I662&amp;"保健所管内")))</f>
        <v>塩釜保健所管内</v>
      </c>
      <c r="E764" s="11">
        <f>[1]患者概要【入力表】!AB662</f>
        <v>44132</v>
      </c>
      <c r="F764" s="9" t="str">
        <f>IF(OR([1]患者概要【入力表】!AM662=[1]マスタ!$H$4,[1]患者概要【入力表】!AM662=[1]マスタ!$H$5),"療養中",IF(OR([1]患者概要【入力表】!AM662=[1]マスタ!$H$6,[1]患者概要【入力表】!AM662=[1]マスタ!$H$7),"退院等",[1]患者概要【入力表】!AM662))</f>
        <v>退院等</v>
      </c>
    </row>
    <row r="765" spans="1:6" ht="42" customHeight="1" x14ac:dyDescent="0.4">
      <c r="A765" s="8">
        <f>IF([1]患者概要【入力表】!B661="検疫所","-",[1]患者概要【入力表】!A661)</f>
        <v>658</v>
      </c>
      <c r="B765" s="9" t="str">
        <f>[1]患者概要【入力表】!E661</f>
        <v>80代</v>
      </c>
      <c r="C765" s="9" t="str">
        <f>[1]患者概要【入力表】!F661</f>
        <v>男性</v>
      </c>
      <c r="D765" s="10" t="str">
        <f>IF([1]患者概要【入力表】!B661="検疫所","-",IF([1]患者概要【入力表】!G661="仙台市","仙台市",IF([1]患者概要【入力表】!G661="非公表","（非公表）",[1]患者概要【入力表】!I661&amp;"保健所管内")))</f>
        <v>大崎保健所管内</v>
      </c>
      <c r="E765" s="11">
        <f>[1]患者概要【入力表】!AB661</f>
        <v>44132</v>
      </c>
      <c r="F765" s="9" t="str">
        <f>IF(OR([1]患者概要【入力表】!AM661=[1]マスタ!$H$4,[1]患者概要【入力表】!AM661=[1]マスタ!$H$5),"療養中",IF(OR([1]患者概要【入力表】!AM661=[1]マスタ!$H$6,[1]患者概要【入力表】!AM661=[1]マスタ!$H$7),"退院等",[1]患者概要【入力表】!AM661))</f>
        <v>退院等</v>
      </c>
    </row>
    <row r="766" spans="1:6" ht="42" customHeight="1" x14ac:dyDescent="0.4">
      <c r="A766" s="8">
        <f>IF([1]患者概要【入力表】!B660="検疫所","-",[1]患者概要【入力表】!A660)</f>
        <v>657</v>
      </c>
      <c r="B766" s="9" t="str">
        <f>[1]患者概要【入力表】!E660</f>
        <v>90代以上</v>
      </c>
      <c r="C766" s="9" t="str">
        <f>[1]患者概要【入力表】!F660</f>
        <v>女性</v>
      </c>
      <c r="D766" s="10" t="str">
        <f>IF([1]患者概要【入力表】!B660="検疫所","-",IF([1]患者概要【入力表】!G660="仙台市","仙台市",IF([1]患者概要【入力表】!G660="非公表","（非公表）",[1]患者概要【入力表】!I660&amp;"保健所管内")))</f>
        <v>大崎保健所管内</v>
      </c>
      <c r="E766" s="11">
        <f>[1]患者概要【入力表】!AB660</f>
        <v>44132</v>
      </c>
      <c r="F766" s="9" t="str">
        <f>IF(OR([1]患者概要【入力表】!AM660=[1]マスタ!$H$4,[1]患者概要【入力表】!AM660=[1]マスタ!$H$5),"療養中",IF(OR([1]患者概要【入力表】!AM660=[1]マスタ!$H$6,[1]患者概要【入力表】!AM660=[1]マスタ!$H$7),"退院等",[1]患者概要【入力表】!AM660))</f>
        <v>退院等</v>
      </c>
    </row>
    <row r="767" spans="1:6" ht="42" customHeight="1" x14ac:dyDescent="0.4">
      <c r="A767" s="8">
        <f>IF([1]患者概要【入力表】!B659="検疫所","-",[1]患者概要【入力表】!A659)</f>
        <v>656</v>
      </c>
      <c r="B767" s="9" t="str">
        <f>[1]患者概要【入力表】!E659</f>
        <v>80代</v>
      </c>
      <c r="C767" s="9" t="str">
        <f>[1]患者概要【入力表】!F659</f>
        <v>男性</v>
      </c>
      <c r="D767" s="10" t="str">
        <f>IF([1]患者概要【入力表】!B659="検疫所","-",IF([1]患者概要【入力表】!G659="仙台市","仙台市",IF([1]患者概要【入力表】!G659="非公表","（非公表）",[1]患者概要【入力表】!I659&amp;"保健所管内")))</f>
        <v>大崎保健所管内</v>
      </c>
      <c r="E767" s="11">
        <f>[1]患者概要【入力表】!AB659</f>
        <v>44132</v>
      </c>
      <c r="F767" s="9" t="str">
        <f>IF(OR([1]患者概要【入力表】!AM659=[1]マスタ!$H$4,[1]患者概要【入力表】!AM659=[1]マスタ!$H$5),"療養中",IF(OR([1]患者概要【入力表】!AM659=[1]マスタ!$H$6,[1]患者概要【入力表】!AM659=[1]マスタ!$H$7),"退院等",[1]患者概要【入力表】!AM659))</f>
        <v>退院等</v>
      </c>
    </row>
    <row r="768" spans="1:6" ht="42" customHeight="1" x14ac:dyDescent="0.4">
      <c r="A768" s="8">
        <f>IF([1]患者概要【入力表】!B658="検疫所","-",[1]患者概要【入力表】!A658)</f>
        <v>655</v>
      </c>
      <c r="B768" s="9" t="str">
        <f>[1]患者概要【入力表】!E658</f>
        <v>20代</v>
      </c>
      <c r="C768" s="9" t="str">
        <f>[1]患者概要【入力表】!F658</f>
        <v>男性</v>
      </c>
      <c r="D768" s="10" t="str">
        <f>IF([1]患者概要【入力表】!B658="検疫所","-",IF([1]患者概要【入力表】!G658="仙台市","仙台市",IF([1]患者概要【入力表】!G658="非公表","（非公表）",[1]患者概要【入力表】!I658&amp;"保健所管内")))</f>
        <v>仙台市</v>
      </c>
      <c r="E768" s="11">
        <f>[1]患者概要【入力表】!AB658</f>
        <v>44131</v>
      </c>
      <c r="F768" s="9" t="str">
        <f>IF(OR([1]患者概要【入力表】!AM658=[1]マスタ!$H$4,[1]患者概要【入力表】!AM658=[1]マスタ!$H$5),"療養中",IF(OR([1]患者概要【入力表】!AM658=[1]マスタ!$H$6,[1]患者概要【入力表】!AM658=[1]マスタ!$H$7),"退院等",[1]患者概要【入力表】!AM658))</f>
        <v>退院等</v>
      </c>
    </row>
    <row r="769" spans="1:6" ht="42" customHeight="1" x14ac:dyDescent="0.4">
      <c r="A769" s="8">
        <f>IF([1]患者概要【入力表】!B657="検疫所","-",[1]患者概要【入力表】!A657)</f>
        <v>654</v>
      </c>
      <c r="B769" s="9" t="str">
        <f>[1]患者概要【入力表】!E657</f>
        <v>30代</v>
      </c>
      <c r="C769" s="9" t="str">
        <f>[1]患者概要【入力表】!F657</f>
        <v>男性</v>
      </c>
      <c r="D769" s="10" t="str">
        <f>IF([1]患者概要【入力表】!B657="検疫所","-",IF([1]患者概要【入力表】!G657="仙台市","仙台市",IF([1]患者概要【入力表】!G657="非公表","（非公表）",[1]患者概要【入力表】!I657&amp;"保健所管内")))</f>
        <v>仙台市</v>
      </c>
      <c r="E769" s="11">
        <f>[1]患者概要【入力表】!AB657</f>
        <v>44131</v>
      </c>
      <c r="F769" s="9" t="str">
        <f>IF(OR([1]患者概要【入力表】!AM657=[1]マスタ!$H$4,[1]患者概要【入力表】!AM657=[1]マスタ!$H$5),"療養中",IF(OR([1]患者概要【入力表】!AM657=[1]マスタ!$H$6,[1]患者概要【入力表】!AM657=[1]マスタ!$H$7),"退院等",[1]患者概要【入力表】!AM657))</f>
        <v>退院等</v>
      </c>
    </row>
    <row r="770" spans="1:6" ht="42" customHeight="1" x14ac:dyDescent="0.4">
      <c r="A770" s="8">
        <f>IF([1]患者概要【入力表】!B656="検疫所","-",[1]患者概要【入力表】!A656)</f>
        <v>653</v>
      </c>
      <c r="B770" s="9" t="str">
        <f>[1]患者概要【入力表】!E656</f>
        <v>20代</v>
      </c>
      <c r="C770" s="9" t="str">
        <f>[1]患者概要【入力表】!F656</f>
        <v>男性</v>
      </c>
      <c r="D770" s="10" t="str">
        <f>IF([1]患者概要【入力表】!B656="検疫所","-",IF([1]患者概要【入力表】!G656="仙台市","仙台市",IF([1]患者概要【入力表】!G656="非公表","（非公表）",[1]患者概要【入力表】!I656&amp;"保健所管内")))</f>
        <v>仙台市</v>
      </c>
      <c r="E770" s="11">
        <f>[1]患者概要【入力表】!AB656</f>
        <v>44131</v>
      </c>
      <c r="F770" s="9" t="str">
        <f>IF(OR([1]患者概要【入力表】!AM656=[1]マスタ!$H$4,[1]患者概要【入力表】!AM656=[1]マスタ!$H$5),"療養中",IF(OR([1]患者概要【入力表】!AM656=[1]マスタ!$H$6,[1]患者概要【入力表】!AM656=[1]マスタ!$H$7),"退院等",[1]患者概要【入力表】!AM656))</f>
        <v>退院等</v>
      </c>
    </row>
    <row r="771" spans="1:6" ht="42" customHeight="1" x14ac:dyDescent="0.4">
      <c r="A771" s="8">
        <f>IF([1]患者概要【入力表】!B655="検疫所","-",[1]患者概要【入力表】!A655)</f>
        <v>652</v>
      </c>
      <c r="B771" s="9" t="str">
        <f>[1]患者概要【入力表】!E655</f>
        <v>20代</v>
      </c>
      <c r="C771" s="9" t="str">
        <f>[1]患者概要【入力表】!F655</f>
        <v>男性</v>
      </c>
      <c r="D771" s="10" t="str">
        <f>IF([1]患者概要【入力表】!B655="検疫所","-",IF([1]患者概要【入力表】!G655="仙台市","仙台市",IF([1]患者概要【入力表】!G655="非公表","（非公表）",[1]患者概要【入力表】!I655&amp;"保健所管内")))</f>
        <v>仙台市</v>
      </c>
      <c r="E771" s="11">
        <f>[1]患者概要【入力表】!AB655</f>
        <v>44131</v>
      </c>
      <c r="F771" s="9" t="str">
        <f>IF(OR([1]患者概要【入力表】!AM655=[1]マスタ!$H$4,[1]患者概要【入力表】!AM655=[1]マスタ!$H$5),"療養中",IF(OR([1]患者概要【入力表】!AM655=[1]マスタ!$H$6,[1]患者概要【入力表】!AM655=[1]マスタ!$H$7),"退院等",[1]患者概要【入力表】!AM655))</f>
        <v>退院等</v>
      </c>
    </row>
    <row r="772" spans="1:6" ht="42" customHeight="1" x14ac:dyDescent="0.4">
      <c r="A772" s="8">
        <f>IF([1]患者概要【入力表】!B654="検疫所","-",[1]患者概要【入力表】!A654)</f>
        <v>651</v>
      </c>
      <c r="B772" s="9" t="str">
        <f>[1]患者概要【入力表】!E654</f>
        <v>40代</v>
      </c>
      <c r="C772" s="9" t="str">
        <f>[1]患者概要【入力表】!F654</f>
        <v>男性</v>
      </c>
      <c r="D772" s="10" t="str">
        <f>IF([1]患者概要【入力表】!B654="検疫所","-",IF([1]患者概要【入力表】!G654="仙台市","仙台市",IF([1]患者概要【入力表】!G654="非公表","（非公表）",[1]患者概要【入力表】!I654&amp;"保健所管内")))</f>
        <v>仙台市</v>
      </c>
      <c r="E772" s="11">
        <f>[1]患者概要【入力表】!AB654</f>
        <v>44131</v>
      </c>
      <c r="F772" s="9" t="str">
        <f>IF(OR([1]患者概要【入力表】!AM654=[1]マスタ!$H$4,[1]患者概要【入力表】!AM654=[1]マスタ!$H$5),"療養中",IF(OR([1]患者概要【入力表】!AM654=[1]マスタ!$H$6,[1]患者概要【入力表】!AM654=[1]マスタ!$H$7),"退院等",[1]患者概要【入力表】!AM654))</f>
        <v>退院等</v>
      </c>
    </row>
    <row r="773" spans="1:6" ht="42" customHeight="1" x14ac:dyDescent="0.4">
      <c r="A773" s="8">
        <f>IF([1]患者概要【入力表】!B653="検疫所","-",[1]患者概要【入力表】!A653)</f>
        <v>650</v>
      </c>
      <c r="B773" s="9" t="str">
        <f>[1]患者概要【入力表】!E653</f>
        <v>50代</v>
      </c>
      <c r="C773" s="9" t="str">
        <f>[1]患者概要【入力表】!F653</f>
        <v>男性</v>
      </c>
      <c r="D773" s="10" t="str">
        <f>IF([1]患者概要【入力表】!B653="検疫所","-",IF([1]患者概要【入力表】!G653="仙台市","仙台市",IF([1]患者概要【入力表】!G653="非公表","（非公表）",[1]患者概要【入力表】!I653&amp;"保健所管内")))</f>
        <v>仙台市</v>
      </c>
      <c r="E773" s="11">
        <f>[1]患者概要【入力表】!AB653</f>
        <v>44130</v>
      </c>
      <c r="F773" s="9" t="str">
        <f>IF(OR([1]患者概要【入力表】!AM653=[1]マスタ!$H$4,[1]患者概要【入力表】!AM653=[1]マスタ!$H$5),"療養中",IF(OR([1]患者概要【入力表】!AM653=[1]マスタ!$H$6,[1]患者概要【入力表】!AM653=[1]マスタ!$H$7),"退院等",[1]患者概要【入力表】!AM653))</f>
        <v>退院等</v>
      </c>
    </row>
    <row r="774" spans="1:6" ht="42" customHeight="1" x14ac:dyDescent="0.4">
      <c r="A774" s="8">
        <f>IF([1]患者概要【入力表】!B652="検疫所","-",[1]患者概要【入力表】!A652)</f>
        <v>649</v>
      </c>
      <c r="B774" s="9" t="str">
        <f>[1]患者概要【入力表】!E652</f>
        <v>20代</v>
      </c>
      <c r="C774" s="9" t="str">
        <f>[1]患者概要【入力表】!F652</f>
        <v>男性</v>
      </c>
      <c r="D774" s="10" t="str">
        <f>IF([1]患者概要【入力表】!B652="検疫所","-",IF([1]患者概要【入力表】!G652="仙台市","仙台市",IF([1]患者概要【入力表】!G652="非公表","（非公表）",[1]患者概要【入力表】!I652&amp;"保健所管内")))</f>
        <v>仙台市</v>
      </c>
      <c r="E774" s="11">
        <f>[1]患者概要【入力表】!AB652</f>
        <v>44131</v>
      </c>
      <c r="F774" s="9" t="str">
        <f>IF(OR([1]患者概要【入力表】!AM652=[1]マスタ!$H$4,[1]患者概要【入力表】!AM652=[1]マスタ!$H$5),"療養中",IF(OR([1]患者概要【入力表】!AM652=[1]マスタ!$H$6,[1]患者概要【入力表】!AM652=[1]マスタ!$H$7),"退院等",[1]患者概要【入力表】!AM652))</f>
        <v>退院等</v>
      </c>
    </row>
    <row r="775" spans="1:6" ht="42" customHeight="1" x14ac:dyDescent="0.4">
      <c r="A775" s="8">
        <f>IF([1]患者概要【入力表】!B651="検疫所","-",[1]患者概要【入力表】!A651)</f>
        <v>648</v>
      </c>
      <c r="B775" s="9" t="str">
        <f>[1]患者概要【入力表】!E651</f>
        <v>20代</v>
      </c>
      <c r="C775" s="9" t="str">
        <f>[1]患者概要【入力表】!F651</f>
        <v>男性</v>
      </c>
      <c r="D775" s="10" t="str">
        <f>IF([1]患者概要【入力表】!B651="検疫所","-",IF([1]患者概要【入力表】!G651="仙台市","仙台市",IF([1]患者概要【入力表】!G651="非公表","（非公表）",[1]患者概要【入力表】!I651&amp;"保健所管内")))</f>
        <v>仙台市</v>
      </c>
      <c r="E775" s="11">
        <f>[1]患者概要【入力表】!AB651</f>
        <v>44131</v>
      </c>
      <c r="F775" s="9" t="str">
        <f>IF(OR([1]患者概要【入力表】!AM651=[1]マスタ!$H$4,[1]患者概要【入力表】!AM651=[1]マスタ!$H$5),"療養中",IF(OR([1]患者概要【入力表】!AM651=[1]マスタ!$H$6,[1]患者概要【入力表】!AM651=[1]マスタ!$H$7),"退院等",[1]患者概要【入力表】!AM651))</f>
        <v>退院等</v>
      </c>
    </row>
    <row r="776" spans="1:6" ht="42" customHeight="1" x14ac:dyDescent="0.4">
      <c r="A776" s="8">
        <f>IF([1]患者概要【入力表】!B650="検疫所","-",[1]患者概要【入力表】!A650)</f>
        <v>647</v>
      </c>
      <c r="B776" s="9" t="str">
        <f>[1]患者概要【入力表】!E650</f>
        <v>20代</v>
      </c>
      <c r="C776" s="9" t="str">
        <f>[1]患者概要【入力表】!F650</f>
        <v>男性</v>
      </c>
      <c r="D776" s="10" t="str">
        <f>IF([1]患者概要【入力表】!B650="検疫所","-",IF([1]患者概要【入力表】!G650="仙台市","仙台市",IF([1]患者概要【入力表】!G650="非公表","（非公表）",[1]患者概要【入力表】!I650&amp;"保健所管内")))</f>
        <v>仙台市</v>
      </c>
      <c r="E776" s="11">
        <f>[1]患者概要【入力表】!AB650</f>
        <v>44131</v>
      </c>
      <c r="F776" s="9" t="str">
        <f>IF(OR([1]患者概要【入力表】!AM650=[1]マスタ!$H$4,[1]患者概要【入力表】!AM650=[1]マスタ!$H$5),"療養中",IF(OR([1]患者概要【入力表】!AM650=[1]マスタ!$H$6,[1]患者概要【入力表】!AM650=[1]マスタ!$H$7),"退院等",[1]患者概要【入力表】!AM650))</f>
        <v>退院等</v>
      </c>
    </row>
    <row r="777" spans="1:6" ht="42" customHeight="1" x14ac:dyDescent="0.4">
      <c r="A777" s="8">
        <f>IF([1]患者概要【入力表】!B649="検疫所","-",[1]患者概要【入力表】!A649)</f>
        <v>646</v>
      </c>
      <c r="B777" s="9" t="str">
        <f>[1]患者概要【入力表】!E649</f>
        <v>20代</v>
      </c>
      <c r="C777" s="9" t="str">
        <f>[1]患者概要【入力表】!F649</f>
        <v>男性</v>
      </c>
      <c r="D777" s="10" t="str">
        <f>IF([1]患者概要【入力表】!B649="検疫所","-",IF([1]患者概要【入力表】!G649="仙台市","仙台市",IF([1]患者概要【入力表】!G649="非公表","（非公表）",[1]患者概要【入力表】!I649&amp;"保健所管内")))</f>
        <v>仙台市</v>
      </c>
      <c r="E777" s="11">
        <f>[1]患者概要【入力表】!AB649</f>
        <v>44131</v>
      </c>
      <c r="F777" s="9" t="str">
        <f>IF(OR([1]患者概要【入力表】!AM649=[1]マスタ!$H$4,[1]患者概要【入力表】!AM649=[1]マスタ!$H$5),"療養中",IF(OR([1]患者概要【入力表】!AM649=[1]マスタ!$H$6,[1]患者概要【入力表】!AM649=[1]マスタ!$H$7),"退院等",[1]患者概要【入力表】!AM649))</f>
        <v>退院等</v>
      </c>
    </row>
    <row r="778" spans="1:6" ht="42" customHeight="1" x14ac:dyDescent="0.4">
      <c r="A778" s="8">
        <f>IF([1]患者概要【入力表】!B648="検疫所","-",[1]患者概要【入力表】!A648)</f>
        <v>645</v>
      </c>
      <c r="B778" s="9" t="str">
        <f>[1]患者概要【入力表】!E648</f>
        <v>20代</v>
      </c>
      <c r="C778" s="9" t="str">
        <f>[1]患者概要【入力表】!F648</f>
        <v>男性</v>
      </c>
      <c r="D778" s="10" t="str">
        <f>IF([1]患者概要【入力表】!B648="検疫所","-",IF([1]患者概要【入力表】!G648="仙台市","仙台市",IF([1]患者概要【入力表】!G648="非公表","（非公表）",[1]患者概要【入力表】!I648&amp;"保健所管内")))</f>
        <v>仙台市</v>
      </c>
      <c r="E778" s="11">
        <f>[1]患者概要【入力表】!AB648</f>
        <v>44131</v>
      </c>
      <c r="F778" s="9" t="str">
        <f>IF(OR([1]患者概要【入力表】!AM648=[1]マスタ!$H$4,[1]患者概要【入力表】!AM648=[1]マスタ!$H$5),"療養中",IF(OR([1]患者概要【入力表】!AM648=[1]マスタ!$H$6,[1]患者概要【入力表】!AM648=[1]マスタ!$H$7),"退院等",[1]患者概要【入力表】!AM648))</f>
        <v>退院等</v>
      </c>
    </row>
    <row r="779" spans="1:6" ht="42" customHeight="1" x14ac:dyDescent="0.4">
      <c r="A779" s="8">
        <f>IF([1]患者概要【入力表】!B647="検疫所","-",[1]患者概要【入力表】!A647)</f>
        <v>644</v>
      </c>
      <c r="B779" s="9" t="str">
        <f>[1]患者概要【入力表】!E647</f>
        <v>20代</v>
      </c>
      <c r="C779" s="9" t="str">
        <f>[1]患者概要【入力表】!F647</f>
        <v>男性</v>
      </c>
      <c r="D779" s="10" t="str">
        <f>IF([1]患者概要【入力表】!B647="検疫所","-",IF([1]患者概要【入力表】!G647="仙台市","仙台市",IF([1]患者概要【入力表】!G647="非公表","（非公表）",[1]患者概要【入力表】!I647&amp;"保健所管内")))</f>
        <v>仙台市</v>
      </c>
      <c r="E779" s="11">
        <f>[1]患者概要【入力表】!AB647</f>
        <v>44131</v>
      </c>
      <c r="F779" s="9" t="str">
        <f>IF(OR([1]患者概要【入力表】!AM647=[1]マスタ!$H$4,[1]患者概要【入力表】!AM647=[1]マスタ!$H$5),"療養中",IF(OR([1]患者概要【入力表】!AM647=[1]マスタ!$H$6,[1]患者概要【入力表】!AM647=[1]マスタ!$H$7),"退院等",[1]患者概要【入力表】!AM647))</f>
        <v>退院等</v>
      </c>
    </row>
    <row r="780" spans="1:6" ht="42" customHeight="1" x14ac:dyDescent="0.4">
      <c r="A780" s="8">
        <f>IF([1]患者概要【入力表】!B646="検疫所","-",[1]患者概要【入力表】!A646)</f>
        <v>643</v>
      </c>
      <c r="B780" s="9" t="str">
        <f>[1]患者概要【入力表】!E646</f>
        <v>20代</v>
      </c>
      <c r="C780" s="9" t="str">
        <f>[1]患者概要【入力表】!F646</f>
        <v>男性</v>
      </c>
      <c r="D780" s="10" t="str">
        <f>IF([1]患者概要【入力表】!B646="検疫所","-",IF([1]患者概要【入力表】!G646="仙台市","仙台市",IF([1]患者概要【入力表】!G646="非公表","（非公表）",[1]患者概要【入力表】!I646&amp;"保健所管内")))</f>
        <v>仙台市</v>
      </c>
      <c r="E780" s="11">
        <f>[1]患者概要【入力表】!AB646</f>
        <v>44131</v>
      </c>
      <c r="F780" s="9" t="str">
        <f>IF(OR([1]患者概要【入力表】!AM646=[1]マスタ!$H$4,[1]患者概要【入力表】!AM646=[1]マスタ!$H$5),"療養中",IF(OR([1]患者概要【入力表】!AM646=[1]マスタ!$H$6,[1]患者概要【入力表】!AM646=[1]マスタ!$H$7),"退院等",[1]患者概要【入力表】!AM646))</f>
        <v>退院等</v>
      </c>
    </row>
    <row r="781" spans="1:6" ht="42" customHeight="1" x14ac:dyDescent="0.4">
      <c r="A781" s="8">
        <f>IF([1]患者概要【入力表】!B645="検疫所","-",[1]患者概要【入力表】!A645)</f>
        <v>642</v>
      </c>
      <c r="B781" s="9" t="str">
        <f>[1]患者概要【入力表】!E645</f>
        <v>20代</v>
      </c>
      <c r="C781" s="9" t="str">
        <f>[1]患者概要【入力表】!F645</f>
        <v>男性</v>
      </c>
      <c r="D781" s="10" t="str">
        <f>IF([1]患者概要【入力表】!B645="検疫所","-",IF([1]患者概要【入力表】!G645="仙台市","仙台市",IF([1]患者概要【入力表】!G645="非公表","（非公表）",[1]患者概要【入力表】!I645&amp;"保健所管内")))</f>
        <v>仙台市</v>
      </c>
      <c r="E781" s="11">
        <f>[1]患者概要【入力表】!AB645</f>
        <v>44131</v>
      </c>
      <c r="F781" s="9" t="str">
        <f>IF(OR([1]患者概要【入力表】!AM645=[1]マスタ!$H$4,[1]患者概要【入力表】!AM645=[1]マスタ!$H$5),"療養中",IF(OR([1]患者概要【入力表】!AM645=[1]マスタ!$H$6,[1]患者概要【入力表】!AM645=[1]マスタ!$H$7),"退院等",[1]患者概要【入力表】!AM645))</f>
        <v>退院等</v>
      </c>
    </row>
    <row r="782" spans="1:6" ht="42" customHeight="1" x14ac:dyDescent="0.4">
      <c r="A782" s="8">
        <f>IF([1]患者概要【入力表】!B644="検疫所","-",[1]患者概要【入力表】!A644)</f>
        <v>641</v>
      </c>
      <c r="B782" s="9" t="str">
        <f>[1]患者概要【入力表】!E644</f>
        <v>20代</v>
      </c>
      <c r="C782" s="9" t="str">
        <f>[1]患者概要【入力表】!F644</f>
        <v>男性</v>
      </c>
      <c r="D782" s="10" t="str">
        <f>IF([1]患者概要【入力表】!B644="検疫所","-",IF([1]患者概要【入力表】!G644="仙台市","仙台市",IF([1]患者概要【入力表】!G644="非公表","（非公表）",[1]患者概要【入力表】!I644&amp;"保健所管内")))</f>
        <v>仙台市</v>
      </c>
      <c r="E782" s="11">
        <f>[1]患者概要【入力表】!AB644</f>
        <v>44131</v>
      </c>
      <c r="F782" s="9" t="str">
        <f>IF(OR([1]患者概要【入力表】!AM644=[1]マスタ!$H$4,[1]患者概要【入力表】!AM644=[1]マスタ!$H$5),"療養中",IF(OR([1]患者概要【入力表】!AM644=[1]マスタ!$H$6,[1]患者概要【入力表】!AM644=[1]マスタ!$H$7),"退院等",[1]患者概要【入力表】!AM644))</f>
        <v>退院等</v>
      </c>
    </row>
    <row r="783" spans="1:6" ht="42" customHeight="1" x14ac:dyDescent="0.4">
      <c r="A783" s="8">
        <f>IF([1]患者概要【入力表】!B643="検疫所","-",[1]患者概要【入力表】!A643)</f>
        <v>640</v>
      </c>
      <c r="B783" s="9" t="str">
        <f>[1]患者概要【入力表】!E643</f>
        <v>20代</v>
      </c>
      <c r="C783" s="9" t="str">
        <f>[1]患者概要【入力表】!F643</f>
        <v>男性</v>
      </c>
      <c r="D783" s="10" t="str">
        <f>IF([1]患者概要【入力表】!B643="検疫所","-",IF([1]患者概要【入力表】!G643="仙台市","仙台市",IF([1]患者概要【入力表】!G643="非公表","（非公表）",[1]患者概要【入力表】!I643&amp;"保健所管内")))</f>
        <v>仙台市</v>
      </c>
      <c r="E783" s="11">
        <f>[1]患者概要【入力表】!AB643</f>
        <v>44131</v>
      </c>
      <c r="F783" s="9" t="str">
        <f>IF(OR([1]患者概要【入力表】!AM643=[1]マスタ!$H$4,[1]患者概要【入力表】!AM643=[1]マスタ!$H$5),"療養中",IF(OR([1]患者概要【入力表】!AM643=[1]マスタ!$H$6,[1]患者概要【入力表】!AM643=[1]マスタ!$H$7),"退院等",[1]患者概要【入力表】!AM643))</f>
        <v>退院等</v>
      </c>
    </row>
    <row r="784" spans="1:6" ht="42" customHeight="1" x14ac:dyDescent="0.4">
      <c r="A784" s="8">
        <f>IF([1]患者概要【入力表】!B642="検疫所","-",[1]患者概要【入力表】!A642)</f>
        <v>639</v>
      </c>
      <c r="B784" s="9" t="str">
        <f>[1]患者概要【入力表】!E642</f>
        <v>20代</v>
      </c>
      <c r="C784" s="9" t="str">
        <f>[1]患者概要【入力表】!F642</f>
        <v>男性</v>
      </c>
      <c r="D784" s="10" t="str">
        <f>IF([1]患者概要【入力表】!B642="検疫所","-",IF([1]患者概要【入力表】!G642="仙台市","仙台市",IF([1]患者概要【入力表】!G642="非公表","（非公表）",[1]患者概要【入力表】!I642&amp;"保健所管内")))</f>
        <v>仙台市</v>
      </c>
      <c r="E784" s="11">
        <f>[1]患者概要【入力表】!AB642</f>
        <v>44131</v>
      </c>
      <c r="F784" s="9" t="str">
        <f>IF(OR([1]患者概要【入力表】!AM642=[1]マスタ!$H$4,[1]患者概要【入力表】!AM642=[1]マスタ!$H$5),"療養中",IF(OR([1]患者概要【入力表】!AM642=[1]マスタ!$H$6,[1]患者概要【入力表】!AM642=[1]マスタ!$H$7),"退院等",[1]患者概要【入力表】!AM642))</f>
        <v>退院等</v>
      </c>
    </row>
    <row r="785" spans="1:6" ht="42" customHeight="1" x14ac:dyDescent="0.4">
      <c r="A785" s="8">
        <f>IF([1]患者概要【入力表】!B641="検疫所","-",[1]患者概要【入力表】!A641)</f>
        <v>638</v>
      </c>
      <c r="B785" s="9" t="str">
        <f>[1]患者概要【入力表】!E641</f>
        <v>20代</v>
      </c>
      <c r="C785" s="9" t="str">
        <f>[1]患者概要【入力表】!F641</f>
        <v>男性</v>
      </c>
      <c r="D785" s="10" t="str">
        <f>IF([1]患者概要【入力表】!B641="検疫所","-",IF([1]患者概要【入力表】!G641="仙台市","仙台市",IF([1]患者概要【入力表】!G641="非公表","（非公表）",[1]患者概要【入力表】!I641&amp;"保健所管内")))</f>
        <v>仙台市</v>
      </c>
      <c r="E785" s="11">
        <f>[1]患者概要【入力表】!AB641</f>
        <v>44131</v>
      </c>
      <c r="F785" s="9" t="str">
        <f>IF(OR([1]患者概要【入力表】!AM641=[1]マスタ!$H$4,[1]患者概要【入力表】!AM641=[1]マスタ!$H$5),"療養中",IF(OR([1]患者概要【入力表】!AM641=[1]マスタ!$H$6,[1]患者概要【入力表】!AM641=[1]マスタ!$H$7),"退院等",[1]患者概要【入力表】!AM641))</f>
        <v>退院等</v>
      </c>
    </row>
    <row r="786" spans="1:6" ht="42" customHeight="1" x14ac:dyDescent="0.4">
      <c r="A786" s="8">
        <f>IF([1]患者概要【入力表】!B640="検疫所","-",[1]患者概要【入力表】!A640)</f>
        <v>637</v>
      </c>
      <c r="B786" s="9" t="str">
        <f>[1]患者概要【入力表】!E640</f>
        <v>20代</v>
      </c>
      <c r="C786" s="9" t="str">
        <f>[1]患者概要【入力表】!F640</f>
        <v>男性</v>
      </c>
      <c r="D786" s="10" t="str">
        <f>IF([1]患者概要【入力表】!B640="検疫所","-",IF([1]患者概要【入力表】!G640="仙台市","仙台市",IF([1]患者概要【入力表】!G640="非公表","（非公表）",[1]患者概要【入力表】!I640&amp;"保健所管内")))</f>
        <v>仙台市</v>
      </c>
      <c r="E786" s="11">
        <f>[1]患者概要【入力表】!AB640</f>
        <v>44131</v>
      </c>
      <c r="F786" s="9" t="str">
        <f>IF(OR([1]患者概要【入力表】!AM640=[1]マスタ!$H$4,[1]患者概要【入力表】!AM640=[1]マスタ!$H$5),"療養中",IF(OR([1]患者概要【入力表】!AM640=[1]マスタ!$H$6,[1]患者概要【入力表】!AM640=[1]マスタ!$H$7),"退院等",[1]患者概要【入力表】!AM640))</f>
        <v>退院等</v>
      </c>
    </row>
    <row r="787" spans="1:6" ht="42" customHeight="1" x14ac:dyDescent="0.4">
      <c r="A787" s="8">
        <f>IF([1]患者概要【入力表】!B639="検疫所","-",[1]患者概要【入力表】!A639)</f>
        <v>636</v>
      </c>
      <c r="B787" s="9" t="str">
        <f>[1]患者概要【入力表】!E639</f>
        <v>20代</v>
      </c>
      <c r="C787" s="9" t="str">
        <f>[1]患者概要【入力表】!F639</f>
        <v>男性</v>
      </c>
      <c r="D787" s="10" t="str">
        <f>IF([1]患者概要【入力表】!B639="検疫所","-",IF([1]患者概要【入力表】!G639="仙台市","仙台市",IF([1]患者概要【入力表】!G639="非公表","（非公表）",[1]患者概要【入力表】!I639&amp;"保健所管内")))</f>
        <v>仙台市</v>
      </c>
      <c r="E787" s="11">
        <f>[1]患者概要【入力表】!AB639</f>
        <v>44131</v>
      </c>
      <c r="F787" s="9" t="str">
        <f>IF(OR([1]患者概要【入力表】!AM639=[1]マスタ!$H$4,[1]患者概要【入力表】!AM639=[1]マスタ!$H$5),"療養中",IF(OR([1]患者概要【入力表】!AM639=[1]マスタ!$H$6,[1]患者概要【入力表】!AM639=[1]マスタ!$H$7),"退院等",[1]患者概要【入力表】!AM639))</f>
        <v>退院等</v>
      </c>
    </row>
    <row r="788" spans="1:6" ht="42" customHeight="1" x14ac:dyDescent="0.4">
      <c r="A788" s="8">
        <f>IF([1]患者概要【入力表】!B638="検疫所","-",[1]患者概要【入力表】!A638)</f>
        <v>635</v>
      </c>
      <c r="B788" s="9" t="str">
        <f>[1]患者概要【入力表】!E638</f>
        <v>20代</v>
      </c>
      <c r="C788" s="9" t="str">
        <f>[1]患者概要【入力表】!F638</f>
        <v>男性</v>
      </c>
      <c r="D788" s="10" t="str">
        <f>IF([1]患者概要【入力表】!B638="検疫所","-",IF([1]患者概要【入力表】!G638="仙台市","仙台市",IF([1]患者概要【入力表】!G638="非公表","（非公表）",[1]患者概要【入力表】!I638&amp;"保健所管内")))</f>
        <v>仙台市</v>
      </c>
      <c r="E788" s="11">
        <f>[1]患者概要【入力表】!AB638</f>
        <v>44131</v>
      </c>
      <c r="F788" s="9" t="str">
        <f>IF(OR([1]患者概要【入力表】!AM638=[1]マスタ!$H$4,[1]患者概要【入力表】!AM638=[1]マスタ!$H$5),"療養中",IF(OR([1]患者概要【入力表】!AM638=[1]マスタ!$H$6,[1]患者概要【入力表】!AM638=[1]マスタ!$H$7),"退院等",[1]患者概要【入力表】!AM638))</f>
        <v>退院等</v>
      </c>
    </row>
    <row r="789" spans="1:6" ht="42" customHeight="1" x14ac:dyDescent="0.4">
      <c r="A789" s="8">
        <f>IF([1]患者概要【入力表】!B637="検疫所","-",[1]患者概要【入力表】!A637)</f>
        <v>634</v>
      </c>
      <c r="B789" s="9" t="str">
        <f>[1]患者概要【入力表】!E637</f>
        <v>20代</v>
      </c>
      <c r="C789" s="9" t="str">
        <f>[1]患者概要【入力表】!F637</f>
        <v>男性</v>
      </c>
      <c r="D789" s="10" t="str">
        <f>IF([1]患者概要【入力表】!B637="検疫所","-",IF([1]患者概要【入力表】!G637="仙台市","仙台市",IF([1]患者概要【入力表】!G637="非公表","（非公表）",[1]患者概要【入力表】!I637&amp;"保健所管内")))</f>
        <v>仙台市</v>
      </c>
      <c r="E789" s="11">
        <f>[1]患者概要【入力表】!AB637</f>
        <v>44131</v>
      </c>
      <c r="F789" s="9" t="str">
        <f>IF(OR([1]患者概要【入力表】!AM637=[1]マスタ!$H$4,[1]患者概要【入力表】!AM637=[1]マスタ!$H$5),"療養中",IF(OR([1]患者概要【入力表】!AM637=[1]マスタ!$H$6,[1]患者概要【入力表】!AM637=[1]マスタ!$H$7),"退院等",[1]患者概要【入力表】!AM637))</f>
        <v>退院等</v>
      </c>
    </row>
    <row r="790" spans="1:6" ht="42" customHeight="1" x14ac:dyDescent="0.4">
      <c r="A790" s="8">
        <f>IF([1]患者概要【入力表】!B636="検疫所","-",[1]患者概要【入力表】!A636)</f>
        <v>633</v>
      </c>
      <c r="B790" s="9" t="str">
        <f>[1]患者概要【入力表】!E636</f>
        <v>20代</v>
      </c>
      <c r="C790" s="9" t="str">
        <f>[1]患者概要【入力表】!F636</f>
        <v>男性</v>
      </c>
      <c r="D790" s="10" t="str">
        <f>IF([1]患者概要【入力表】!B636="検疫所","-",IF([1]患者概要【入力表】!G636="仙台市","仙台市",IF([1]患者概要【入力表】!G636="非公表","（非公表）",[1]患者概要【入力表】!I636&amp;"保健所管内")))</f>
        <v>仙台市</v>
      </c>
      <c r="E790" s="11">
        <f>[1]患者概要【入力表】!AB636</f>
        <v>44131</v>
      </c>
      <c r="F790" s="9" t="str">
        <f>IF(OR([1]患者概要【入力表】!AM636=[1]マスタ!$H$4,[1]患者概要【入力表】!AM636=[1]マスタ!$H$5),"療養中",IF(OR([1]患者概要【入力表】!AM636=[1]マスタ!$H$6,[1]患者概要【入力表】!AM636=[1]マスタ!$H$7),"退院等",[1]患者概要【入力表】!AM636))</f>
        <v>退院等</v>
      </c>
    </row>
    <row r="791" spans="1:6" ht="42" customHeight="1" x14ac:dyDescent="0.4">
      <c r="A791" s="8">
        <f>IF([1]患者概要【入力表】!B635="検疫所","-",[1]患者概要【入力表】!A635)</f>
        <v>632</v>
      </c>
      <c r="B791" s="9" t="str">
        <f>[1]患者概要【入力表】!E635</f>
        <v>20代</v>
      </c>
      <c r="C791" s="9" t="str">
        <f>[1]患者概要【入力表】!F635</f>
        <v>男性</v>
      </c>
      <c r="D791" s="10" t="str">
        <f>IF([1]患者概要【入力表】!B635="検疫所","-",IF([1]患者概要【入力表】!G635="仙台市","仙台市",IF([1]患者概要【入力表】!G635="非公表","（非公表）",[1]患者概要【入力表】!I635&amp;"保健所管内")))</f>
        <v>仙台市</v>
      </c>
      <c r="E791" s="11">
        <f>[1]患者概要【入力表】!AB635</f>
        <v>44131</v>
      </c>
      <c r="F791" s="9" t="str">
        <f>IF(OR([1]患者概要【入力表】!AM635=[1]マスタ!$H$4,[1]患者概要【入力表】!AM635=[1]マスタ!$H$5),"療養中",IF(OR([1]患者概要【入力表】!AM635=[1]マスタ!$H$6,[1]患者概要【入力表】!AM635=[1]マスタ!$H$7),"退院等",[1]患者概要【入力表】!AM635))</f>
        <v>退院等</v>
      </c>
    </row>
    <row r="792" spans="1:6" ht="42" customHeight="1" x14ac:dyDescent="0.4">
      <c r="A792" s="8">
        <f>IF([1]患者概要【入力表】!B634="検疫所","-",[1]患者概要【入力表】!A634)</f>
        <v>631</v>
      </c>
      <c r="B792" s="9" t="str">
        <f>[1]患者概要【入力表】!E634</f>
        <v>20代</v>
      </c>
      <c r="C792" s="9" t="str">
        <f>[1]患者概要【入力表】!F634</f>
        <v>男性</v>
      </c>
      <c r="D792" s="10" t="str">
        <f>IF([1]患者概要【入力表】!B634="検疫所","-",IF([1]患者概要【入力表】!G634="仙台市","仙台市",IF([1]患者概要【入力表】!G634="非公表","（非公表）",[1]患者概要【入力表】!I634&amp;"保健所管内")))</f>
        <v>仙台市</v>
      </c>
      <c r="E792" s="11">
        <f>[1]患者概要【入力表】!AB634</f>
        <v>44131</v>
      </c>
      <c r="F792" s="9" t="str">
        <f>IF(OR([1]患者概要【入力表】!AM634=[1]マスタ!$H$4,[1]患者概要【入力表】!AM634=[1]マスタ!$H$5),"療養中",IF(OR([1]患者概要【入力表】!AM634=[1]マスタ!$H$6,[1]患者概要【入力表】!AM634=[1]マスタ!$H$7),"退院等",[1]患者概要【入力表】!AM634))</f>
        <v>退院等</v>
      </c>
    </row>
    <row r="793" spans="1:6" ht="42" customHeight="1" x14ac:dyDescent="0.4">
      <c r="A793" s="8">
        <f>IF([1]患者概要【入力表】!B633="検疫所","-",[1]患者概要【入力表】!A633)</f>
        <v>630</v>
      </c>
      <c r="B793" s="9" t="str">
        <f>[1]患者概要【入力表】!E633</f>
        <v>20代</v>
      </c>
      <c r="C793" s="9" t="str">
        <f>[1]患者概要【入力表】!F633</f>
        <v>男性</v>
      </c>
      <c r="D793" s="10" t="str">
        <f>IF([1]患者概要【入力表】!B633="検疫所","-",IF([1]患者概要【入力表】!G633="仙台市","仙台市",IF([1]患者概要【入力表】!G633="非公表","（非公表）",[1]患者概要【入力表】!I633&amp;"保健所管内")))</f>
        <v>仙台市</v>
      </c>
      <c r="E793" s="11">
        <f>[1]患者概要【入力表】!AB633</f>
        <v>44131</v>
      </c>
      <c r="F793" s="9" t="str">
        <f>IF(OR([1]患者概要【入力表】!AM633=[1]マスタ!$H$4,[1]患者概要【入力表】!AM633=[1]マスタ!$H$5),"療養中",IF(OR([1]患者概要【入力表】!AM633=[1]マスタ!$H$6,[1]患者概要【入力表】!AM633=[1]マスタ!$H$7),"退院等",[1]患者概要【入力表】!AM633))</f>
        <v>退院等</v>
      </c>
    </row>
    <row r="794" spans="1:6" ht="42" customHeight="1" x14ac:dyDescent="0.4">
      <c r="A794" s="8">
        <f>IF([1]患者概要【入力表】!B632="検疫所","-",[1]患者概要【入力表】!A632)</f>
        <v>629</v>
      </c>
      <c r="B794" s="9" t="str">
        <f>[1]患者概要【入力表】!E632</f>
        <v>20代</v>
      </c>
      <c r="C794" s="9" t="str">
        <f>[1]患者概要【入力表】!F632</f>
        <v>男性</v>
      </c>
      <c r="D794" s="10" t="str">
        <f>IF([1]患者概要【入力表】!B632="検疫所","-",IF([1]患者概要【入力表】!G632="仙台市","仙台市",IF([1]患者概要【入力表】!G632="非公表","（非公表）",[1]患者概要【入力表】!I632&amp;"保健所管内")))</f>
        <v>仙台市</v>
      </c>
      <c r="E794" s="11">
        <f>[1]患者概要【入力表】!AB632</f>
        <v>44131</v>
      </c>
      <c r="F794" s="9" t="str">
        <f>IF(OR([1]患者概要【入力表】!AM632=[1]マスタ!$H$4,[1]患者概要【入力表】!AM632=[1]マスタ!$H$5),"療養中",IF(OR([1]患者概要【入力表】!AM632=[1]マスタ!$H$6,[1]患者概要【入力表】!AM632=[1]マスタ!$H$7),"退院等",[1]患者概要【入力表】!AM632))</f>
        <v>退院等</v>
      </c>
    </row>
    <row r="795" spans="1:6" ht="42" customHeight="1" x14ac:dyDescent="0.4">
      <c r="A795" s="8">
        <f>IF([1]患者概要【入力表】!B631="検疫所","-",[1]患者概要【入力表】!A631)</f>
        <v>628</v>
      </c>
      <c r="B795" s="9" t="str">
        <f>[1]患者概要【入力表】!E631</f>
        <v>20代</v>
      </c>
      <c r="C795" s="9" t="str">
        <f>[1]患者概要【入力表】!F631</f>
        <v>男性</v>
      </c>
      <c r="D795" s="10" t="str">
        <f>IF([1]患者概要【入力表】!B631="検疫所","-",IF([1]患者概要【入力表】!G631="仙台市","仙台市",IF([1]患者概要【入力表】!G631="非公表","（非公表）",[1]患者概要【入力表】!I631&amp;"保健所管内")))</f>
        <v>仙台市</v>
      </c>
      <c r="E795" s="11">
        <f>[1]患者概要【入力表】!AB631</f>
        <v>44131</v>
      </c>
      <c r="F795" s="9" t="str">
        <f>IF(OR([1]患者概要【入力表】!AM631=[1]マスタ!$H$4,[1]患者概要【入力表】!AM631=[1]マスタ!$H$5),"療養中",IF(OR([1]患者概要【入力表】!AM631=[1]マスタ!$H$6,[1]患者概要【入力表】!AM631=[1]マスタ!$H$7),"退院等",[1]患者概要【入力表】!AM631))</f>
        <v>退院等</v>
      </c>
    </row>
    <row r="796" spans="1:6" ht="42" customHeight="1" x14ac:dyDescent="0.4">
      <c r="A796" s="8">
        <f>IF([1]患者概要【入力表】!B630="検疫所","-",[1]患者概要【入力表】!A630)</f>
        <v>627</v>
      </c>
      <c r="B796" s="9" t="str">
        <f>[1]患者概要【入力表】!E630</f>
        <v>20代</v>
      </c>
      <c r="C796" s="9" t="str">
        <f>[1]患者概要【入力表】!F630</f>
        <v>男性</v>
      </c>
      <c r="D796" s="10" t="str">
        <f>IF([1]患者概要【入力表】!B630="検疫所","-",IF([1]患者概要【入力表】!G630="仙台市","仙台市",IF([1]患者概要【入力表】!G630="非公表","（非公表）",[1]患者概要【入力表】!I630&amp;"保健所管内")))</f>
        <v>仙台市</v>
      </c>
      <c r="E796" s="11">
        <f>[1]患者概要【入力表】!AB630</f>
        <v>44131</v>
      </c>
      <c r="F796" s="9" t="str">
        <f>IF(OR([1]患者概要【入力表】!AM630=[1]マスタ!$H$4,[1]患者概要【入力表】!AM630=[1]マスタ!$H$5),"療養中",IF(OR([1]患者概要【入力表】!AM630=[1]マスタ!$H$6,[1]患者概要【入力表】!AM630=[1]マスタ!$H$7),"退院等",[1]患者概要【入力表】!AM630))</f>
        <v>退院等</v>
      </c>
    </row>
    <row r="797" spans="1:6" ht="42" customHeight="1" x14ac:dyDescent="0.4">
      <c r="A797" s="8">
        <f>IF([1]患者概要【入力表】!B629="検疫所","-",[1]患者概要【入力表】!A629)</f>
        <v>626</v>
      </c>
      <c r="B797" s="9" t="str">
        <f>[1]患者概要【入力表】!E629</f>
        <v>20代</v>
      </c>
      <c r="C797" s="9" t="str">
        <f>[1]患者概要【入力表】!F629</f>
        <v>男性</v>
      </c>
      <c r="D797" s="10" t="str">
        <f>IF([1]患者概要【入力表】!B629="検疫所","-",IF([1]患者概要【入力表】!G629="仙台市","仙台市",IF([1]患者概要【入力表】!G629="非公表","（非公表）",[1]患者概要【入力表】!I629&amp;"保健所管内")))</f>
        <v>仙台市</v>
      </c>
      <c r="E797" s="11">
        <f>[1]患者概要【入力表】!AB629</f>
        <v>44131</v>
      </c>
      <c r="F797" s="9" t="str">
        <f>IF(OR([1]患者概要【入力表】!AM629=[1]マスタ!$H$4,[1]患者概要【入力表】!AM629=[1]マスタ!$H$5),"療養中",IF(OR([1]患者概要【入力表】!AM629=[1]マスタ!$H$6,[1]患者概要【入力表】!AM629=[1]マスタ!$H$7),"退院等",[1]患者概要【入力表】!AM629))</f>
        <v>退院等</v>
      </c>
    </row>
    <row r="798" spans="1:6" ht="42" customHeight="1" x14ac:dyDescent="0.4">
      <c r="A798" s="8">
        <f>IF([1]患者概要【入力表】!B628="検疫所","-",[1]患者概要【入力表】!A628)</f>
        <v>625</v>
      </c>
      <c r="B798" s="9" t="str">
        <f>[1]患者概要【入力表】!E628</f>
        <v>20代</v>
      </c>
      <c r="C798" s="9" t="str">
        <f>[1]患者概要【入力表】!F628</f>
        <v>男性</v>
      </c>
      <c r="D798" s="10" t="str">
        <f>IF([1]患者概要【入力表】!B628="検疫所","-",IF([1]患者概要【入力表】!G628="仙台市","仙台市",IF([1]患者概要【入力表】!G628="非公表","（非公表）",[1]患者概要【入力表】!I628&amp;"保健所管内")))</f>
        <v>仙台市</v>
      </c>
      <c r="E798" s="11">
        <f>[1]患者概要【入力表】!AB628</f>
        <v>44131</v>
      </c>
      <c r="F798" s="9" t="str">
        <f>IF(OR([1]患者概要【入力表】!AM628=[1]マスタ!$H$4,[1]患者概要【入力表】!AM628=[1]マスタ!$H$5),"療養中",IF(OR([1]患者概要【入力表】!AM628=[1]マスタ!$H$6,[1]患者概要【入力表】!AM628=[1]マスタ!$H$7),"退院等",[1]患者概要【入力表】!AM628))</f>
        <v>退院等</v>
      </c>
    </row>
    <row r="799" spans="1:6" ht="42" customHeight="1" x14ac:dyDescent="0.4">
      <c r="A799" s="8">
        <f>IF([1]患者概要【入力表】!B627="検疫所","-",[1]患者概要【入力表】!A627)</f>
        <v>624</v>
      </c>
      <c r="B799" s="9" t="str">
        <f>[1]患者概要【入力表】!E627</f>
        <v>20代</v>
      </c>
      <c r="C799" s="9" t="str">
        <f>[1]患者概要【入力表】!F627</f>
        <v>男性</v>
      </c>
      <c r="D799" s="10" t="str">
        <f>IF([1]患者概要【入力表】!B627="検疫所","-",IF([1]患者概要【入力表】!G627="仙台市","仙台市",IF([1]患者概要【入力表】!G627="非公表","（非公表）",[1]患者概要【入力表】!I627&amp;"保健所管内")))</f>
        <v>仙台市</v>
      </c>
      <c r="E799" s="11">
        <f>[1]患者概要【入力表】!AB627</f>
        <v>44131</v>
      </c>
      <c r="F799" s="9" t="str">
        <f>IF(OR([1]患者概要【入力表】!AM627=[1]マスタ!$H$4,[1]患者概要【入力表】!AM627=[1]マスタ!$H$5),"療養中",IF(OR([1]患者概要【入力表】!AM627=[1]マスタ!$H$6,[1]患者概要【入力表】!AM627=[1]マスタ!$H$7),"退院等",[1]患者概要【入力表】!AM627))</f>
        <v>退院等</v>
      </c>
    </row>
    <row r="800" spans="1:6" ht="42" customHeight="1" x14ac:dyDescent="0.4">
      <c r="A800" s="8">
        <f>IF([1]患者概要【入力表】!B626="検疫所","-",[1]患者概要【入力表】!A626)</f>
        <v>623</v>
      </c>
      <c r="B800" s="9" t="str">
        <f>[1]患者概要【入力表】!E626</f>
        <v>20代</v>
      </c>
      <c r="C800" s="9" t="str">
        <f>[1]患者概要【入力表】!F626</f>
        <v>男性</v>
      </c>
      <c r="D800" s="10" t="str">
        <f>IF([1]患者概要【入力表】!B626="検疫所","-",IF([1]患者概要【入力表】!G626="仙台市","仙台市",IF([1]患者概要【入力表】!G626="非公表","（非公表）",[1]患者概要【入力表】!I626&amp;"保健所管内")))</f>
        <v>仙台市</v>
      </c>
      <c r="E800" s="11">
        <f>[1]患者概要【入力表】!AB626</f>
        <v>44131</v>
      </c>
      <c r="F800" s="9" t="str">
        <f>IF(OR([1]患者概要【入力表】!AM626=[1]マスタ!$H$4,[1]患者概要【入力表】!AM626=[1]マスタ!$H$5),"療養中",IF(OR([1]患者概要【入力表】!AM626=[1]マスタ!$H$6,[1]患者概要【入力表】!AM626=[1]マスタ!$H$7),"退院等",[1]患者概要【入力表】!AM626))</f>
        <v>退院等</v>
      </c>
    </row>
    <row r="801" spans="1:6" ht="42" customHeight="1" x14ac:dyDescent="0.4">
      <c r="A801" s="8">
        <f>IF([1]患者概要【入力表】!B625="検疫所","-",[1]患者概要【入力表】!A625)</f>
        <v>622</v>
      </c>
      <c r="B801" s="9" t="str">
        <f>[1]患者概要【入力表】!E625</f>
        <v>20代</v>
      </c>
      <c r="C801" s="9" t="str">
        <f>[1]患者概要【入力表】!F625</f>
        <v>男性</v>
      </c>
      <c r="D801" s="10" t="str">
        <f>IF([1]患者概要【入力表】!B625="検疫所","-",IF([1]患者概要【入力表】!G625="仙台市","仙台市",IF([1]患者概要【入力表】!G625="非公表","（非公表）",[1]患者概要【入力表】!I625&amp;"保健所管内")))</f>
        <v>仙台市</v>
      </c>
      <c r="E801" s="11">
        <f>[1]患者概要【入力表】!AB625</f>
        <v>44131</v>
      </c>
      <c r="F801" s="9" t="str">
        <f>IF(OR([1]患者概要【入力表】!AM625=[1]マスタ!$H$4,[1]患者概要【入力表】!AM625=[1]マスタ!$H$5),"療養中",IF(OR([1]患者概要【入力表】!AM625=[1]マスタ!$H$6,[1]患者概要【入力表】!AM625=[1]マスタ!$H$7),"退院等",[1]患者概要【入力表】!AM625))</f>
        <v>退院等</v>
      </c>
    </row>
    <row r="802" spans="1:6" ht="42" customHeight="1" x14ac:dyDescent="0.4">
      <c r="A802" s="8">
        <f>IF([1]患者概要【入力表】!B624="検疫所","-",[1]患者概要【入力表】!A624)</f>
        <v>621</v>
      </c>
      <c r="B802" s="9" t="str">
        <f>[1]患者概要【入力表】!E624</f>
        <v>20代</v>
      </c>
      <c r="C802" s="9" t="str">
        <f>[1]患者概要【入力表】!F624</f>
        <v>男性</v>
      </c>
      <c r="D802" s="10" t="str">
        <f>IF([1]患者概要【入力表】!B624="検疫所","-",IF([1]患者概要【入力表】!G624="仙台市","仙台市",IF([1]患者概要【入力表】!G624="非公表","（非公表）",[1]患者概要【入力表】!I624&amp;"保健所管内")))</f>
        <v>仙台市</v>
      </c>
      <c r="E802" s="11">
        <f>[1]患者概要【入力表】!AB624</f>
        <v>44131</v>
      </c>
      <c r="F802" s="9" t="str">
        <f>IF(OR([1]患者概要【入力表】!AM624=[1]マスタ!$H$4,[1]患者概要【入力表】!AM624=[1]マスタ!$H$5),"療養中",IF(OR([1]患者概要【入力表】!AM624=[1]マスタ!$H$6,[1]患者概要【入力表】!AM624=[1]マスタ!$H$7),"退院等",[1]患者概要【入力表】!AM624))</f>
        <v>退院等</v>
      </c>
    </row>
    <row r="803" spans="1:6" ht="42" customHeight="1" x14ac:dyDescent="0.4">
      <c r="A803" s="8">
        <f>IF([1]患者概要【入力表】!B623="検疫所","-",[1]患者概要【入力表】!A623)</f>
        <v>620</v>
      </c>
      <c r="B803" s="9" t="str">
        <f>[1]患者概要【入力表】!E623</f>
        <v>20代</v>
      </c>
      <c r="C803" s="9" t="str">
        <f>[1]患者概要【入力表】!F623</f>
        <v>男性</v>
      </c>
      <c r="D803" s="10" t="str">
        <f>IF([1]患者概要【入力表】!B623="検疫所","-",IF([1]患者概要【入力表】!G623="仙台市","仙台市",IF([1]患者概要【入力表】!G623="非公表","（非公表）",[1]患者概要【入力表】!I623&amp;"保健所管内")))</f>
        <v>仙台市</v>
      </c>
      <c r="E803" s="11">
        <f>[1]患者概要【入力表】!AB623</f>
        <v>44131</v>
      </c>
      <c r="F803" s="9" t="str">
        <f>IF(OR([1]患者概要【入力表】!AM623=[1]マスタ!$H$4,[1]患者概要【入力表】!AM623=[1]マスタ!$H$5),"療養中",IF(OR([1]患者概要【入力表】!AM623=[1]マスタ!$H$6,[1]患者概要【入力表】!AM623=[1]マスタ!$H$7),"退院等",[1]患者概要【入力表】!AM623))</f>
        <v>退院等</v>
      </c>
    </row>
    <row r="804" spans="1:6" ht="42" customHeight="1" x14ac:dyDescent="0.4">
      <c r="A804" s="8">
        <f>IF([1]患者概要【入力表】!B622="検疫所","-",[1]患者概要【入力表】!A622)</f>
        <v>619</v>
      </c>
      <c r="B804" s="9" t="str">
        <f>[1]患者概要【入力表】!E622</f>
        <v>30代</v>
      </c>
      <c r="C804" s="9" t="str">
        <f>[1]患者概要【入力表】!F622</f>
        <v>男性</v>
      </c>
      <c r="D804" s="10" t="str">
        <f>IF([1]患者概要【入力表】!B622="検疫所","-",IF([1]患者概要【入力表】!G622="仙台市","仙台市",IF([1]患者概要【入力表】!G622="非公表","（非公表）",[1]患者概要【入力表】!I622&amp;"保健所管内")))</f>
        <v>仙台市</v>
      </c>
      <c r="E804" s="11">
        <f>[1]患者概要【入力表】!AB622</f>
        <v>44131</v>
      </c>
      <c r="F804" s="9" t="str">
        <f>IF(OR([1]患者概要【入力表】!AM622=[1]マスタ!$H$4,[1]患者概要【入力表】!AM622=[1]マスタ!$H$5),"療養中",IF(OR([1]患者概要【入力表】!AM622=[1]マスタ!$H$6,[1]患者概要【入力表】!AM622=[1]マスタ!$H$7),"退院等",[1]患者概要【入力表】!AM622))</f>
        <v>退院等</v>
      </c>
    </row>
    <row r="805" spans="1:6" ht="42" customHeight="1" x14ac:dyDescent="0.4">
      <c r="A805" s="8">
        <f>IF([1]患者概要【入力表】!B621="検疫所","-",[1]患者概要【入力表】!A621)</f>
        <v>618</v>
      </c>
      <c r="B805" s="9" t="str">
        <f>[1]患者概要【入力表】!E621</f>
        <v>30代</v>
      </c>
      <c r="C805" s="9" t="str">
        <f>[1]患者概要【入力表】!F621</f>
        <v>女性</v>
      </c>
      <c r="D805" s="10" t="str">
        <f>IF([1]患者概要【入力表】!B621="検疫所","-",IF([1]患者概要【入力表】!G621="仙台市","仙台市",IF([1]患者概要【入力表】!G621="非公表","（非公表）",[1]患者概要【入力表】!I621&amp;"保健所管内")))</f>
        <v>仙台市</v>
      </c>
      <c r="E805" s="11">
        <f>[1]患者概要【入力表】!AB621</f>
        <v>44131</v>
      </c>
      <c r="F805" s="9" t="str">
        <f>IF(OR([1]患者概要【入力表】!AM621=[1]マスタ!$H$4,[1]患者概要【入力表】!AM621=[1]マスタ!$H$5),"療養中",IF(OR([1]患者概要【入力表】!AM621=[1]マスタ!$H$6,[1]患者概要【入力表】!AM621=[1]マスタ!$H$7),"退院等",[1]患者概要【入力表】!AM621))</f>
        <v>退院等</v>
      </c>
    </row>
    <row r="806" spans="1:6" ht="42" customHeight="1" x14ac:dyDescent="0.4">
      <c r="A806" s="8">
        <f>IF([1]患者概要【入力表】!B620="検疫所","-",[1]患者概要【入力表】!A620)</f>
        <v>617</v>
      </c>
      <c r="B806" s="9" t="str">
        <f>[1]患者概要【入力表】!E620</f>
        <v>60代</v>
      </c>
      <c r="C806" s="9" t="str">
        <f>[1]患者概要【入力表】!F620</f>
        <v>男性</v>
      </c>
      <c r="D806" s="10" t="str">
        <f>IF([1]患者概要【入力表】!B620="検疫所","-",IF([1]患者概要【入力表】!G620="仙台市","仙台市",IF([1]患者概要【入力表】!G620="非公表","（非公表）",[1]患者概要【入力表】!I620&amp;"保健所管内")))</f>
        <v>塩釜保健所管内</v>
      </c>
      <c r="E806" s="11">
        <f>[1]患者概要【入力表】!AB620</f>
        <v>44131</v>
      </c>
      <c r="F806" s="9" t="str">
        <f>IF(OR([1]患者概要【入力表】!AM620=[1]マスタ!$H$4,[1]患者概要【入力表】!AM620=[1]マスタ!$H$5),"療養中",IF(OR([1]患者概要【入力表】!AM620=[1]マスタ!$H$6,[1]患者概要【入力表】!AM620=[1]マスタ!$H$7),"退院等",[1]患者概要【入力表】!AM620))</f>
        <v>退院等</v>
      </c>
    </row>
    <row r="807" spans="1:6" ht="42" customHeight="1" x14ac:dyDescent="0.4">
      <c r="A807" s="8">
        <f>IF([1]患者概要【入力表】!B619="検疫所","-",[1]患者概要【入力表】!A619)</f>
        <v>616</v>
      </c>
      <c r="B807" s="9" t="str">
        <f>[1]患者概要【入力表】!E619</f>
        <v>10代</v>
      </c>
      <c r="C807" s="9" t="str">
        <f>[1]患者概要【入力表】!F619</f>
        <v>男性</v>
      </c>
      <c r="D807" s="10" t="str">
        <f>IF([1]患者概要【入力表】!B619="検疫所","-",IF([1]患者概要【入力表】!G619="仙台市","仙台市",IF([1]患者概要【入力表】!G619="非公表","（非公表）",[1]患者概要【入力表】!I619&amp;"保健所管内")))</f>
        <v>大崎保健所管内</v>
      </c>
      <c r="E807" s="11">
        <f>[1]患者概要【入力表】!AB619</f>
        <v>44131</v>
      </c>
      <c r="F807" s="9" t="str">
        <f>IF(OR([1]患者概要【入力表】!AM619=[1]マスタ!$H$4,[1]患者概要【入力表】!AM619=[1]マスタ!$H$5),"療養中",IF(OR([1]患者概要【入力表】!AM619=[1]マスタ!$H$6,[1]患者概要【入力表】!AM619=[1]マスタ!$H$7),"退院等",[1]患者概要【入力表】!AM619))</f>
        <v>退院等</v>
      </c>
    </row>
    <row r="808" spans="1:6" ht="42" customHeight="1" x14ac:dyDescent="0.4">
      <c r="A808" s="8">
        <f>IF([1]患者概要【入力表】!B618="検疫所","-",[1]患者概要【入力表】!A618)</f>
        <v>615</v>
      </c>
      <c r="B808" s="9" t="str">
        <f>[1]患者概要【入力表】!E618</f>
        <v>50代</v>
      </c>
      <c r="C808" s="9" t="str">
        <f>[1]患者概要【入力表】!F618</f>
        <v>男性</v>
      </c>
      <c r="D808" s="10" t="str">
        <f>IF([1]患者概要【入力表】!B618="検疫所","-",IF([1]患者概要【入力表】!G618="仙台市","仙台市",IF([1]患者概要【入力表】!G618="非公表","（非公表）",[1]患者概要【入力表】!I618&amp;"保健所管内")))</f>
        <v>大崎保健所管内</v>
      </c>
      <c r="E808" s="11">
        <f>[1]患者概要【入力表】!AB618</f>
        <v>44131</v>
      </c>
      <c r="F808" s="9" t="str">
        <f>IF(OR([1]患者概要【入力表】!AM618=[1]マスタ!$H$4,[1]患者概要【入力表】!AM618=[1]マスタ!$H$5),"療養中",IF(OR([1]患者概要【入力表】!AM618=[1]マスタ!$H$6,[1]患者概要【入力表】!AM618=[1]マスタ!$H$7),"退院等",[1]患者概要【入力表】!AM618))</f>
        <v>退院等</v>
      </c>
    </row>
    <row r="809" spans="1:6" ht="42" customHeight="1" x14ac:dyDescent="0.4">
      <c r="A809" s="8">
        <f>IF([1]患者概要【入力表】!B617="検疫所","-",[1]患者概要【入力表】!A617)</f>
        <v>614</v>
      </c>
      <c r="B809" s="9" t="str">
        <f>[1]患者概要【入力表】!E617</f>
        <v>50代</v>
      </c>
      <c r="C809" s="9" t="str">
        <f>[1]患者概要【入力表】!F617</f>
        <v>女性</v>
      </c>
      <c r="D809" s="10" t="str">
        <f>IF([1]患者概要【入力表】!B617="検疫所","-",IF([1]患者概要【入力表】!G617="仙台市","仙台市",IF([1]患者概要【入力表】!G617="非公表","（非公表）",[1]患者概要【入力表】!I617&amp;"保健所管内")))</f>
        <v>大崎保健所管内</v>
      </c>
      <c r="E809" s="11">
        <f>[1]患者概要【入力表】!AB617</f>
        <v>44131</v>
      </c>
      <c r="F809" s="9" t="str">
        <f>IF(OR([1]患者概要【入力表】!AM617=[1]マスタ!$H$4,[1]患者概要【入力表】!AM617=[1]マスタ!$H$5),"療養中",IF(OR([1]患者概要【入力表】!AM617=[1]マスタ!$H$6,[1]患者概要【入力表】!AM617=[1]マスタ!$H$7),"退院等",[1]患者概要【入力表】!AM617))</f>
        <v>退院等</v>
      </c>
    </row>
    <row r="810" spans="1:6" ht="42" customHeight="1" x14ac:dyDescent="0.4">
      <c r="A810" s="8">
        <f>IF([1]患者概要【入力表】!B616="検疫所","-",[1]患者概要【入力表】!A616)</f>
        <v>613</v>
      </c>
      <c r="B810" s="9" t="str">
        <f>[1]患者概要【入力表】!E616</f>
        <v>10代</v>
      </c>
      <c r="C810" s="9" t="str">
        <f>[1]患者概要【入力表】!F616</f>
        <v>男性</v>
      </c>
      <c r="D810" s="10" t="str">
        <f>IF([1]患者概要【入力表】!B616="検疫所","-",IF([1]患者概要【入力表】!G616="仙台市","仙台市",IF([1]患者概要【入力表】!G616="非公表","（非公表）",[1]患者概要【入力表】!I616&amp;"保健所管内")))</f>
        <v>大崎保健所管内</v>
      </c>
      <c r="E810" s="11">
        <f>[1]患者概要【入力表】!AB616</f>
        <v>44131</v>
      </c>
      <c r="F810" s="9" t="str">
        <f>IF(OR([1]患者概要【入力表】!AM616=[1]マスタ!$H$4,[1]患者概要【入力表】!AM616=[1]マスタ!$H$5),"療養中",IF(OR([1]患者概要【入力表】!AM616=[1]マスタ!$H$6,[1]患者概要【入力表】!AM616=[1]マスタ!$H$7),"退院等",[1]患者概要【入力表】!AM616))</f>
        <v>退院等</v>
      </c>
    </row>
    <row r="811" spans="1:6" ht="42" customHeight="1" x14ac:dyDescent="0.4">
      <c r="A811" s="8">
        <f>IF([1]患者概要【入力表】!B615="検疫所","-",[1]患者概要【入力表】!A615)</f>
        <v>612</v>
      </c>
      <c r="B811" s="9" t="str">
        <f>[1]患者概要【入力表】!E615</f>
        <v>20代</v>
      </c>
      <c r="C811" s="9" t="str">
        <f>[1]患者概要【入力表】!F615</f>
        <v>女性</v>
      </c>
      <c r="D811" s="10" t="str">
        <f>IF([1]患者概要【入力表】!B615="検疫所","-",IF([1]患者概要【入力表】!G615="仙台市","仙台市",IF([1]患者概要【入力表】!G615="非公表","（非公表）",[1]患者概要【入力表】!I615&amp;"保健所管内")))</f>
        <v>大崎保健所管内</v>
      </c>
      <c r="E811" s="11">
        <f>[1]患者概要【入力表】!AB615</f>
        <v>44131</v>
      </c>
      <c r="F811" s="9" t="str">
        <f>IF(OR([1]患者概要【入力表】!AM615=[1]マスタ!$H$4,[1]患者概要【入力表】!AM615=[1]マスタ!$H$5),"療養中",IF(OR([1]患者概要【入力表】!AM615=[1]マスタ!$H$6,[1]患者概要【入力表】!AM615=[1]マスタ!$H$7),"退院等",[1]患者概要【入力表】!AM615))</f>
        <v>退院等</v>
      </c>
    </row>
    <row r="812" spans="1:6" ht="42" customHeight="1" x14ac:dyDescent="0.4">
      <c r="A812" s="8">
        <f>IF([1]患者概要【入力表】!B614="検疫所","-",[1]患者概要【入力表】!A614)</f>
        <v>611</v>
      </c>
      <c r="B812" s="9" t="str">
        <f>[1]患者概要【入力表】!E614</f>
        <v>60代</v>
      </c>
      <c r="C812" s="9" t="str">
        <f>[1]患者概要【入力表】!F614</f>
        <v>男性</v>
      </c>
      <c r="D812" s="10" t="str">
        <f>IF([1]患者概要【入力表】!B614="検疫所","-",IF([1]患者概要【入力表】!G614="仙台市","仙台市",IF([1]患者概要【入力表】!G614="非公表","（非公表）",[1]患者概要【入力表】!I614&amp;"保健所管内")))</f>
        <v>塩釜保健所管内</v>
      </c>
      <c r="E812" s="11">
        <f>[1]患者概要【入力表】!AB614</f>
        <v>44131</v>
      </c>
      <c r="F812" s="9" t="str">
        <f>IF(OR([1]患者概要【入力表】!AM614=[1]マスタ!$H$4,[1]患者概要【入力表】!AM614=[1]マスタ!$H$5),"療養中",IF(OR([1]患者概要【入力表】!AM614=[1]マスタ!$H$6,[1]患者概要【入力表】!AM614=[1]マスタ!$H$7),"退院等",[1]患者概要【入力表】!AM614))</f>
        <v>退院等</v>
      </c>
    </row>
    <row r="813" spans="1:6" ht="42" customHeight="1" x14ac:dyDescent="0.4">
      <c r="A813" s="8">
        <f>IF([1]患者概要【入力表】!B613="検疫所","-",[1]患者概要【入力表】!A613)</f>
        <v>610</v>
      </c>
      <c r="B813" s="9" t="str">
        <f>[1]患者概要【入力表】!E613</f>
        <v>20代</v>
      </c>
      <c r="C813" s="9" t="str">
        <f>[1]患者概要【入力表】!F613</f>
        <v>男性</v>
      </c>
      <c r="D813" s="10" t="str">
        <f>IF([1]患者概要【入力表】!B613="検疫所","-",IF([1]患者概要【入力表】!G613="仙台市","仙台市",IF([1]患者概要【入力表】!G613="非公表","（非公表）",[1]患者概要【入力表】!I613&amp;"保健所管内")))</f>
        <v>仙台市</v>
      </c>
      <c r="E813" s="11">
        <f>[1]患者概要【入力表】!AB613</f>
        <v>44130</v>
      </c>
      <c r="F813" s="9" t="str">
        <f>IF(OR([1]患者概要【入力表】!AM613=[1]マスタ!$H$4,[1]患者概要【入力表】!AM613=[1]マスタ!$H$5),"療養中",IF(OR([1]患者概要【入力表】!AM613=[1]マスタ!$H$6,[1]患者概要【入力表】!AM613=[1]マスタ!$H$7),"退院等",[1]患者概要【入力表】!AM613))</f>
        <v>退院等</v>
      </c>
    </row>
    <row r="814" spans="1:6" ht="42" customHeight="1" x14ac:dyDescent="0.4">
      <c r="A814" s="8">
        <f>IF([1]患者概要【入力表】!B612="検疫所","-",[1]患者概要【入力表】!A612)</f>
        <v>609</v>
      </c>
      <c r="B814" s="9" t="str">
        <f>[1]患者概要【入力表】!E612</f>
        <v>20代</v>
      </c>
      <c r="C814" s="9" t="str">
        <f>[1]患者概要【入力表】!F612</f>
        <v>男性</v>
      </c>
      <c r="D814" s="10" t="str">
        <f>IF([1]患者概要【入力表】!B612="検疫所","-",IF([1]患者概要【入力表】!G612="仙台市","仙台市",IF([1]患者概要【入力表】!G612="非公表","（非公表）",[1]患者概要【入力表】!I612&amp;"保健所管内")))</f>
        <v>仙台市</v>
      </c>
      <c r="E814" s="11">
        <f>[1]患者概要【入力表】!AB612</f>
        <v>44130</v>
      </c>
      <c r="F814" s="9" t="str">
        <f>IF(OR([1]患者概要【入力表】!AM612=[1]マスタ!$H$4,[1]患者概要【入力表】!AM612=[1]マスタ!$H$5),"療養中",IF(OR([1]患者概要【入力表】!AM612=[1]マスタ!$H$6,[1]患者概要【入力表】!AM612=[1]マスタ!$H$7),"退院等",[1]患者概要【入力表】!AM612))</f>
        <v>退院等</v>
      </c>
    </row>
    <row r="815" spans="1:6" ht="42" customHeight="1" x14ac:dyDescent="0.4">
      <c r="A815" s="8">
        <f>IF([1]患者概要【入力表】!B611="検疫所","-",[1]患者概要【入力表】!A611)</f>
        <v>608</v>
      </c>
      <c r="B815" s="9" t="str">
        <f>[1]患者概要【入力表】!E611</f>
        <v>20代</v>
      </c>
      <c r="C815" s="9" t="str">
        <f>[1]患者概要【入力表】!F611</f>
        <v>男性</v>
      </c>
      <c r="D815" s="10" t="str">
        <f>IF([1]患者概要【入力表】!B611="検疫所","-",IF([1]患者概要【入力表】!G611="仙台市","仙台市",IF([1]患者概要【入力表】!G611="非公表","（非公表）",[1]患者概要【入力表】!I611&amp;"保健所管内")))</f>
        <v>仙台市</v>
      </c>
      <c r="E815" s="11">
        <f>[1]患者概要【入力表】!AB611</f>
        <v>44130</v>
      </c>
      <c r="F815" s="9" t="str">
        <f>IF(OR([1]患者概要【入力表】!AM611=[1]マスタ!$H$4,[1]患者概要【入力表】!AM611=[1]マスタ!$H$5),"療養中",IF(OR([1]患者概要【入力表】!AM611=[1]マスタ!$H$6,[1]患者概要【入力表】!AM611=[1]マスタ!$H$7),"退院等",[1]患者概要【入力表】!AM611))</f>
        <v>退院等</v>
      </c>
    </row>
    <row r="816" spans="1:6" ht="42" customHeight="1" x14ac:dyDescent="0.4">
      <c r="A816" s="8">
        <f>IF([1]患者概要【入力表】!B610="検疫所","-",[1]患者概要【入力表】!A610)</f>
        <v>607</v>
      </c>
      <c r="B816" s="9" t="str">
        <f>[1]患者概要【入力表】!E610</f>
        <v>20代</v>
      </c>
      <c r="C816" s="9" t="str">
        <f>[1]患者概要【入力表】!F610</f>
        <v>男性</v>
      </c>
      <c r="D816" s="10" t="str">
        <f>IF([1]患者概要【入力表】!B610="検疫所","-",IF([1]患者概要【入力表】!G610="仙台市","仙台市",IF([1]患者概要【入力表】!G610="非公表","（非公表）",[1]患者概要【入力表】!I610&amp;"保健所管内")))</f>
        <v>仙台市</v>
      </c>
      <c r="E816" s="11">
        <f>[1]患者概要【入力表】!AB610</f>
        <v>44130</v>
      </c>
      <c r="F816" s="9" t="str">
        <f>IF(OR([1]患者概要【入力表】!AM610=[1]マスタ!$H$4,[1]患者概要【入力表】!AM610=[1]マスタ!$H$5),"療養中",IF(OR([1]患者概要【入力表】!AM610=[1]マスタ!$H$6,[1]患者概要【入力表】!AM610=[1]マスタ!$H$7),"退院等",[1]患者概要【入力表】!AM610))</f>
        <v>退院等</v>
      </c>
    </row>
    <row r="817" spans="1:6" ht="42" customHeight="1" x14ac:dyDescent="0.4">
      <c r="A817" s="8">
        <f>IF([1]患者概要【入力表】!B609="検疫所","-",[1]患者概要【入力表】!A609)</f>
        <v>606</v>
      </c>
      <c r="B817" s="9" t="str">
        <f>[1]患者概要【入力表】!E609</f>
        <v>20代</v>
      </c>
      <c r="C817" s="9" t="str">
        <f>[1]患者概要【入力表】!F609</f>
        <v>男性</v>
      </c>
      <c r="D817" s="10" t="str">
        <f>IF([1]患者概要【入力表】!B609="検疫所","-",IF([1]患者概要【入力表】!G609="仙台市","仙台市",IF([1]患者概要【入力表】!G609="非公表","（非公表）",[1]患者概要【入力表】!I609&amp;"保健所管内")))</f>
        <v>仙台市</v>
      </c>
      <c r="E817" s="11">
        <f>[1]患者概要【入力表】!AB609</f>
        <v>44129</v>
      </c>
      <c r="F817" s="9" t="str">
        <f>IF(OR([1]患者概要【入力表】!AM609=[1]マスタ!$H$4,[1]患者概要【入力表】!AM609=[1]マスタ!$H$5),"療養中",IF(OR([1]患者概要【入力表】!AM609=[1]マスタ!$H$6,[1]患者概要【入力表】!AM609=[1]マスタ!$H$7),"退院等",[1]患者概要【入力表】!AM609))</f>
        <v>退院等</v>
      </c>
    </row>
    <row r="818" spans="1:6" ht="42" customHeight="1" x14ac:dyDescent="0.4">
      <c r="A818" s="8">
        <f>IF([1]患者概要【入力表】!B608="検疫所","-",[1]患者概要【入力表】!A608)</f>
        <v>605</v>
      </c>
      <c r="B818" s="9" t="str">
        <f>[1]患者概要【入力表】!E608</f>
        <v>60代</v>
      </c>
      <c r="C818" s="9" t="str">
        <f>[1]患者概要【入力表】!F608</f>
        <v>男性</v>
      </c>
      <c r="D818" s="10" t="str">
        <f>IF([1]患者概要【入力表】!B608="検疫所","-",IF([1]患者概要【入力表】!G608="仙台市","仙台市",IF([1]患者概要【入力表】!G608="非公表","（非公表）",[1]患者概要【入力表】!I608&amp;"保健所管内")))</f>
        <v>仙台市</v>
      </c>
      <c r="E818" s="11">
        <f>[1]患者概要【入力表】!AB608</f>
        <v>44129</v>
      </c>
      <c r="F818" s="9" t="str">
        <f>IF(OR([1]患者概要【入力表】!AM608=[1]マスタ!$H$4,[1]患者概要【入力表】!AM608=[1]マスタ!$H$5),"療養中",IF(OR([1]患者概要【入力表】!AM608=[1]マスタ!$H$6,[1]患者概要【入力表】!AM608=[1]マスタ!$H$7),"退院等",[1]患者概要【入力表】!AM608))</f>
        <v>退院等</v>
      </c>
    </row>
    <row r="819" spans="1:6" ht="42" customHeight="1" x14ac:dyDescent="0.4">
      <c r="A819" s="8">
        <f>IF([1]患者概要【入力表】!B607="検疫所","-",[1]患者概要【入力表】!A607)</f>
        <v>604</v>
      </c>
      <c r="B819" s="9" t="str">
        <f>[1]患者概要【入力表】!E607</f>
        <v>30代</v>
      </c>
      <c r="C819" s="9" t="str">
        <f>[1]患者概要【入力表】!F607</f>
        <v>女性</v>
      </c>
      <c r="D819" s="10" t="str">
        <f>IF([1]患者概要【入力表】!B607="検疫所","-",IF([1]患者概要【入力表】!G607="仙台市","仙台市",IF([1]患者概要【入力表】!G607="非公表","（非公表）",[1]患者概要【入力表】!I607&amp;"保健所管内")))</f>
        <v>大崎保健所管内</v>
      </c>
      <c r="E819" s="11">
        <f>[1]患者概要【入力表】!AB607</f>
        <v>44130</v>
      </c>
      <c r="F819" s="9" t="str">
        <f>IF(OR([1]患者概要【入力表】!AM607=[1]マスタ!$H$4,[1]患者概要【入力表】!AM607=[1]マスタ!$H$5),"療養中",IF(OR([1]患者概要【入力表】!AM607=[1]マスタ!$H$6,[1]患者概要【入力表】!AM607=[1]マスタ!$H$7),"退院等",[1]患者概要【入力表】!AM607))</f>
        <v>退院等</v>
      </c>
    </row>
    <row r="820" spans="1:6" ht="42" customHeight="1" x14ac:dyDescent="0.4">
      <c r="A820" s="8">
        <f>IF([1]患者概要【入力表】!B606="検疫所","-",[1]患者概要【入力表】!A606)</f>
        <v>603</v>
      </c>
      <c r="B820" s="9" t="str">
        <f>[1]患者概要【入力表】!E606</f>
        <v>60代</v>
      </c>
      <c r="C820" s="9" t="str">
        <f>[1]患者概要【入力表】!F606</f>
        <v>男性</v>
      </c>
      <c r="D820" s="10" t="str">
        <f>IF([1]患者概要【入力表】!B606="検疫所","-",IF([1]患者概要【入力表】!G606="仙台市","仙台市",IF([1]患者概要【入力表】!G606="非公表","（非公表）",[1]患者概要【入力表】!I606&amp;"保健所管内")))</f>
        <v>塩釜保健所管内</v>
      </c>
      <c r="E820" s="11">
        <f>[1]患者概要【入力表】!AB606</f>
        <v>44130</v>
      </c>
      <c r="F820" s="9" t="str">
        <f>IF(OR([1]患者概要【入力表】!AM606=[1]マスタ!$H$4,[1]患者概要【入力表】!AM606=[1]マスタ!$H$5),"療養中",IF(OR([1]患者概要【入力表】!AM606=[1]マスタ!$H$6,[1]患者概要【入力表】!AM606=[1]マスタ!$H$7),"退院等",[1]患者概要【入力表】!AM606))</f>
        <v>退院等</v>
      </c>
    </row>
    <row r="821" spans="1:6" ht="42" customHeight="1" x14ac:dyDescent="0.4">
      <c r="A821" s="8">
        <f>IF([1]患者概要【入力表】!B605="検疫所","-",[1]患者概要【入力表】!A605)</f>
        <v>602</v>
      </c>
      <c r="B821" s="9" t="str">
        <f>[1]患者概要【入力表】!E605</f>
        <v>20代</v>
      </c>
      <c r="C821" s="9" t="str">
        <f>[1]患者概要【入力表】!F605</f>
        <v>男性</v>
      </c>
      <c r="D821" s="10" t="str">
        <f>IF([1]患者概要【入力表】!B605="検疫所","-",IF([1]患者概要【入力表】!G605="仙台市","仙台市",IF([1]患者概要【入力表】!G605="非公表","（非公表）",[1]患者概要【入力表】!I605&amp;"保健所管内")))</f>
        <v>仙台市</v>
      </c>
      <c r="E821" s="11">
        <f>[1]患者概要【入力表】!AB605</f>
        <v>44129</v>
      </c>
      <c r="F821" s="9" t="str">
        <f>IF(OR([1]患者概要【入力表】!AM605=[1]マスタ!$H$4,[1]患者概要【入力表】!AM605=[1]マスタ!$H$5),"療養中",IF(OR([1]患者概要【入力表】!AM605=[1]マスタ!$H$6,[1]患者概要【入力表】!AM605=[1]マスタ!$H$7),"退院等",[1]患者概要【入力表】!AM605))</f>
        <v>退院等</v>
      </c>
    </row>
    <row r="822" spans="1:6" ht="42" customHeight="1" x14ac:dyDescent="0.4">
      <c r="A822" s="8">
        <f>IF([1]患者概要【入力表】!B604="検疫所","-",[1]患者概要【入力表】!A604)</f>
        <v>601</v>
      </c>
      <c r="B822" s="9" t="str">
        <f>[1]患者概要【入力表】!E604</f>
        <v>20代</v>
      </c>
      <c r="C822" s="9" t="str">
        <f>[1]患者概要【入力表】!F604</f>
        <v>男性</v>
      </c>
      <c r="D822" s="10" t="str">
        <f>IF([1]患者概要【入力表】!B604="検疫所","-",IF([1]患者概要【入力表】!G604="仙台市","仙台市",IF([1]患者概要【入力表】!G604="非公表","（非公表）",[1]患者概要【入力表】!I604&amp;"保健所管内")))</f>
        <v>仙台市</v>
      </c>
      <c r="E822" s="11">
        <f>[1]患者概要【入力表】!AB604</f>
        <v>44129</v>
      </c>
      <c r="F822" s="9" t="str">
        <f>IF(OR([1]患者概要【入力表】!AM604=[1]マスタ!$H$4,[1]患者概要【入力表】!AM604=[1]マスタ!$H$5),"療養中",IF(OR([1]患者概要【入力表】!AM604=[1]マスタ!$H$6,[1]患者概要【入力表】!AM604=[1]マスタ!$H$7),"退院等",[1]患者概要【入力表】!AM604))</f>
        <v>退院等</v>
      </c>
    </row>
    <row r="823" spans="1:6" ht="42" customHeight="1" x14ac:dyDescent="0.4">
      <c r="A823" s="8">
        <f>IF([1]患者概要【入力表】!B603="検疫所","-",[1]患者概要【入力表】!A603)</f>
        <v>600</v>
      </c>
      <c r="B823" s="9" t="str">
        <f>[1]患者概要【入力表】!E603</f>
        <v>20代</v>
      </c>
      <c r="C823" s="9" t="str">
        <f>[1]患者概要【入力表】!F603</f>
        <v>男性</v>
      </c>
      <c r="D823" s="10" t="str">
        <f>IF([1]患者概要【入力表】!B603="検疫所","-",IF([1]患者概要【入力表】!G603="仙台市","仙台市",IF([1]患者概要【入力表】!G603="非公表","（非公表）",[1]患者概要【入力表】!I603&amp;"保健所管内")))</f>
        <v>仙台市</v>
      </c>
      <c r="E823" s="11">
        <f>[1]患者概要【入力表】!AB603</f>
        <v>44129</v>
      </c>
      <c r="F823" s="9" t="str">
        <f>IF(OR([1]患者概要【入力表】!AM603=[1]マスタ!$H$4,[1]患者概要【入力表】!AM603=[1]マスタ!$H$5),"療養中",IF(OR([1]患者概要【入力表】!AM603=[1]マスタ!$H$6,[1]患者概要【入力表】!AM603=[1]マスタ!$H$7),"退院等",[1]患者概要【入力表】!AM603))</f>
        <v>退院等</v>
      </c>
    </row>
    <row r="824" spans="1:6" ht="42" customHeight="1" x14ac:dyDescent="0.4">
      <c r="A824" s="8">
        <f>IF([1]患者概要【入力表】!B602="検疫所","-",[1]患者概要【入力表】!A602)</f>
        <v>599</v>
      </c>
      <c r="B824" s="9" t="str">
        <f>[1]患者概要【入力表】!E602</f>
        <v>20代</v>
      </c>
      <c r="C824" s="9" t="str">
        <f>[1]患者概要【入力表】!F602</f>
        <v>男性</v>
      </c>
      <c r="D824" s="10" t="str">
        <f>IF([1]患者概要【入力表】!B602="検疫所","-",IF([1]患者概要【入力表】!G602="仙台市","仙台市",IF([1]患者概要【入力表】!G602="非公表","（非公表）",[1]患者概要【入力表】!I602&amp;"保健所管内")))</f>
        <v>仙台市</v>
      </c>
      <c r="E824" s="11">
        <f>[1]患者概要【入力表】!AB602</f>
        <v>44129</v>
      </c>
      <c r="F824" s="9" t="str">
        <f>IF(OR([1]患者概要【入力表】!AM602=[1]マスタ!$H$4,[1]患者概要【入力表】!AM602=[1]マスタ!$H$5),"療養中",IF(OR([1]患者概要【入力表】!AM602=[1]マスタ!$H$6,[1]患者概要【入力表】!AM602=[1]マスタ!$H$7),"退院等",[1]患者概要【入力表】!AM602))</f>
        <v>退院等</v>
      </c>
    </row>
    <row r="825" spans="1:6" ht="42" customHeight="1" x14ac:dyDescent="0.4">
      <c r="A825" s="8">
        <f>IF([1]患者概要【入力表】!B601="検疫所","-",[1]患者概要【入力表】!A601)</f>
        <v>598</v>
      </c>
      <c r="B825" s="9" t="str">
        <f>[1]患者概要【入力表】!E601</f>
        <v>20代</v>
      </c>
      <c r="C825" s="9" t="str">
        <f>[1]患者概要【入力表】!F601</f>
        <v>男性</v>
      </c>
      <c r="D825" s="10" t="str">
        <f>IF([1]患者概要【入力表】!B601="検疫所","-",IF([1]患者概要【入力表】!G601="仙台市","仙台市",IF([1]患者概要【入力表】!G601="非公表","（非公表）",[1]患者概要【入力表】!I601&amp;"保健所管内")))</f>
        <v>仙台市</v>
      </c>
      <c r="E825" s="11">
        <f>[1]患者概要【入力表】!AB601</f>
        <v>44129</v>
      </c>
      <c r="F825" s="9" t="str">
        <f>IF(OR([1]患者概要【入力表】!AM601=[1]マスタ!$H$4,[1]患者概要【入力表】!AM601=[1]マスタ!$H$5),"療養中",IF(OR([1]患者概要【入力表】!AM601=[1]マスタ!$H$6,[1]患者概要【入力表】!AM601=[1]マスタ!$H$7),"退院等",[1]患者概要【入力表】!AM601))</f>
        <v>退院等</v>
      </c>
    </row>
    <row r="826" spans="1:6" ht="42" customHeight="1" x14ac:dyDescent="0.4">
      <c r="A826" s="8">
        <f>IF([1]患者概要【入力表】!B600="検疫所","-",[1]患者概要【入力表】!A600)</f>
        <v>597</v>
      </c>
      <c r="B826" s="9" t="str">
        <f>[1]患者概要【入力表】!E600</f>
        <v>20代</v>
      </c>
      <c r="C826" s="9" t="str">
        <f>[1]患者概要【入力表】!F600</f>
        <v>男性</v>
      </c>
      <c r="D826" s="10" t="str">
        <f>IF([1]患者概要【入力表】!B600="検疫所","-",IF([1]患者概要【入力表】!G600="仙台市","仙台市",IF([1]患者概要【入力表】!G600="非公表","（非公表）",[1]患者概要【入力表】!I600&amp;"保健所管内")))</f>
        <v>仙台市</v>
      </c>
      <c r="E826" s="11">
        <f>[1]患者概要【入力表】!AB600</f>
        <v>44129</v>
      </c>
      <c r="F826" s="9" t="str">
        <f>IF(OR([1]患者概要【入力表】!AM600=[1]マスタ!$H$4,[1]患者概要【入力表】!AM600=[1]マスタ!$H$5),"療養中",IF(OR([1]患者概要【入力表】!AM600=[1]マスタ!$H$6,[1]患者概要【入力表】!AM600=[1]マスタ!$H$7),"退院等",[1]患者概要【入力表】!AM600))</f>
        <v>退院等</v>
      </c>
    </row>
    <row r="827" spans="1:6" ht="42" customHeight="1" x14ac:dyDescent="0.4">
      <c r="A827" s="8">
        <f>IF([1]患者概要【入力表】!B599="検疫所","-",[1]患者概要【入力表】!A599)</f>
        <v>596</v>
      </c>
      <c r="B827" s="9" t="str">
        <f>[1]患者概要【入力表】!E599</f>
        <v>20代</v>
      </c>
      <c r="C827" s="9" t="str">
        <f>[1]患者概要【入力表】!F599</f>
        <v>男性</v>
      </c>
      <c r="D827" s="10" t="str">
        <f>IF([1]患者概要【入力表】!B599="検疫所","-",IF([1]患者概要【入力表】!G599="仙台市","仙台市",IF([1]患者概要【入力表】!G599="非公表","（非公表）",[1]患者概要【入力表】!I599&amp;"保健所管内")))</f>
        <v>仙台市</v>
      </c>
      <c r="E827" s="11">
        <f>[1]患者概要【入力表】!AB599</f>
        <v>44129</v>
      </c>
      <c r="F827" s="9" t="str">
        <f>IF(OR([1]患者概要【入力表】!AM599=[1]マスタ!$H$4,[1]患者概要【入力表】!AM599=[1]マスタ!$H$5),"療養中",IF(OR([1]患者概要【入力表】!AM599=[1]マスタ!$H$6,[1]患者概要【入力表】!AM599=[1]マスタ!$H$7),"退院等",[1]患者概要【入力表】!AM599))</f>
        <v>退院等</v>
      </c>
    </row>
    <row r="828" spans="1:6" ht="42" customHeight="1" x14ac:dyDescent="0.4">
      <c r="A828" s="8">
        <f>IF([1]患者概要【入力表】!B598="検疫所","-",[1]患者概要【入力表】!A598)</f>
        <v>595</v>
      </c>
      <c r="B828" s="9" t="str">
        <f>[1]患者概要【入力表】!E598</f>
        <v>20代</v>
      </c>
      <c r="C828" s="9" t="str">
        <f>[1]患者概要【入力表】!F598</f>
        <v>男性</v>
      </c>
      <c r="D828" s="10" t="str">
        <f>IF([1]患者概要【入力表】!B598="検疫所","-",IF([1]患者概要【入力表】!G598="仙台市","仙台市",IF([1]患者概要【入力表】!G598="非公表","（非公表）",[1]患者概要【入力表】!I598&amp;"保健所管内")))</f>
        <v>仙台市</v>
      </c>
      <c r="E828" s="11">
        <f>[1]患者概要【入力表】!AB598</f>
        <v>44129</v>
      </c>
      <c r="F828" s="9" t="str">
        <f>IF(OR([1]患者概要【入力表】!AM598=[1]マスタ!$H$4,[1]患者概要【入力表】!AM598=[1]マスタ!$H$5),"療養中",IF(OR([1]患者概要【入力表】!AM598=[1]マスタ!$H$6,[1]患者概要【入力表】!AM598=[1]マスタ!$H$7),"退院等",[1]患者概要【入力表】!AM598))</f>
        <v>退院等</v>
      </c>
    </row>
    <row r="829" spans="1:6" ht="42" customHeight="1" x14ac:dyDescent="0.4">
      <c r="A829" s="8">
        <f>IF([1]患者概要【入力表】!B597="検疫所","-",[1]患者概要【入力表】!A597)</f>
        <v>594</v>
      </c>
      <c r="B829" s="9" t="str">
        <f>[1]患者概要【入力表】!E597</f>
        <v>20代</v>
      </c>
      <c r="C829" s="9" t="str">
        <f>[1]患者概要【入力表】!F597</f>
        <v>男性</v>
      </c>
      <c r="D829" s="10" t="str">
        <f>IF([1]患者概要【入力表】!B597="検疫所","-",IF([1]患者概要【入力表】!G597="仙台市","仙台市",IF([1]患者概要【入力表】!G597="非公表","（非公表）",[1]患者概要【入力表】!I597&amp;"保健所管内")))</f>
        <v>仙台市</v>
      </c>
      <c r="E829" s="11">
        <f>[1]患者概要【入力表】!AB597</f>
        <v>44129</v>
      </c>
      <c r="F829" s="9" t="str">
        <f>IF(OR([1]患者概要【入力表】!AM597=[1]マスタ!$H$4,[1]患者概要【入力表】!AM597=[1]マスタ!$H$5),"療養中",IF(OR([1]患者概要【入力表】!AM597=[1]マスタ!$H$6,[1]患者概要【入力表】!AM597=[1]マスタ!$H$7),"退院等",[1]患者概要【入力表】!AM597))</f>
        <v>退院等</v>
      </c>
    </row>
    <row r="830" spans="1:6" ht="42" customHeight="1" x14ac:dyDescent="0.4">
      <c r="A830" s="8">
        <f>IF([1]患者概要【入力表】!B596="検疫所","-",[1]患者概要【入力表】!A596)</f>
        <v>593</v>
      </c>
      <c r="B830" s="9" t="str">
        <f>[1]患者概要【入力表】!E596</f>
        <v>20代</v>
      </c>
      <c r="C830" s="9" t="str">
        <f>[1]患者概要【入力表】!F596</f>
        <v>男性</v>
      </c>
      <c r="D830" s="10" t="str">
        <f>IF([1]患者概要【入力表】!B596="検疫所","-",IF([1]患者概要【入力表】!G596="仙台市","仙台市",IF([1]患者概要【入力表】!G596="非公表","（非公表）",[1]患者概要【入力表】!I596&amp;"保健所管内")))</f>
        <v>仙台市</v>
      </c>
      <c r="E830" s="11">
        <f>[1]患者概要【入力表】!AB596</f>
        <v>44129</v>
      </c>
      <c r="F830" s="9" t="str">
        <f>IF(OR([1]患者概要【入力表】!AM596=[1]マスタ!$H$4,[1]患者概要【入力表】!AM596=[1]マスタ!$H$5),"療養中",IF(OR([1]患者概要【入力表】!AM596=[1]マスタ!$H$6,[1]患者概要【入力表】!AM596=[1]マスタ!$H$7),"退院等",[1]患者概要【入力表】!AM596))</f>
        <v>退院等</v>
      </c>
    </row>
    <row r="831" spans="1:6" ht="42" customHeight="1" x14ac:dyDescent="0.4">
      <c r="A831" s="8">
        <f>IF([1]患者概要【入力表】!B595="検疫所","-",[1]患者概要【入力表】!A595)</f>
        <v>592</v>
      </c>
      <c r="B831" s="9" t="str">
        <f>[1]患者概要【入力表】!E595</f>
        <v>20代</v>
      </c>
      <c r="C831" s="9" t="str">
        <f>[1]患者概要【入力表】!F595</f>
        <v>男性</v>
      </c>
      <c r="D831" s="10" t="str">
        <f>IF([1]患者概要【入力表】!B595="検疫所","-",IF([1]患者概要【入力表】!G595="仙台市","仙台市",IF([1]患者概要【入力表】!G595="非公表","（非公表）",[1]患者概要【入力表】!I595&amp;"保健所管内")))</f>
        <v>仙台市</v>
      </c>
      <c r="E831" s="11">
        <f>[1]患者概要【入力表】!AB595</f>
        <v>44129</v>
      </c>
      <c r="F831" s="9" t="str">
        <f>IF(OR([1]患者概要【入力表】!AM595=[1]マスタ!$H$4,[1]患者概要【入力表】!AM595=[1]マスタ!$H$5),"療養中",IF(OR([1]患者概要【入力表】!AM595=[1]マスタ!$H$6,[1]患者概要【入力表】!AM595=[1]マスタ!$H$7),"退院等",[1]患者概要【入力表】!AM595))</f>
        <v>退院等</v>
      </c>
    </row>
    <row r="832" spans="1:6" ht="42" customHeight="1" x14ac:dyDescent="0.4">
      <c r="A832" s="8">
        <f>IF([1]患者概要【入力表】!B594="検疫所","-",[1]患者概要【入力表】!A594)</f>
        <v>591</v>
      </c>
      <c r="B832" s="9" t="str">
        <f>[1]患者概要【入力表】!E594</f>
        <v>20代</v>
      </c>
      <c r="C832" s="9" t="str">
        <f>[1]患者概要【入力表】!F594</f>
        <v>男性</v>
      </c>
      <c r="D832" s="10" t="str">
        <f>IF([1]患者概要【入力表】!B594="検疫所","-",IF([1]患者概要【入力表】!G594="仙台市","仙台市",IF([1]患者概要【入力表】!G594="非公表","（非公表）",[1]患者概要【入力表】!I594&amp;"保健所管内")))</f>
        <v>仙台市</v>
      </c>
      <c r="E832" s="11">
        <f>[1]患者概要【入力表】!AB594</f>
        <v>44129</v>
      </c>
      <c r="F832" s="9" t="str">
        <f>IF(OR([1]患者概要【入力表】!AM594=[1]マスタ!$H$4,[1]患者概要【入力表】!AM594=[1]マスタ!$H$5),"療養中",IF(OR([1]患者概要【入力表】!AM594=[1]マスタ!$H$6,[1]患者概要【入力表】!AM594=[1]マスタ!$H$7),"退院等",[1]患者概要【入力表】!AM594))</f>
        <v>退院等</v>
      </c>
    </row>
    <row r="833" spans="1:6" ht="42" customHeight="1" x14ac:dyDescent="0.4">
      <c r="A833" s="8">
        <f>IF([1]患者概要【入力表】!B593="検疫所","-",[1]患者概要【入力表】!A593)</f>
        <v>590</v>
      </c>
      <c r="B833" s="9" t="str">
        <f>[1]患者概要【入力表】!E593</f>
        <v>20代</v>
      </c>
      <c r="C833" s="9" t="str">
        <f>[1]患者概要【入力表】!F593</f>
        <v>男性</v>
      </c>
      <c r="D833" s="10" t="str">
        <f>IF([1]患者概要【入力表】!B593="検疫所","-",IF([1]患者概要【入力表】!G593="仙台市","仙台市",IF([1]患者概要【入力表】!G593="非公表","（非公表）",[1]患者概要【入力表】!I593&amp;"保健所管内")))</f>
        <v>仙台市</v>
      </c>
      <c r="E833" s="11">
        <f>[1]患者概要【入力表】!AB593</f>
        <v>44129</v>
      </c>
      <c r="F833" s="9" t="str">
        <f>IF(OR([1]患者概要【入力表】!AM593=[1]マスタ!$H$4,[1]患者概要【入力表】!AM593=[1]マスタ!$H$5),"療養中",IF(OR([1]患者概要【入力表】!AM593=[1]マスタ!$H$6,[1]患者概要【入力表】!AM593=[1]マスタ!$H$7),"退院等",[1]患者概要【入力表】!AM593))</f>
        <v>退院等</v>
      </c>
    </row>
    <row r="834" spans="1:6" ht="42" customHeight="1" x14ac:dyDescent="0.4">
      <c r="A834" s="8">
        <f>IF([1]患者概要【入力表】!B592="検疫所","-",[1]患者概要【入力表】!A592)</f>
        <v>589</v>
      </c>
      <c r="B834" s="9" t="str">
        <f>[1]患者概要【入力表】!E592</f>
        <v>20代</v>
      </c>
      <c r="C834" s="9" t="str">
        <f>[1]患者概要【入力表】!F592</f>
        <v>男性</v>
      </c>
      <c r="D834" s="10" t="str">
        <f>IF([1]患者概要【入力表】!B592="検疫所","-",IF([1]患者概要【入力表】!G592="仙台市","仙台市",IF([1]患者概要【入力表】!G592="非公表","（非公表）",[1]患者概要【入力表】!I592&amp;"保健所管内")))</f>
        <v>仙台市</v>
      </c>
      <c r="E834" s="11">
        <f>[1]患者概要【入力表】!AB592</f>
        <v>44129</v>
      </c>
      <c r="F834" s="9" t="str">
        <f>IF(OR([1]患者概要【入力表】!AM592=[1]マスタ!$H$4,[1]患者概要【入力表】!AM592=[1]マスタ!$H$5),"療養中",IF(OR([1]患者概要【入力表】!AM592=[1]マスタ!$H$6,[1]患者概要【入力表】!AM592=[1]マスタ!$H$7),"退院等",[1]患者概要【入力表】!AM592))</f>
        <v>退院等</v>
      </c>
    </row>
    <row r="835" spans="1:6" ht="42" customHeight="1" x14ac:dyDescent="0.4">
      <c r="A835" s="8">
        <f>IF([1]患者概要【入力表】!B591="検疫所","-",[1]患者概要【入力表】!A591)</f>
        <v>588</v>
      </c>
      <c r="B835" s="9" t="str">
        <f>[1]患者概要【入力表】!E591</f>
        <v>20代</v>
      </c>
      <c r="C835" s="9" t="str">
        <f>[1]患者概要【入力表】!F591</f>
        <v>男性</v>
      </c>
      <c r="D835" s="10" t="str">
        <f>IF([1]患者概要【入力表】!B591="検疫所","-",IF([1]患者概要【入力表】!G591="仙台市","仙台市",IF([1]患者概要【入力表】!G591="非公表","（非公表）",[1]患者概要【入力表】!I591&amp;"保健所管内")))</f>
        <v>仙台市</v>
      </c>
      <c r="E835" s="11">
        <f>[1]患者概要【入力表】!AB591</f>
        <v>44129</v>
      </c>
      <c r="F835" s="9" t="str">
        <f>IF(OR([1]患者概要【入力表】!AM591=[1]マスタ!$H$4,[1]患者概要【入力表】!AM591=[1]マスタ!$H$5),"療養中",IF(OR([1]患者概要【入力表】!AM591=[1]マスタ!$H$6,[1]患者概要【入力表】!AM591=[1]マスタ!$H$7),"退院等",[1]患者概要【入力表】!AM591))</f>
        <v>退院等</v>
      </c>
    </row>
    <row r="836" spans="1:6" ht="42" customHeight="1" x14ac:dyDescent="0.4">
      <c r="A836" s="8">
        <f>IF([1]患者概要【入力表】!B590="検疫所","-",[1]患者概要【入力表】!A590)</f>
        <v>587</v>
      </c>
      <c r="B836" s="9" t="str">
        <f>[1]患者概要【入力表】!E590</f>
        <v>20代</v>
      </c>
      <c r="C836" s="9" t="str">
        <f>[1]患者概要【入力表】!F590</f>
        <v>男性</v>
      </c>
      <c r="D836" s="10" t="str">
        <f>IF([1]患者概要【入力表】!B590="検疫所","-",IF([1]患者概要【入力表】!G590="仙台市","仙台市",IF([1]患者概要【入力表】!G590="非公表","（非公表）",[1]患者概要【入力表】!I590&amp;"保健所管内")))</f>
        <v>仙台市</v>
      </c>
      <c r="E836" s="11">
        <f>[1]患者概要【入力表】!AB590</f>
        <v>44129</v>
      </c>
      <c r="F836" s="9" t="str">
        <f>IF(OR([1]患者概要【入力表】!AM590=[1]マスタ!$H$4,[1]患者概要【入力表】!AM590=[1]マスタ!$H$5),"療養中",IF(OR([1]患者概要【入力表】!AM590=[1]マスタ!$H$6,[1]患者概要【入力表】!AM590=[1]マスタ!$H$7),"退院等",[1]患者概要【入力表】!AM590))</f>
        <v>退院等</v>
      </c>
    </row>
    <row r="837" spans="1:6" ht="42" customHeight="1" x14ac:dyDescent="0.4">
      <c r="A837" s="8">
        <f>IF([1]患者概要【入力表】!B589="検疫所","-",[1]患者概要【入力表】!A589)</f>
        <v>586</v>
      </c>
      <c r="B837" s="9" t="str">
        <f>[1]患者概要【入力表】!E589</f>
        <v>20代</v>
      </c>
      <c r="C837" s="9" t="str">
        <f>[1]患者概要【入力表】!F589</f>
        <v>男性</v>
      </c>
      <c r="D837" s="10" t="str">
        <f>IF([1]患者概要【入力表】!B589="検疫所","-",IF([1]患者概要【入力表】!G589="仙台市","仙台市",IF([1]患者概要【入力表】!G589="非公表","（非公表）",[1]患者概要【入力表】!I589&amp;"保健所管内")))</f>
        <v>仙台市</v>
      </c>
      <c r="E837" s="11">
        <f>[1]患者概要【入力表】!AB589</f>
        <v>44129</v>
      </c>
      <c r="F837" s="9" t="str">
        <f>IF(OR([1]患者概要【入力表】!AM589=[1]マスタ!$H$4,[1]患者概要【入力表】!AM589=[1]マスタ!$H$5),"療養中",IF(OR([1]患者概要【入力表】!AM589=[1]マスタ!$H$6,[1]患者概要【入力表】!AM589=[1]マスタ!$H$7),"退院等",[1]患者概要【入力表】!AM589))</f>
        <v>退院等</v>
      </c>
    </row>
    <row r="838" spans="1:6" ht="42" customHeight="1" x14ac:dyDescent="0.4">
      <c r="A838" s="8">
        <f>IF([1]患者概要【入力表】!B588="検疫所","-",[1]患者概要【入力表】!A588)</f>
        <v>585</v>
      </c>
      <c r="B838" s="9" t="str">
        <f>[1]患者概要【入力表】!E588</f>
        <v>20代</v>
      </c>
      <c r="C838" s="9" t="str">
        <f>[1]患者概要【入力表】!F588</f>
        <v>男性</v>
      </c>
      <c r="D838" s="10" t="str">
        <f>IF([1]患者概要【入力表】!B588="検疫所","-",IF([1]患者概要【入力表】!G588="仙台市","仙台市",IF([1]患者概要【入力表】!G588="非公表","（非公表）",[1]患者概要【入力表】!I588&amp;"保健所管内")))</f>
        <v>仙台市</v>
      </c>
      <c r="E838" s="11">
        <f>[1]患者概要【入力表】!AB588</f>
        <v>44129</v>
      </c>
      <c r="F838" s="9" t="str">
        <f>IF(OR([1]患者概要【入力表】!AM588=[1]マスタ!$H$4,[1]患者概要【入力表】!AM588=[1]マスタ!$H$5),"療養中",IF(OR([1]患者概要【入力表】!AM588=[1]マスタ!$H$6,[1]患者概要【入力表】!AM588=[1]マスタ!$H$7),"退院等",[1]患者概要【入力表】!AM588))</f>
        <v>退院等</v>
      </c>
    </row>
    <row r="839" spans="1:6" ht="42" customHeight="1" x14ac:dyDescent="0.4">
      <c r="A839" s="8">
        <f>IF([1]患者概要【入力表】!B587="検疫所","-",[1]患者概要【入力表】!A587)</f>
        <v>584</v>
      </c>
      <c r="B839" s="9" t="str">
        <f>[1]患者概要【入力表】!E587</f>
        <v>20代</v>
      </c>
      <c r="C839" s="9" t="str">
        <f>[1]患者概要【入力表】!F587</f>
        <v>男性</v>
      </c>
      <c r="D839" s="10" t="str">
        <f>IF([1]患者概要【入力表】!B587="検疫所","-",IF([1]患者概要【入力表】!G587="仙台市","仙台市",IF([1]患者概要【入力表】!G587="非公表","（非公表）",[1]患者概要【入力表】!I587&amp;"保健所管内")))</f>
        <v>仙台市</v>
      </c>
      <c r="E839" s="11">
        <f>[1]患者概要【入力表】!AB587</f>
        <v>44129</v>
      </c>
      <c r="F839" s="9" t="str">
        <f>IF(OR([1]患者概要【入力表】!AM587=[1]マスタ!$H$4,[1]患者概要【入力表】!AM587=[1]マスタ!$H$5),"療養中",IF(OR([1]患者概要【入力表】!AM587=[1]マスタ!$H$6,[1]患者概要【入力表】!AM587=[1]マスタ!$H$7),"退院等",[1]患者概要【入力表】!AM587))</f>
        <v>退院等</v>
      </c>
    </row>
    <row r="840" spans="1:6" ht="42" customHeight="1" x14ac:dyDescent="0.4">
      <c r="A840" s="8">
        <f>IF([1]患者概要【入力表】!B586="検疫所","-",[1]患者概要【入力表】!A586)</f>
        <v>583</v>
      </c>
      <c r="B840" s="9" t="str">
        <f>[1]患者概要【入力表】!E586</f>
        <v>20代</v>
      </c>
      <c r="C840" s="9" t="str">
        <f>[1]患者概要【入力表】!F586</f>
        <v>男性</v>
      </c>
      <c r="D840" s="10" t="str">
        <f>IF([1]患者概要【入力表】!B586="検疫所","-",IF([1]患者概要【入力表】!G586="仙台市","仙台市",IF([1]患者概要【入力表】!G586="非公表","（非公表）",[1]患者概要【入力表】!I586&amp;"保健所管内")))</f>
        <v>仙台市</v>
      </c>
      <c r="E840" s="11">
        <f>[1]患者概要【入力表】!AB586</f>
        <v>44129</v>
      </c>
      <c r="F840" s="9" t="str">
        <f>IF(OR([1]患者概要【入力表】!AM586=[1]マスタ!$H$4,[1]患者概要【入力表】!AM586=[1]マスタ!$H$5),"療養中",IF(OR([1]患者概要【入力表】!AM586=[1]マスタ!$H$6,[1]患者概要【入力表】!AM586=[1]マスタ!$H$7),"退院等",[1]患者概要【入力表】!AM586))</f>
        <v>退院等</v>
      </c>
    </row>
    <row r="841" spans="1:6" ht="42" customHeight="1" x14ac:dyDescent="0.4">
      <c r="A841" s="8">
        <f>IF([1]患者概要【入力表】!B585="検疫所","-",[1]患者概要【入力表】!A585)</f>
        <v>582</v>
      </c>
      <c r="B841" s="9" t="str">
        <f>[1]患者概要【入力表】!E585</f>
        <v>20代</v>
      </c>
      <c r="C841" s="9" t="str">
        <f>[1]患者概要【入力表】!F585</f>
        <v>男性</v>
      </c>
      <c r="D841" s="10" t="str">
        <f>IF([1]患者概要【入力表】!B585="検疫所","-",IF([1]患者概要【入力表】!G585="仙台市","仙台市",IF([1]患者概要【入力表】!G585="非公表","（非公表）",[1]患者概要【入力表】!I585&amp;"保健所管内")))</f>
        <v>仙台市</v>
      </c>
      <c r="E841" s="11">
        <f>[1]患者概要【入力表】!AB585</f>
        <v>44129</v>
      </c>
      <c r="F841" s="9" t="str">
        <f>IF(OR([1]患者概要【入力表】!AM585=[1]マスタ!$H$4,[1]患者概要【入力表】!AM585=[1]マスタ!$H$5),"療養中",IF(OR([1]患者概要【入力表】!AM585=[1]マスタ!$H$6,[1]患者概要【入力表】!AM585=[1]マスタ!$H$7),"退院等",[1]患者概要【入力表】!AM585))</f>
        <v>退院等</v>
      </c>
    </row>
    <row r="842" spans="1:6" ht="42" customHeight="1" x14ac:dyDescent="0.4">
      <c r="A842" s="8">
        <f>IF([1]患者概要【入力表】!B584="検疫所","-",[1]患者概要【入力表】!A584)</f>
        <v>581</v>
      </c>
      <c r="B842" s="9" t="str">
        <f>[1]患者概要【入力表】!E584</f>
        <v>20代</v>
      </c>
      <c r="C842" s="9" t="str">
        <f>[1]患者概要【入力表】!F584</f>
        <v>男性</v>
      </c>
      <c r="D842" s="10" t="str">
        <f>IF([1]患者概要【入力表】!B584="検疫所","-",IF([1]患者概要【入力表】!G584="仙台市","仙台市",IF([1]患者概要【入力表】!G584="非公表","（非公表）",[1]患者概要【入力表】!I584&amp;"保健所管内")))</f>
        <v>仙台市</v>
      </c>
      <c r="E842" s="11">
        <f>[1]患者概要【入力表】!AB584</f>
        <v>44129</v>
      </c>
      <c r="F842" s="9" t="str">
        <f>IF(OR([1]患者概要【入力表】!AM584=[1]マスタ!$H$4,[1]患者概要【入力表】!AM584=[1]マスタ!$H$5),"療養中",IF(OR([1]患者概要【入力表】!AM584=[1]マスタ!$H$6,[1]患者概要【入力表】!AM584=[1]マスタ!$H$7),"退院等",[1]患者概要【入力表】!AM584))</f>
        <v>退院等</v>
      </c>
    </row>
    <row r="843" spans="1:6" ht="42" customHeight="1" x14ac:dyDescent="0.4">
      <c r="A843" s="8">
        <f>IF([1]患者概要【入力表】!B583="検疫所","-",[1]患者概要【入力表】!A583)</f>
        <v>580</v>
      </c>
      <c r="B843" s="9" t="str">
        <f>[1]患者概要【入力表】!E583</f>
        <v>20代</v>
      </c>
      <c r="C843" s="9" t="str">
        <f>[1]患者概要【入力表】!F583</f>
        <v>男性</v>
      </c>
      <c r="D843" s="10" t="str">
        <f>IF([1]患者概要【入力表】!B583="検疫所","-",IF([1]患者概要【入力表】!G583="仙台市","仙台市",IF([1]患者概要【入力表】!G583="非公表","（非公表）",[1]患者概要【入力表】!I583&amp;"保健所管内")))</f>
        <v>仙台市</v>
      </c>
      <c r="E843" s="11">
        <f>[1]患者概要【入力表】!AB583</f>
        <v>44129</v>
      </c>
      <c r="F843" s="9" t="str">
        <f>IF(OR([1]患者概要【入力表】!AM583=[1]マスタ!$H$4,[1]患者概要【入力表】!AM583=[1]マスタ!$H$5),"療養中",IF(OR([1]患者概要【入力表】!AM583=[1]マスタ!$H$6,[1]患者概要【入力表】!AM583=[1]マスタ!$H$7),"退院等",[1]患者概要【入力表】!AM583))</f>
        <v>退院等</v>
      </c>
    </row>
    <row r="844" spans="1:6" ht="42" customHeight="1" x14ac:dyDescent="0.4">
      <c r="A844" s="8">
        <f>IF([1]患者概要【入力表】!B582="検疫所","-",[1]患者概要【入力表】!A582)</f>
        <v>579</v>
      </c>
      <c r="B844" s="9" t="str">
        <f>[1]患者概要【入力表】!E582</f>
        <v>20代</v>
      </c>
      <c r="C844" s="9" t="str">
        <f>[1]患者概要【入力表】!F582</f>
        <v>男性</v>
      </c>
      <c r="D844" s="10" t="str">
        <f>IF([1]患者概要【入力表】!B582="検疫所","-",IF([1]患者概要【入力表】!G582="仙台市","仙台市",IF([1]患者概要【入力表】!G582="非公表","（非公表）",[1]患者概要【入力表】!I582&amp;"保健所管内")))</f>
        <v>仙台市</v>
      </c>
      <c r="E844" s="11">
        <f>[1]患者概要【入力表】!AB582</f>
        <v>44129</v>
      </c>
      <c r="F844" s="9" t="str">
        <f>IF(OR([1]患者概要【入力表】!AM582=[1]マスタ!$H$4,[1]患者概要【入力表】!AM582=[1]マスタ!$H$5),"療養中",IF(OR([1]患者概要【入力表】!AM582=[1]マスタ!$H$6,[1]患者概要【入力表】!AM582=[1]マスタ!$H$7),"退院等",[1]患者概要【入力表】!AM582))</f>
        <v>退院等</v>
      </c>
    </row>
    <row r="845" spans="1:6" ht="42" customHeight="1" x14ac:dyDescent="0.4">
      <c r="A845" s="8">
        <f>IF([1]患者概要【入力表】!B581="検疫所","-",[1]患者概要【入力表】!A581)</f>
        <v>578</v>
      </c>
      <c r="B845" s="9" t="str">
        <f>[1]患者概要【入力表】!E581</f>
        <v>20代</v>
      </c>
      <c r="C845" s="9" t="str">
        <f>[1]患者概要【入力表】!F581</f>
        <v>男性</v>
      </c>
      <c r="D845" s="10" t="str">
        <f>IF([1]患者概要【入力表】!B581="検疫所","-",IF([1]患者概要【入力表】!G581="仙台市","仙台市",IF([1]患者概要【入力表】!G581="非公表","（非公表）",[1]患者概要【入力表】!I581&amp;"保健所管内")))</f>
        <v>仙台市</v>
      </c>
      <c r="E845" s="11">
        <f>[1]患者概要【入力表】!AB581</f>
        <v>44129</v>
      </c>
      <c r="F845" s="9" t="str">
        <f>IF(OR([1]患者概要【入力表】!AM581=[1]マスタ!$H$4,[1]患者概要【入力表】!AM581=[1]マスタ!$H$5),"療養中",IF(OR([1]患者概要【入力表】!AM581=[1]マスタ!$H$6,[1]患者概要【入力表】!AM581=[1]マスタ!$H$7),"退院等",[1]患者概要【入力表】!AM581))</f>
        <v>退院等</v>
      </c>
    </row>
    <row r="846" spans="1:6" ht="42" customHeight="1" x14ac:dyDescent="0.4">
      <c r="A846" s="8">
        <f>IF([1]患者概要【入力表】!B580="検疫所","-",[1]患者概要【入力表】!A580)</f>
        <v>577</v>
      </c>
      <c r="B846" s="9" t="str">
        <f>[1]患者概要【入力表】!E580</f>
        <v>20代</v>
      </c>
      <c r="C846" s="9" t="str">
        <f>[1]患者概要【入力表】!F580</f>
        <v>男性</v>
      </c>
      <c r="D846" s="10" t="str">
        <f>IF([1]患者概要【入力表】!B580="検疫所","-",IF([1]患者概要【入力表】!G580="仙台市","仙台市",IF([1]患者概要【入力表】!G580="非公表","（非公表）",[1]患者概要【入力表】!I580&amp;"保健所管内")))</f>
        <v>仙台市</v>
      </c>
      <c r="E846" s="11">
        <f>[1]患者概要【入力表】!AB580</f>
        <v>44129</v>
      </c>
      <c r="F846" s="9" t="str">
        <f>IF(OR([1]患者概要【入力表】!AM580=[1]マスタ!$H$4,[1]患者概要【入力表】!AM580=[1]マスタ!$H$5),"療養中",IF(OR([1]患者概要【入力表】!AM580=[1]マスタ!$H$6,[1]患者概要【入力表】!AM580=[1]マスタ!$H$7),"退院等",[1]患者概要【入力表】!AM580))</f>
        <v>退院等</v>
      </c>
    </row>
    <row r="847" spans="1:6" ht="42" customHeight="1" x14ac:dyDescent="0.4">
      <c r="A847" s="8">
        <f>IF([1]患者概要【入力表】!B579="検疫所","-",[1]患者概要【入力表】!A579)</f>
        <v>576</v>
      </c>
      <c r="B847" s="9" t="str">
        <f>[1]患者概要【入力表】!E579</f>
        <v>30代</v>
      </c>
      <c r="C847" s="9" t="str">
        <f>[1]患者概要【入力表】!F579</f>
        <v>男性</v>
      </c>
      <c r="D847" s="10" t="str">
        <f>IF([1]患者概要【入力表】!B579="検疫所","-",IF([1]患者概要【入力表】!G579="仙台市","仙台市",IF([1]患者概要【入力表】!G579="非公表","（非公表）",[1]患者概要【入力表】!I579&amp;"保健所管内")))</f>
        <v>仙台市</v>
      </c>
      <c r="E847" s="11">
        <f>[1]患者概要【入力表】!AB579</f>
        <v>44129</v>
      </c>
      <c r="F847" s="9" t="str">
        <f>IF(OR([1]患者概要【入力表】!AM579=[1]マスタ!$H$4,[1]患者概要【入力表】!AM579=[1]マスタ!$H$5),"療養中",IF(OR([1]患者概要【入力表】!AM579=[1]マスタ!$H$6,[1]患者概要【入力表】!AM579=[1]マスタ!$H$7),"退院等",[1]患者概要【入力表】!AM579))</f>
        <v>退院等</v>
      </c>
    </row>
    <row r="848" spans="1:6" ht="42" customHeight="1" x14ac:dyDescent="0.4">
      <c r="A848" s="8">
        <f>IF([1]患者概要【入力表】!B578="検疫所","-",[1]患者概要【入力表】!A578)</f>
        <v>575</v>
      </c>
      <c r="B848" s="9" t="str">
        <f>[1]患者概要【入力表】!E578</f>
        <v>30代</v>
      </c>
      <c r="C848" s="9" t="str">
        <f>[1]患者概要【入力表】!F578</f>
        <v>男性</v>
      </c>
      <c r="D848" s="10" t="str">
        <f>IF([1]患者概要【入力表】!B578="検疫所","-",IF([1]患者概要【入力表】!G578="仙台市","仙台市",IF([1]患者概要【入力表】!G578="非公表","（非公表）",[1]患者概要【入力表】!I578&amp;"保健所管内")))</f>
        <v>仙台市</v>
      </c>
      <c r="E848" s="11">
        <f>[1]患者概要【入力表】!AB578</f>
        <v>44129</v>
      </c>
      <c r="F848" s="9" t="str">
        <f>IF(OR([1]患者概要【入力表】!AM578=[1]マスタ!$H$4,[1]患者概要【入力表】!AM578=[1]マスタ!$H$5),"療養中",IF(OR([1]患者概要【入力表】!AM578=[1]マスタ!$H$6,[1]患者概要【入力表】!AM578=[1]マスタ!$H$7),"退院等",[1]患者概要【入力表】!AM578))</f>
        <v>退院等</v>
      </c>
    </row>
    <row r="849" spans="1:6" ht="42" customHeight="1" x14ac:dyDescent="0.4">
      <c r="A849" s="8">
        <f>IF([1]患者概要【入力表】!B577="検疫所","-",[1]患者概要【入力表】!A577)</f>
        <v>574</v>
      </c>
      <c r="B849" s="9" t="str">
        <f>[1]患者概要【入力表】!E577</f>
        <v>30代</v>
      </c>
      <c r="C849" s="9" t="str">
        <f>[1]患者概要【入力表】!F577</f>
        <v>男性</v>
      </c>
      <c r="D849" s="10" t="str">
        <f>IF([1]患者概要【入力表】!B577="検疫所","-",IF([1]患者概要【入力表】!G577="仙台市","仙台市",IF([1]患者概要【入力表】!G577="非公表","（非公表）",[1]患者概要【入力表】!I577&amp;"保健所管内")))</f>
        <v>仙台市</v>
      </c>
      <c r="E849" s="11">
        <f>[1]患者概要【入力表】!AB577</f>
        <v>44129</v>
      </c>
      <c r="F849" s="9" t="str">
        <f>IF(OR([1]患者概要【入力表】!AM577=[1]マスタ!$H$4,[1]患者概要【入力表】!AM577=[1]マスタ!$H$5),"療養中",IF(OR([1]患者概要【入力表】!AM577=[1]マスタ!$H$6,[1]患者概要【入力表】!AM577=[1]マスタ!$H$7),"退院等",[1]患者概要【入力表】!AM577))</f>
        <v>退院等</v>
      </c>
    </row>
    <row r="850" spans="1:6" ht="42" customHeight="1" x14ac:dyDescent="0.4">
      <c r="A850" s="8">
        <f>IF([1]患者概要【入力表】!B576="検疫所","-",[1]患者概要【入力表】!A576)</f>
        <v>573</v>
      </c>
      <c r="B850" s="9" t="str">
        <f>[1]患者概要【入力表】!E576</f>
        <v>30代</v>
      </c>
      <c r="C850" s="9" t="str">
        <f>[1]患者概要【入力表】!F576</f>
        <v>男性</v>
      </c>
      <c r="D850" s="10" t="str">
        <f>IF([1]患者概要【入力表】!B576="検疫所","-",IF([1]患者概要【入力表】!G576="仙台市","仙台市",IF([1]患者概要【入力表】!G576="非公表","（非公表）",[1]患者概要【入力表】!I576&amp;"保健所管内")))</f>
        <v>仙台市</v>
      </c>
      <c r="E850" s="11">
        <f>[1]患者概要【入力表】!AB576</f>
        <v>44129</v>
      </c>
      <c r="F850" s="9" t="str">
        <f>IF(OR([1]患者概要【入力表】!AM576=[1]マスタ!$H$4,[1]患者概要【入力表】!AM576=[1]マスタ!$H$5),"療養中",IF(OR([1]患者概要【入力表】!AM576=[1]マスタ!$H$6,[1]患者概要【入力表】!AM576=[1]マスタ!$H$7),"退院等",[1]患者概要【入力表】!AM576))</f>
        <v>退院等</v>
      </c>
    </row>
    <row r="851" spans="1:6" ht="42" customHeight="1" x14ac:dyDescent="0.4">
      <c r="A851" s="8">
        <f>IF([1]患者概要【入力表】!B575="検疫所","-",[1]患者概要【入力表】!A575)</f>
        <v>572</v>
      </c>
      <c r="B851" s="9" t="str">
        <f>[1]患者概要【入力表】!E575</f>
        <v>20代</v>
      </c>
      <c r="C851" s="9" t="str">
        <f>[1]患者概要【入力表】!F575</f>
        <v>男性</v>
      </c>
      <c r="D851" s="10" t="str">
        <f>IF([1]患者概要【入力表】!B575="検疫所","-",IF([1]患者概要【入力表】!G575="仙台市","仙台市",IF([1]患者概要【入力表】!G575="非公表","（非公表）",[1]患者概要【入力表】!I575&amp;"保健所管内")))</f>
        <v>仙台市</v>
      </c>
      <c r="E851" s="11">
        <f>[1]患者概要【入力表】!AB575</f>
        <v>44128</v>
      </c>
      <c r="F851" s="9" t="str">
        <f>IF(OR([1]患者概要【入力表】!AM575=[1]マスタ!$H$4,[1]患者概要【入力表】!AM575=[1]マスタ!$H$5),"療養中",IF(OR([1]患者概要【入力表】!AM575=[1]マスタ!$H$6,[1]患者概要【入力表】!AM575=[1]マスタ!$H$7),"退院等",[1]患者概要【入力表】!AM575))</f>
        <v>退院等</v>
      </c>
    </row>
    <row r="852" spans="1:6" ht="42" customHeight="1" x14ac:dyDescent="0.4">
      <c r="A852" s="8">
        <f>IF([1]患者概要【入力表】!B574="検疫所","-",[1]患者概要【入力表】!A574)</f>
        <v>571</v>
      </c>
      <c r="B852" s="9" t="str">
        <f>[1]患者概要【入力表】!E574</f>
        <v>20代</v>
      </c>
      <c r="C852" s="9" t="str">
        <f>[1]患者概要【入力表】!F574</f>
        <v>男性</v>
      </c>
      <c r="D852" s="10" t="str">
        <f>IF([1]患者概要【入力表】!B574="検疫所","-",IF([1]患者概要【入力表】!G574="仙台市","仙台市",IF([1]患者概要【入力表】!G574="非公表","（非公表）",[1]患者概要【入力表】!I574&amp;"保健所管内")))</f>
        <v>仙台市</v>
      </c>
      <c r="E852" s="11">
        <f>[1]患者概要【入力表】!AB574</f>
        <v>44128</v>
      </c>
      <c r="F852" s="9" t="str">
        <f>IF(OR([1]患者概要【入力表】!AM574=[1]マスタ!$H$4,[1]患者概要【入力表】!AM574=[1]マスタ!$H$5),"療養中",IF(OR([1]患者概要【入力表】!AM574=[1]マスタ!$H$6,[1]患者概要【入力表】!AM574=[1]マスタ!$H$7),"退院等",[1]患者概要【入力表】!AM574))</f>
        <v>退院等</v>
      </c>
    </row>
    <row r="853" spans="1:6" ht="42" customHeight="1" x14ac:dyDescent="0.4">
      <c r="A853" s="8">
        <f>IF([1]患者概要【入力表】!B573="検疫所","-",[1]患者概要【入力表】!A573)</f>
        <v>570</v>
      </c>
      <c r="B853" s="9" t="str">
        <f>[1]患者概要【入力表】!E573</f>
        <v>20代</v>
      </c>
      <c r="C853" s="9" t="str">
        <f>[1]患者概要【入力表】!F573</f>
        <v>男性</v>
      </c>
      <c r="D853" s="10" t="str">
        <f>IF([1]患者概要【入力表】!B573="検疫所","-",IF([1]患者概要【入力表】!G573="仙台市","仙台市",IF([1]患者概要【入力表】!G573="非公表","（非公表）",[1]患者概要【入力表】!I573&amp;"保健所管内")))</f>
        <v>仙台市</v>
      </c>
      <c r="E853" s="11">
        <f>[1]患者概要【入力表】!AB573</f>
        <v>44128</v>
      </c>
      <c r="F853" s="9" t="str">
        <f>IF(OR([1]患者概要【入力表】!AM573=[1]マスタ!$H$4,[1]患者概要【入力表】!AM573=[1]マスタ!$H$5),"療養中",IF(OR([1]患者概要【入力表】!AM573=[1]マスタ!$H$6,[1]患者概要【入力表】!AM573=[1]マスタ!$H$7),"退院等",[1]患者概要【入力表】!AM573))</f>
        <v>退院等</v>
      </c>
    </row>
    <row r="854" spans="1:6" ht="42" customHeight="1" x14ac:dyDescent="0.4">
      <c r="A854" s="8">
        <f>IF([1]患者概要【入力表】!B572="検疫所","-",[1]患者概要【入力表】!A572)</f>
        <v>569</v>
      </c>
      <c r="B854" s="9" t="str">
        <f>[1]患者概要【入力表】!E572</f>
        <v>10代</v>
      </c>
      <c r="C854" s="9" t="str">
        <f>[1]患者概要【入力表】!F572</f>
        <v>女性</v>
      </c>
      <c r="D854" s="10" t="str">
        <f>IF([1]患者概要【入力表】!B572="検疫所","-",IF([1]患者概要【入力表】!G572="仙台市","仙台市",IF([1]患者概要【入力表】!G572="非公表","（非公表）",[1]患者概要【入力表】!I572&amp;"保健所管内")))</f>
        <v>仙台市</v>
      </c>
      <c r="E854" s="11">
        <f>[1]患者概要【入力表】!AB572</f>
        <v>44128</v>
      </c>
      <c r="F854" s="9" t="str">
        <f>IF(OR([1]患者概要【入力表】!AM572=[1]マスタ!$H$4,[1]患者概要【入力表】!AM572=[1]マスタ!$H$5),"療養中",IF(OR([1]患者概要【入力表】!AM572=[1]マスタ!$H$6,[1]患者概要【入力表】!AM572=[1]マスタ!$H$7),"退院等",[1]患者概要【入力表】!AM572))</f>
        <v>退院等</v>
      </c>
    </row>
    <row r="855" spans="1:6" ht="42" customHeight="1" x14ac:dyDescent="0.4">
      <c r="A855" s="8">
        <f>IF([1]患者概要【入力表】!B571="検疫所","-",[1]患者概要【入力表】!A571)</f>
        <v>568</v>
      </c>
      <c r="B855" s="9" t="str">
        <f>[1]患者概要【入力表】!E571</f>
        <v>10代</v>
      </c>
      <c r="C855" s="9" t="str">
        <f>[1]患者概要【入力表】!F571</f>
        <v>男性</v>
      </c>
      <c r="D855" s="10" t="str">
        <f>IF([1]患者概要【入力表】!B571="検疫所","-",IF([1]患者概要【入力表】!G571="仙台市","仙台市",IF([1]患者概要【入力表】!G571="非公表","（非公表）",[1]患者概要【入力表】!I571&amp;"保健所管内")))</f>
        <v>仙台市</v>
      </c>
      <c r="E855" s="11">
        <f>[1]患者概要【入力表】!AB571</f>
        <v>44128</v>
      </c>
      <c r="F855" s="9" t="str">
        <f>IF(OR([1]患者概要【入力表】!AM571=[1]マスタ!$H$4,[1]患者概要【入力表】!AM571=[1]マスタ!$H$5),"療養中",IF(OR([1]患者概要【入力表】!AM571=[1]マスタ!$H$6,[1]患者概要【入力表】!AM571=[1]マスタ!$H$7),"退院等",[1]患者概要【入力表】!AM571))</f>
        <v>退院等</v>
      </c>
    </row>
    <row r="856" spans="1:6" ht="42" customHeight="1" x14ac:dyDescent="0.4">
      <c r="A856" s="8">
        <f>IF([1]患者概要【入力表】!B570="検疫所","-",[1]患者概要【入力表】!A570)</f>
        <v>567</v>
      </c>
      <c r="B856" s="9" t="str">
        <f>[1]患者概要【入力表】!E570</f>
        <v>60代</v>
      </c>
      <c r="C856" s="9" t="str">
        <f>[1]患者概要【入力表】!F570</f>
        <v>男性</v>
      </c>
      <c r="D856" s="10" t="str">
        <f>IF([1]患者概要【入力表】!B570="検疫所","-",IF([1]患者概要【入力表】!G570="仙台市","仙台市",IF([1]患者概要【入力表】!G570="非公表","（非公表）",[1]患者概要【入力表】!I570&amp;"保健所管内")))</f>
        <v>仙台市</v>
      </c>
      <c r="E856" s="11">
        <f>[1]患者概要【入力表】!AB570</f>
        <v>44128</v>
      </c>
      <c r="F856" s="9" t="str">
        <f>IF(OR([1]患者概要【入力表】!AM570=[1]マスタ!$H$4,[1]患者概要【入力表】!AM570=[1]マスタ!$H$5),"療養中",IF(OR([1]患者概要【入力表】!AM570=[1]マスタ!$H$6,[1]患者概要【入力表】!AM570=[1]マスタ!$H$7),"退院等",[1]患者概要【入力表】!AM570))</f>
        <v>退院等</v>
      </c>
    </row>
    <row r="857" spans="1:6" ht="42" customHeight="1" x14ac:dyDescent="0.4">
      <c r="A857" s="8">
        <f>IF([1]患者概要【入力表】!B569="検疫所","-",[1]患者概要【入力表】!A569)</f>
        <v>566</v>
      </c>
      <c r="B857" s="9" t="str">
        <f>[1]患者概要【入力表】!E569</f>
        <v>30代</v>
      </c>
      <c r="C857" s="9" t="str">
        <f>[1]患者概要【入力表】!F569</f>
        <v>女性</v>
      </c>
      <c r="D857" s="10" t="str">
        <f>IF([1]患者概要【入力表】!B569="検疫所","-",IF([1]患者概要【入力表】!G569="仙台市","仙台市",IF([1]患者概要【入力表】!G569="非公表","（非公表）",[1]患者概要【入力表】!I569&amp;"保健所管内")))</f>
        <v>仙台市</v>
      </c>
      <c r="E857" s="11">
        <f>[1]患者概要【入力表】!AB569</f>
        <v>44128</v>
      </c>
      <c r="F857" s="9" t="str">
        <f>IF(OR([1]患者概要【入力表】!AM569=[1]マスタ!$H$4,[1]患者概要【入力表】!AM569=[1]マスタ!$H$5),"療養中",IF(OR([1]患者概要【入力表】!AM569=[1]マスタ!$H$6,[1]患者概要【入力表】!AM569=[1]マスタ!$H$7),"退院等",[1]患者概要【入力表】!AM569))</f>
        <v>退院等</v>
      </c>
    </row>
    <row r="858" spans="1:6" ht="42" customHeight="1" x14ac:dyDescent="0.4">
      <c r="A858" s="8">
        <f>IF([1]患者概要【入力表】!B568="検疫所","-",[1]患者概要【入力表】!A568)</f>
        <v>565</v>
      </c>
      <c r="B858" s="9" t="str">
        <f>[1]患者概要【入力表】!E568</f>
        <v>20代</v>
      </c>
      <c r="C858" s="9" t="str">
        <f>[1]患者概要【入力表】!F568</f>
        <v>男性</v>
      </c>
      <c r="D858" s="10" t="str">
        <f>IF([1]患者概要【入力表】!B568="検疫所","-",IF([1]患者概要【入力表】!G568="仙台市","仙台市",IF([1]患者概要【入力表】!G568="非公表","（非公表）",[1]患者概要【入力表】!I568&amp;"保健所管内")))</f>
        <v>仙台市</v>
      </c>
      <c r="E858" s="11">
        <f>[1]患者概要【入力表】!AB568</f>
        <v>44127</v>
      </c>
      <c r="F858" s="9" t="str">
        <f>IF(OR([1]患者概要【入力表】!AM568=[1]マスタ!$H$4,[1]患者概要【入力表】!AM568=[1]マスタ!$H$5),"療養中",IF(OR([1]患者概要【入力表】!AM568=[1]マスタ!$H$6,[1]患者概要【入力表】!AM568=[1]マスタ!$H$7),"退院等",[1]患者概要【入力表】!AM568))</f>
        <v>退院等</v>
      </c>
    </row>
    <row r="859" spans="1:6" ht="42" customHeight="1" x14ac:dyDescent="0.4">
      <c r="A859" s="8">
        <f>IF([1]患者概要【入力表】!B567="検疫所","-",[1]患者概要【入力表】!A567)</f>
        <v>564</v>
      </c>
      <c r="B859" s="9" t="str">
        <f>[1]患者概要【入力表】!E567</f>
        <v>20代</v>
      </c>
      <c r="C859" s="9" t="str">
        <f>[1]患者概要【入力表】!F567</f>
        <v>男性</v>
      </c>
      <c r="D859" s="10" t="str">
        <f>IF([1]患者概要【入力表】!B567="検疫所","-",IF([1]患者概要【入力表】!G567="仙台市","仙台市",IF([1]患者概要【入力表】!G567="非公表","（非公表）",[1]患者概要【入力表】!I567&amp;"保健所管内")))</f>
        <v>仙台市</v>
      </c>
      <c r="E859" s="11">
        <f>[1]患者概要【入力表】!AB567</f>
        <v>44127</v>
      </c>
      <c r="F859" s="9" t="str">
        <f>IF(OR([1]患者概要【入力表】!AM567=[1]マスタ!$H$4,[1]患者概要【入力表】!AM567=[1]マスタ!$H$5),"療養中",IF(OR([1]患者概要【入力表】!AM567=[1]マスタ!$H$6,[1]患者概要【入力表】!AM567=[1]マスタ!$H$7),"退院等",[1]患者概要【入力表】!AM567))</f>
        <v>退院等</v>
      </c>
    </row>
    <row r="860" spans="1:6" ht="42" customHeight="1" x14ac:dyDescent="0.4">
      <c r="A860" s="8">
        <f>IF([1]患者概要【入力表】!B566="検疫所","-",[1]患者概要【入力表】!A566)</f>
        <v>563</v>
      </c>
      <c r="B860" s="9" t="str">
        <f>[1]患者概要【入力表】!E566</f>
        <v>20代</v>
      </c>
      <c r="C860" s="9" t="str">
        <f>[1]患者概要【入力表】!F566</f>
        <v>男性</v>
      </c>
      <c r="D860" s="10" t="str">
        <f>IF([1]患者概要【入力表】!B566="検疫所","-",IF([1]患者概要【入力表】!G566="仙台市","仙台市",IF([1]患者概要【入力表】!G566="非公表","（非公表）",[1]患者概要【入力表】!I566&amp;"保健所管内")))</f>
        <v>仙台市</v>
      </c>
      <c r="E860" s="11">
        <f>[1]患者概要【入力表】!AB566</f>
        <v>44127</v>
      </c>
      <c r="F860" s="9" t="str">
        <f>IF(OR([1]患者概要【入力表】!AM566=[1]マスタ!$H$4,[1]患者概要【入力表】!AM566=[1]マスタ!$H$5),"療養中",IF(OR([1]患者概要【入力表】!AM566=[1]マスタ!$H$6,[1]患者概要【入力表】!AM566=[1]マスタ!$H$7),"退院等",[1]患者概要【入力表】!AM566))</f>
        <v>退院等</v>
      </c>
    </row>
    <row r="861" spans="1:6" ht="42" customHeight="1" x14ac:dyDescent="0.4">
      <c r="A861" s="8">
        <f>IF([1]患者概要【入力表】!B565="検疫所","-",[1]患者概要【入力表】!A565)</f>
        <v>562</v>
      </c>
      <c r="B861" s="9" t="str">
        <f>[1]患者概要【入力表】!E565</f>
        <v>20代</v>
      </c>
      <c r="C861" s="9" t="str">
        <f>[1]患者概要【入力表】!F565</f>
        <v>男性</v>
      </c>
      <c r="D861" s="10" t="str">
        <f>IF([1]患者概要【入力表】!B565="検疫所","-",IF([1]患者概要【入力表】!G565="仙台市","仙台市",IF([1]患者概要【入力表】!G565="非公表","（非公表）",[1]患者概要【入力表】!I565&amp;"保健所管内")))</f>
        <v>仙台市</v>
      </c>
      <c r="E861" s="11">
        <f>[1]患者概要【入力表】!AB565</f>
        <v>44127</v>
      </c>
      <c r="F861" s="9" t="str">
        <f>IF(OR([1]患者概要【入力表】!AM565=[1]マスタ!$H$4,[1]患者概要【入力表】!AM565=[1]マスタ!$H$5),"療養中",IF(OR([1]患者概要【入力表】!AM565=[1]マスタ!$H$6,[1]患者概要【入力表】!AM565=[1]マスタ!$H$7),"退院等",[1]患者概要【入力表】!AM565))</f>
        <v>退院等</v>
      </c>
    </row>
    <row r="862" spans="1:6" ht="42" customHeight="1" x14ac:dyDescent="0.4">
      <c r="A862" s="8">
        <f>IF([1]患者概要【入力表】!B564="検疫所","-",[1]患者概要【入力表】!A564)</f>
        <v>561</v>
      </c>
      <c r="B862" s="9" t="str">
        <f>[1]患者概要【入力表】!E564</f>
        <v>20代</v>
      </c>
      <c r="C862" s="9" t="str">
        <f>[1]患者概要【入力表】!F564</f>
        <v>男性</v>
      </c>
      <c r="D862" s="10" t="str">
        <f>IF([1]患者概要【入力表】!B564="検疫所","-",IF([1]患者概要【入力表】!G564="仙台市","仙台市",IF([1]患者概要【入力表】!G564="非公表","（非公表）",[1]患者概要【入力表】!I564&amp;"保健所管内")))</f>
        <v>仙台市</v>
      </c>
      <c r="E862" s="11">
        <f>[1]患者概要【入力表】!AB564</f>
        <v>44127</v>
      </c>
      <c r="F862" s="9" t="str">
        <f>IF(OR([1]患者概要【入力表】!AM564=[1]マスタ!$H$4,[1]患者概要【入力表】!AM564=[1]マスタ!$H$5),"療養中",IF(OR([1]患者概要【入力表】!AM564=[1]マスタ!$H$6,[1]患者概要【入力表】!AM564=[1]マスタ!$H$7),"退院等",[1]患者概要【入力表】!AM564))</f>
        <v>退院等</v>
      </c>
    </row>
    <row r="863" spans="1:6" ht="42" customHeight="1" x14ac:dyDescent="0.4">
      <c r="A863" s="8">
        <f>IF([1]患者概要【入力表】!B563="検疫所","-",[1]患者概要【入力表】!A563)</f>
        <v>560</v>
      </c>
      <c r="B863" s="9" t="str">
        <f>[1]患者概要【入力表】!E563</f>
        <v>20代</v>
      </c>
      <c r="C863" s="9" t="str">
        <f>[1]患者概要【入力表】!F563</f>
        <v>男性</v>
      </c>
      <c r="D863" s="10" t="str">
        <f>IF([1]患者概要【入力表】!B563="検疫所","-",IF([1]患者概要【入力表】!G563="仙台市","仙台市",IF([1]患者概要【入力表】!G563="非公表","（非公表）",[1]患者概要【入力表】!I563&amp;"保健所管内")))</f>
        <v>仙台市</v>
      </c>
      <c r="E863" s="11">
        <f>[1]患者概要【入力表】!AB563</f>
        <v>44127</v>
      </c>
      <c r="F863" s="9" t="str">
        <f>IF(OR([1]患者概要【入力表】!AM563=[1]マスタ!$H$4,[1]患者概要【入力表】!AM563=[1]マスタ!$H$5),"療養中",IF(OR([1]患者概要【入力表】!AM563=[1]マスタ!$H$6,[1]患者概要【入力表】!AM563=[1]マスタ!$H$7),"退院等",[1]患者概要【入力表】!AM563))</f>
        <v>退院等</v>
      </c>
    </row>
    <row r="864" spans="1:6" ht="42" customHeight="1" x14ac:dyDescent="0.4">
      <c r="A864" s="8">
        <f>IF([1]患者概要【入力表】!B562="検疫所","-",[1]患者概要【入力表】!A562)</f>
        <v>559</v>
      </c>
      <c r="B864" s="9" t="str">
        <f>[1]患者概要【入力表】!E562</f>
        <v>20代</v>
      </c>
      <c r="C864" s="9" t="str">
        <f>[1]患者概要【入力表】!F562</f>
        <v>男性</v>
      </c>
      <c r="D864" s="10" t="str">
        <f>IF([1]患者概要【入力表】!B562="検疫所","-",IF([1]患者概要【入力表】!G562="仙台市","仙台市",IF([1]患者概要【入力表】!G562="非公表","（非公表）",[1]患者概要【入力表】!I562&amp;"保健所管内")))</f>
        <v>仙台市</v>
      </c>
      <c r="E864" s="11">
        <f>[1]患者概要【入力表】!AB562</f>
        <v>44127</v>
      </c>
      <c r="F864" s="9" t="str">
        <f>IF(OR([1]患者概要【入力表】!AM562=[1]マスタ!$H$4,[1]患者概要【入力表】!AM562=[1]マスタ!$H$5),"療養中",IF(OR([1]患者概要【入力表】!AM562=[1]マスタ!$H$6,[1]患者概要【入力表】!AM562=[1]マスタ!$H$7),"退院等",[1]患者概要【入力表】!AM562))</f>
        <v>退院等</v>
      </c>
    </row>
    <row r="865" spans="1:6" ht="42" customHeight="1" x14ac:dyDescent="0.4">
      <c r="A865" s="8">
        <f>IF([1]患者概要【入力表】!B561="検疫所","-",[1]患者概要【入力表】!A561)</f>
        <v>558</v>
      </c>
      <c r="B865" s="9" t="str">
        <f>[1]患者概要【入力表】!E561</f>
        <v>20代</v>
      </c>
      <c r="C865" s="9" t="str">
        <f>[1]患者概要【入力表】!F561</f>
        <v>男性</v>
      </c>
      <c r="D865" s="10" t="str">
        <f>IF([1]患者概要【入力表】!B561="検疫所","-",IF([1]患者概要【入力表】!G561="仙台市","仙台市",IF([1]患者概要【入力表】!G561="非公表","（非公表）",[1]患者概要【入力表】!I561&amp;"保健所管内")))</f>
        <v>仙台市</v>
      </c>
      <c r="E865" s="11">
        <f>[1]患者概要【入力表】!AB561</f>
        <v>44127</v>
      </c>
      <c r="F865" s="9" t="str">
        <f>IF(OR([1]患者概要【入力表】!AM561=[1]マスタ!$H$4,[1]患者概要【入力表】!AM561=[1]マスタ!$H$5),"療養中",IF(OR([1]患者概要【入力表】!AM561=[1]マスタ!$H$6,[1]患者概要【入力表】!AM561=[1]マスタ!$H$7),"退院等",[1]患者概要【入力表】!AM561))</f>
        <v>退院等</v>
      </c>
    </row>
    <row r="866" spans="1:6" ht="42" customHeight="1" x14ac:dyDescent="0.4">
      <c r="A866" s="8">
        <f>IF([1]患者概要【入力表】!B560="検疫所","-",[1]患者概要【入力表】!A560)</f>
        <v>557</v>
      </c>
      <c r="B866" s="9" t="str">
        <f>[1]患者概要【入力表】!E560</f>
        <v>20代</v>
      </c>
      <c r="C866" s="9" t="str">
        <f>[1]患者概要【入力表】!F560</f>
        <v>男性</v>
      </c>
      <c r="D866" s="10" t="str">
        <f>IF([1]患者概要【入力表】!B560="検疫所","-",IF([1]患者概要【入力表】!G560="仙台市","仙台市",IF([1]患者概要【入力表】!G560="非公表","（非公表）",[1]患者概要【入力表】!I560&amp;"保健所管内")))</f>
        <v>仙台市</v>
      </c>
      <c r="E866" s="11">
        <f>[1]患者概要【入力表】!AB560</f>
        <v>44127</v>
      </c>
      <c r="F866" s="9" t="str">
        <f>IF(OR([1]患者概要【入力表】!AM560=[1]マスタ!$H$4,[1]患者概要【入力表】!AM560=[1]マスタ!$H$5),"療養中",IF(OR([1]患者概要【入力表】!AM560=[1]マスタ!$H$6,[1]患者概要【入力表】!AM560=[1]マスタ!$H$7),"退院等",[1]患者概要【入力表】!AM560))</f>
        <v>退院等</v>
      </c>
    </row>
    <row r="867" spans="1:6" ht="42" customHeight="1" x14ac:dyDescent="0.4">
      <c r="A867" s="8">
        <f>IF([1]患者概要【入力表】!B559="検疫所","-",[1]患者概要【入力表】!A559)</f>
        <v>556</v>
      </c>
      <c r="B867" s="9" t="str">
        <f>[1]患者概要【入力表】!E559</f>
        <v>20代</v>
      </c>
      <c r="C867" s="9" t="str">
        <f>[1]患者概要【入力表】!F559</f>
        <v>男性</v>
      </c>
      <c r="D867" s="10" t="str">
        <f>IF([1]患者概要【入力表】!B559="検疫所","-",IF([1]患者概要【入力表】!G559="仙台市","仙台市",IF([1]患者概要【入力表】!G559="非公表","（非公表）",[1]患者概要【入力表】!I559&amp;"保健所管内")))</f>
        <v>仙台市</v>
      </c>
      <c r="E867" s="11">
        <f>[1]患者概要【入力表】!AB559</f>
        <v>44127</v>
      </c>
      <c r="F867" s="9" t="str">
        <f>IF(OR([1]患者概要【入力表】!AM559=[1]マスタ!$H$4,[1]患者概要【入力表】!AM559=[1]マスタ!$H$5),"療養中",IF(OR([1]患者概要【入力表】!AM559=[1]マスタ!$H$6,[1]患者概要【入力表】!AM559=[1]マスタ!$H$7),"退院等",[1]患者概要【入力表】!AM559))</f>
        <v>退院等</v>
      </c>
    </row>
    <row r="868" spans="1:6" ht="42" customHeight="1" x14ac:dyDescent="0.4">
      <c r="A868" s="8">
        <f>IF([1]患者概要【入力表】!B558="検疫所","-",[1]患者概要【入力表】!A558)</f>
        <v>555</v>
      </c>
      <c r="B868" s="9" t="str">
        <f>[1]患者概要【入力表】!E558</f>
        <v>30代</v>
      </c>
      <c r="C868" s="9" t="str">
        <f>[1]患者概要【入力表】!F558</f>
        <v>男性</v>
      </c>
      <c r="D868" s="10" t="str">
        <f>IF([1]患者概要【入力表】!B558="検疫所","-",IF([1]患者概要【入力表】!G558="仙台市","仙台市",IF([1]患者概要【入力表】!G558="非公表","（非公表）",[1]患者概要【入力表】!I558&amp;"保健所管内")))</f>
        <v>仙台市</v>
      </c>
      <c r="E868" s="11">
        <f>[1]患者概要【入力表】!AB558</f>
        <v>44127</v>
      </c>
      <c r="F868" s="9" t="str">
        <f>IF(OR([1]患者概要【入力表】!AM558=[1]マスタ!$H$4,[1]患者概要【入力表】!AM558=[1]マスタ!$H$5),"療養中",IF(OR([1]患者概要【入力表】!AM558=[1]マスタ!$H$6,[1]患者概要【入力表】!AM558=[1]マスタ!$H$7),"退院等",[1]患者概要【入力表】!AM558))</f>
        <v>退院等</v>
      </c>
    </row>
    <row r="869" spans="1:6" ht="42" customHeight="1" x14ac:dyDescent="0.4">
      <c r="A869" s="8">
        <f>IF([1]患者概要【入力表】!B557="検疫所","-",[1]患者概要【入力表】!A557)</f>
        <v>554</v>
      </c>
      <c r="B869" s="9" t="str">
        <f>[1]患者概要【入力表】!E557</f>
        <v>30代</v>
      </c>
      <c r="C869" s="9" t="str">
        <f>[1]患者概要【入力表】!F557</f>
        <v>女性</v>
      </c>
      <c r="D869" s="10" t="str">
        <f>IF([1]患者概要【入力表】!B557="検疫所","-",IF([1]患者概要【入力表】!G557="仙台市","仙台市",IF([1]患者概要【入力表】!G557="非公表","（非公表）",[1]患者概要【入力表】!I557&amp;"保健所管内")))</f>
        <v>仙台市</v>
      </c>
      <c r="E869" s="11">
        <f>[1]患者概要【入力表】!AB557</f>
        <v>44127</v>
      </c>
      <c r="F869" s="9" t="str">
        <f>IF(OR([1]患者概要【入力表】!AM557=[1]マスタ!$H$4,[1]患者概要【入力表】!AM557=[1]マスタ!$H$5),"療養中",IF(OR([1]患者概要【入力表】!AM557=[1]マスタ!$H$6,[1]患者概要【入力表】!AM557=[1]マスタ!$H$7),"退院等",[1]患者概要【入力表】!AM557))</f>
        <v>退院等</v>
      </c>
    </row>
    <row r="870" spans="1:6" ht="42" customHeight="1" x14ac:dyDescent="0.4">
      <c r="A870" s="8">
        <f>IF([1]患者概要【入力表】!B556="検疫所","-",[1]患者概要【入力表】!A556)</f>
        <v>553</v>
      </c>
      <c r="B870" s="9" t="str">
        <f>[1]患者概要【入力表】!E556</f>
        <v>30代</v>
      </c>
      <c r="C870" s="9" t="str">
        <f>[1]患者概要【入力表】!F556</f>
        <v>女性</v>
      </c>
      <c r="D870" s="10" t="str">
        <f>IF([1]患者概要【入力表】!B556="検疫所","-",IF([1]患者概要【入力表】!G556="仙台市","仙台市",IF([1]患者概要【入力表】!G556="非公表","（非公表）",[1]患者概要【入力表】!I556&amp;"保健所管内")))</f>
        <v>仙台市</v>
      </c>
      <c r="E870" s="11">
        <f>[1]患者概要【入力表】!AB556</f>
        <v>44127</v>
      </c>
      <c r="F870" s="9" t="str">
        <f>IF(OR([1]患者概要【入力表】!AM556=[1]マスタ!$H$4,[1]患者概要【入力表】!AM556=[1]マスタ!$H$5),"療養中",IF(OR([1]患者概要【入力表】!AM556=[1]マスタ!$H$6,[1]患者概要【入力表】!AM556=[1]マスタ!$H$7),"退院等",[1]患者概要【入力表】!AM556))</f>
        <v>退院等</v>
      </c>
    </row>
    <row r="871" spans="1:6" ht="42" customHeight="1" x14ac:dyDescent="0.4">
      <c r="A871" s="8">
        <f>IF([1]患者概要【入力表】!B555="検疫所","-",[1]患者概要【入力表】!A555)</f>
        <v>552</v>
      </c>
      <c r="B871" s="9" t="str">
        <f>[1]患者概要【入力表】!E555</f>
        <v>50代</v>
      </c>
      <c r="C871" s="9" t="str">
        <f>[1]患者概要【入力表】!F555</f>
        <v>女性</v>
      </c>
      <c r="D871" s="10" t="str">
        <f>IF([1]患者概要【入力表】!B555="検疫所","-",IF([1]患者概要【入力表】!G555="仙台市","仙台市",IF([1]患者概要【入力表】!G555="非公表","（非公表）",[1]患者概要【入力表】!I555&amp;"保健所管内")))</f>
        <v>仙台市</v>
      </c>
      <c r="E871" s="11">
        <f>[1]患者概要【入力表】!AB555</f>
        <v>44127</v>
      </c>
      <c r="F871" s="9" t="str">
        <f>IF(OR([1]患者概要【入力表】!AM555=[1]マスタ!$H$4,[1]患者概要【入力表】!AM555=[1]マスタ!$H$5),"療養中",IF(OR([1]患者概要【入力表】!AM555=[1]マスタ!$H$6,[1]患者概要【入力表】!AM555=[1]マスタ!$H$7),"退院等",[1]患者概要【入力表】!AM555))</f>
        <v>退院等</v>
      </c>
    </row>
    <row r="872" spans="1:6" ht="42" customHeight="1" x14ac:dyDescent="0.4">
      <c r="A872" s="8">
        <f>IF([1]患者概要【入力表】!B554="検疫所","-",[1]患者概要【入力表】!A554)</f>
        <v>551</v>
      </c>
      <c r="B872" s="9" t="str">
        <f>[1]患者概要【入力表】!E554</f>
        <v>20代</v>
      </c>
      <c r="C872" s="9" t="str">
        <f>[1]患者概要【入力表】!F554</f>
        <v>男性</v>
      </c>
      <c r="D872" s="10" t="str">
        <f>IF([1]患者概要【入力表】!B554="検疫所","-",IF([1]患者概要【入力表】!G554="仙台市","仙台市",IF([1]患者概要【入力表】!G554="非公表","（非公表）",[1]患者概要【入力表】!I554&amp;"保健所管内")))</f>
        <v>仙台市</v>
      </c>
      <c r="E872" s="11">
        <f>[1]患者概要【入力表】!AB554</f>
        <v>44127</v>
      </c>
      <c r="F872" s="9" t="str">
        <f>IF(OR([1]患者概要【入力表】!AM554=[1]マスタ!$H$4,[1]患者概要【入力表】!AM554=[1]マスタ!$H$5),"療養中",IF(OR([1]患者概要【入力表】!AM554=[1]マスタ!$H$6,[1]患者概要【入力表】!AM554=[1]マスタ!$H$7),"退院等",[1]患者概要【入力表】!AM554))</f>
        <v>退院等</v>
      </c>
    </row>
    <row r="873" spans="1:6" ht="42" customHeight="1" x14ac:dyDescent="0.4">
      <c r="A873" s="8">
        <f>IF([1]患者概要【入力表】!B553="検疫所","-",[1]患者概要【入力表】!A553)</f>
        <v>550</v>
      </c>
      <c r="B873" s="9" t="str">
        <f>[1]患者概要【入力表】!E553</f>
        <v>60代</v>
      </c>
      <c r="C873" s="9" t="str">
        <f>[1]患者概要【入力表】!F553</f>
        <v>男性</v>
      </c>
      <c r="D873" s="10" t="str">
        <f>IF([1]患者概要【入力表】!B553="検疫所","-",IF([1]患者概要【入力表】!G553="仙台市","仙台市",IF([1]患者概要【入力表】!G553="非公表","（非公表）",[1]患者概要【入力表】!I553&amp;"保健所管内")))</f>
        <v>仙台市</v>
      </c>
      <c r="E873" s="11">
        <f>[1]患者概要【入力表】!AB553</f>
        <v>44126</v>
      </c>
      <c r="F873" s="9" t="str">
        <f>IF(OR([1]患者概要【入力表】!AM553=[1]マスタ!$H$4,[1]患者概要【入力表】!AM553=[1]マスタ!$H$5),"療養中",IF(OR([1]患者概要【入力表】!AM553=[1]マスタ!$H$6,[1]患者概要【入力表】!AM553=[1]マスタ!$H$7),"退院等",[1]患者概要【入力表】!AM553))</f>
        <v>退院等</v>
      </c>
    </row>
    <row r="874" spans="1:6" ht="42" customHeight="1" x14ac:dyDescent="0.4">
      <c r="A874" s="8">
        <f>IF([1]患者概要【入力表】!B552="検疫所","-",[1]患者概要【入力表】!A552)</f>
        <v>549</v>
      </c>
      <c r="B874" s="9" t="str">
        <f>[1]患者概要【入力表】!E552</f>
        <v>40代</v>
      </c>
      <c r="C874" s="9" t="str">
        <f>[1]患者概要【入力表】!F552</f>
        <v>男性</v>
      </c>
      <c r="D874" s="10" t="str">
        <f>IF([1]患者概要【入力表】!B552="検疫所","-",IF([1]患者概要【入力表】!G552="仙台市","仙台市",IF([1]患者概要【入力表】!G552="非公表","（非公表）",[1]患者概要【入力表】!I552&amp;"保健所管内")))</f>
        <v>塩釜保健所管内</v>
      </c>
      <c r="E874" s="11">
        <f>[1]患者概要【入力表】!AB552</f>
        <v>44127</v>
      </c>
      <c r="F874" s="9" t="str">
        <f>IF(OR([1]患者概要【入力表】!AM552=[1]マスタ!$H$4,[1]患者概要【入力表】!AM552=[1]マスタ!$H$5),"療養中",IF(OR([1]患者概要【入力表】!AM552=[1]マスタ!$H$6,[1]患者概要【入力表】!AM552=[1]マスタ!$H$7),"退院等",[1]患者概要【入力表】!AM552))</f>
        <v>退院等</v>
      </c>
    </row>
    <row r="875" spans="1:6" ht="42" customHeight="1" x14ac:dyDescent="0.4">
      <c r="A875" s="8">
        <f>IF([1]患者概要【入力表】!B551="検疫所","-",[1]患者概要【入力表】!A551)</f>
        <v>548</v>
      </c>
      <c r="B875" s="9" t="str">
        <f>[1]患者概要【入力表】!E551</f>
        <v>70代</v>
      </c>
      <c r="C875" s="9" t="str">
        <f>[1]患者概要【入力表】!F551</f>
        <v>男性</v>
      </c>
      <c r="D875" s="10" t="str">
        <f>IF([1]患者概要【入力表】!B551="検疫所","-",IF([1]患者概要【入力表】!G551="仙台市","仙台市",IF([1]患者概要【入力表】!G551="非公表","（非公表）",[1]患者概要【入力表】!I551&amp;"保健所管内")))</f>
        <v>石巻保健所管内</v>
      </c>
      <c r="E875" s="11">
        <f>[1]患者概要【入力表】!AB551</f>
        <v>44127</v>
      </c>
      <c r="F875" s="9" t="str">
        <f>IF(OR([1]患者概要【入力表】!AM551=[1]マスタ!$H$4,[1]患者概要【入力表】!AM551=[1]マスタ!$H$5),"療養中",IF(OR([1]患者概要【入力表】!AM551=[1]マスタ!$H$6,[1]患者概要【入力表】!AM551=[1]マスタ!$H$7),"退院等",[1]患者概要【入力表】!AM551))</f>
        <v>退院等</v>
      </c>
    </row>
    <row r="876" spans="1:6" ht="42" customHeight="1" x14ac:dyDescent="0.4">
      <c r="A876" s="8">
        <f>IF([1]患者概要【入力表】!B550="検疫所","-",[1]患者概要【入力表】!A550)</f>
        <v>547</v>
      </c>
      <c r="B876" s="9" t="str">
        <f>[1]患者概要【入力表】!E550</f>
        <v>70代</v>
      </c>
      <c r="C876" s="9" t="str">
        <f>[1]患者概要【入力表】!F550</f>
        <v>女性</v>
      </c>
      <c r="D876" s="10" t="str">
        <f>IF([1]患者概要【入力表】!B550="検疫所","-",IF([1]患者概要【入力表】!G550="仙台市","仙台市",IF([1]患者概要【入力表】!G550="非公表","（非公表）",[1]患者概要【入力表】!I550&amp;"保健所管内")))</f>
        <v>石巻保健所管内</v>
      </c>
      <c r="E876" s="11">
        <f>[1]患者概要【入力表】!AB550</f>
        <v>44127</v>
      </c>
      <c r="F876" s="9" t="str">
        <f>IF(OR([1]患者概要【入力表】!AM550=[1]マスタ!$H$4,[1]患者概要【入力表】!AM550=[1]マスタ!$H$5),"療養中",IF(OR([1]患者概要【入力表】!AM550=[1]マスタ!$H$6,[1]患者概要【入力表】!AM550=[1]マスタ!$H$7),"退院等",[1]患者概要【入力表】!AM550))</f>
        <v>退院等</v>
      </c>
    </row>
    <row r="877" spans="1:6" ht="42" customHeight="1" x14ac:dyDescent="0.4">
      <c r="A877" s="8">
        <f>IF([1]患者概要【入力表】!B549="検疫所","-",[1]患者概要【入力表】!A549)</f>
        <v>546</v>
      </c>
      <c r="B877" s="9" t="str">
        <f>[1]患者概要【入力表】!E549</f>
        <v>30代</v>
      </c>
      <c r="C877" s="9" t="str">
        <f>[1]患者概要【入力表】!F549</f>
        <v>女性</v>
      </c>
      <c r="D877" s="10" t="str">
        <f>IF([1]患者概要【入力表】!B549="検疫所","-",IF([1]患者概要【入力表】!G549="仙台市","仙台市",IF([1]患者概要【入力表】!G549="非公表","（非公表）",[1]患者概要【入力表】!I549&amp;"保健所管内")))</f>
        <v>塩釜保健所管内</v>
      </c>
      <c r="E877" s="11">
        <f>[1]患者概要【入力表】!AB549</f>
        <v>44127</v>
      </c>
      <c r="F877" s="9" t="str">
        <f>IF(OR([1]患者概要【入力表】!AM549=[1]マスタ!$H$4,[1]患者概要【入力表】!AM549=[1]マスタ!$H$5),"療養中",IF(OR([1]患者概要【入力表】!AM549=[1]マスタ!$H$6,[1]患者概要【入力表】!AM549=[1]マスタ!$H$7),"退院等",[1]患者概要【入力表】!AM549))</f>
        <v>退院等</v>
      </c>
    </row>
    <row r="878" spans="1:6" ht="42" customHeight="1" x14ac:dyDescent="0.4">
      <c r="A878" s="8">
        <f>IF([1]患者概要【入力表】!B548="検疫所","-",[1]患者概要【入力表】!A548)</f>
        <v>545</v>
      </c>
      <c r="B878" s="9" t="str">
        <f>[1]患者概要【入力表】!E548</f>
        <v>40代</v>
      </c>
      <c r="C878" s="9" t="str">
        <f>[1]患者概要【入力表】!F548</f>
        <v>男性</v>
      </c>
      <c r="D878" s="10" t="str">
        <f>IF([1]患者概要【入力表】!B548="検疫所","-",IF([1]患者概要【入力表】!G548="仙台市","仙台市",IF([1]患者概要【入力表】!G548="非公表","（非公表）",[1]患者概要【入力表】!I548&amp;"保健所管内")))</f>
        <v>塩釜保健所管内</v>
      </c>
      <c r="E878" s="11">
        <f>[1]患者概要【入力表】!AB548</f>
        <v>44126</v>
      </c>
      <c r="F878" s="9" t="str">
        <f>IF(OR([1]患者概要【入力表】!AM548=[1]マスタ!$H$4,[1]患者概要【入力表】!AM548=[1]マスタ!$H$5),"療養中",IF(OR([1]患者概要【入力表】!AM548=[1]マスタ!$H$6,[1]患者概要【入力表】!AM548=[1]マスタ!$H$7),"退院等",[1]患者概要【入力表】!AM548))</f>
        <v>退院等</v>
      </c>
    </row>
    <row r="879" spans="1:6" ht="42" customHeight="1" x14ac:dyDescent="0.4">
      <c r="A879" s="8">
        <f>IF([1]患者概要【入力表】!B547="検疫所","-",[1]患者概要【入力表】!A547)</f>
        <v>544</v>
      </c>
      <c r="B879" s="9" t="str">
        <f>[1]患者概要【入力表】!E547</f>
        <v>40代</v>
      </c>
      <c r="C879" s="9" t="str">
        <f>[1]患者概要【入力表】!F547</f>
        <v>男性</v>
      </c>
      <c r="D879" s="10" t="str">
        <f>IF([1]患者概要【入力表】!B547="検疫所","-",IF([1]患者概要【入力表】!G547="仙台市","仙台市",IF([1]患者概要【入力表】!G547="非公表","（非公表）",[1]患者概要【入力表】!I547&amp;"保健所管内")))</f>
        <v>仙台市</v>
      </c>
      <c r="E879" s="11">
        <f>[1]患者概要【入力表】!AB547</f>
        <v>44125</v>
      </c>
      <c r="F879" s="9" t="str">
        <f>IF(OR([1]患者概要【入力表】!AM547=[1]マスタ!$H$4,[1]患者概要【入力表】!AM547=[1]マスタ!$H$5),"療養中",IF(OR([1]患者概要【入力表】!AM547=[1]マスタ!$H$6,[1]患者概要【入力表】!AM547=[1]マスタ!$H$7),"退院等",[1]患者概要【入力表】!AM547))</f>
        <v>退院等</v>
      </c>
    </row>
    <row r="880" spans="1:6" ht="42" customHeight="1" x14ac:dyDescent="0.4">
      <c r="A880" s="8">
        <f>IF([1]患者概要【入力表】!B546="検疫所","-",[1]患者概要【入力表】!A546)</f>
        <v>543</v>
      </c>
      <c r="B880" s="9" t="str">
        <f>[1]患者概要【入力表】!E546</f>
        <v>30代</v>
      </c>
      <c r="C880" s="9" t="str">
        <f>[1]患者概要【入力表】!F546</f>
        <v>男性</v>
      </c>
      <c r="D880" s="10" t="str">
        <f>IF([1]患者概要【入力表】!B546="検疫所","-",IF([1]患者概要【入力表】!G546="仙台市","仙台市",IF([1]患者概要【入力表】!G546="非公表","（非公表）",[1]患者概要【入力表】!I546&amp;"保健所管内")))</f>
        <v>仙台市</v>
      </c>
      <c r="E880" s="11">
        <f>[1]患者概要【入力表】!AB546</f>
        <v>44125</v>
      </c>
      <c r="F880" s="9" t="str">
        <f>IF(OR([1]患者概要【入力表】!AM546=[1]マスタ!$H$4,[1]患者概要【入力表】!AM546=[1]マスタ!$H$5),"療養中",IF(OR([1]患者概要【入力表】!AM546=[1]マスタ!$H$6,[1]患者概要【入力表】!AM546=[1]マスタ!$H$7),"退院等",[1]患者概要【入力表】!AM546))</f>
        <v>退院等</v>
      </c>
    </row>
    <row r="881" spans="1:6" ht="42" customHeight="1" x14ac:dyDescent="0.4">
      <c r="A881" s="8">
        <f>IF([1]患者概要【入力表】!B545="検疫所","-",[1]患者概要【入力表】!A545)</f>
        <v>542</v>
      </c>
      <c r="B881" s="9" t="str">
        <f>[1]患者概要【入力表】!E545</f>
        <v>50代</v>
      </c>
      <c r="C881" s="9" t="str">
        <f>[1]患者概要【入力表】!F545</f>
        <v>男性</v>
      </c>
      <c r="D881" s="10" t="str">
        <f>IF([1]患者概要【入力表】!B545="検疫所","-",IF([1]患者概要【入力表】!G545="仙台市","仙台市",IF([1]患者概要【入力表】!G545="非公表","（非公表）",[1]患者概要【入力表】!I545&amp;"保健所管内")))</f>
        <v>仙台市</v>
      </c>
      <c r="E881" s="11">
        <f>[1]患者概要【入力表】!AB545</f>
        <v>44125</v>
      </c>
      <c r="F881" s="9" t="str">
        <f>IF(OR([1]患者概要【入力表】!AM545=[1]マスタ!$H$4,[1]患者概要【入力表】!AM545=[1]マスタ!$H$5),"療養中",IF(OR([1]患者概要【入力表】!AM545=[1]マスタ!$H$6,[1]患者概要【入力表】!AM545=[1]マスタ!$H$7),"退院等",[1]患者概要【入力表】!AM545))</f>
        <v>退院等</v>
      </c>
    </row>
    <row r="882" spans="1:6" ht="42" customHeight="1" x14ac:dyDescent="0.4">
      <c r="A882" s="8">
        <f>IF([1]患者概要【入力表】!B544="検疫所","-",[1]患者概要【入力表】!A544)</f>
        <v>541</v>
      </c>
      <c r="B882" s="9" t="str">
        <f>[1]患者概要【入力表】!E544</f>
        <v>40代</v>
      </c>
      <c r="C882" s="9" t="str">
        <f>[1]患者概要【入力表】!F544</f>
        <v>男性</v>
      </c>
      <c r="D882" s="10" t="str">
        <f>IF([1]患者概要【入力表】!B544="検疫所","-",IF([1]患者概要【入力表】!G544="仙台市","仙台市",IF([1]患者概要【入力表】!G544="非公表","（非公表）",[1]患者概要【入力表】!I544&amp;"保健所管内")))</f>
        <v>仙台市</v>
      </c>
      <c r="E882" s="11">
        <f>[1]患者概要【入力表】!AB544</f>
        <v>44125</v>
      </c>
      <c r="F882" s="9" t="str">
        <f>IF(OR([1]患者概要【入力表】!AM544=[1]マスタ!$H$4,[1]患者概要【入力表】!AM544=[1]マスタ!$H$5),"療養中",IF(OR([1]患者概要【入力表】!AM544=[1]マスタ!$H$6,[1]患者概要【入力表】!AM544=[1]マスタ!$H$7),"退院等",[1]患者概要【入力表】!AM544))</f>
        <v>退院等</v>
      </c>
    </row>
    <row r="883" spans="1:6" ht="42" customHeight="1" x14ac:dyDescent="0.4">
      <c r="A883" s="8">
        <f>IF([1]患者概要【入力表】!B543="検疫所","-",[1]患者概要【入力表】!A543)</f>
        <v>540</v>
      </c>
      <c r="B883" s="9" t="str">
        <f>[1]患者概要【入力表】!E543</f>
        <v>20代</v>
      </c>
      <c r="C883" s="9" t="str">
        <f>[1]患者概要【入力表】!F543</f>
        <v>女性</v>
      </c>
      <c r="D883" s="10" t="str">
        <f>IF([1]患者概要【入力表】!B543="検疫所","-",IF([1]患者概要【入力表】!G543="仙台市","仙台市",IF([1]患者概要【入力表】!G543="非公表","（非公表）",[1]患者概要【入力表】!I543&amp;"保健所管内")))</f>
        <v>仙台市</v>
      </c>
      <c r="E883" s="11">
        <f>[1]患者概要【入力表】!AB543</f>
        <v>44125</v>
      </c>
      <c r="F883" s="9" t="str">
        <f>IF(OR([1]患者概要【入力表】!AM543=[1]マスタ!$H$4,[1]患者概要【入力表】!AM543=[1]マスタ!$H$5),"療養中",IF(OR([1]患者概要【入力表】!AM543=[1]マスタ!$H$6,[1]患者概要【入力表】!AM543=[1]マスタ!$H$7),"退院等",[1]患者概要【入力表】!AM543))</f>
        <v>退院等</v>
      </c>
    </row>
    <row r="884" spans="1:6" ht="42" customHeight="1" x14ac:dyDescent="0.4">
      <c r="A884" s="8">
        <f>IF([1]患者概要【入力表】!B542="検疫所","-",[1]患者概要【入力表】!A542)</f>
        <v>539</v>
      </c>
      <c r="B884" s="9" t="str">
        <f>[1]患者概要【入力表】!E542</f>
        <v>50代</v>
      </c>
      <c r="C884" s="9" t="str">
        <f>[1]患者概要【入力表】!F542</f>
        <v>男性</v>
      </c>
      <c r="D884" s="10" t="str">
        <f>IF([1]患者概要【入力表】!B542="検疫所","-",IF([1]患者概要【入力表】!G542="仙台市","仙台市",IF([1]患者概要【入力表】!G542="非公表","（非公表）",[1]患者概要【入力表】!I542&amp;"保健所管内")))</f>
        <v>仙台市</v>
      </c>
      <c r="E884" s="11">
        <f>[1]患者概要【入力表】!AB542</f>
        <v>44124</v>
      </c>
      <c r="F884" s="9" t="str">
        <f>IF(OR([1]患者概要【入力表】!AM542=[1]マスタ!$H$4,[1]患者概要【入力表】!AM542=[1]マスタ!$H$5),"療養中",IF(OR([1]患者概要【入力表】!AM542=[1]マスタ!$H$6,[1]患者概要【入力表】!AM542=[1]マスタ!$H$7),"退院等",[1]患者概要【入力表】!AM542))</f>
        <v>退院等</v>
      </c>
    </row>
    <row r="885" spans="1:6" ht="42" customHeight="1" x14ac:dyDescent="0.4">
      <c r="A885" s="8">
        <f>IF([1]患者概要【入力表】!B541="検疫所","-",[1]患者概要【入力表】!A541)</f>
        <v>538</v>
      </c>
      <c r="B885" s="9" t="str">
        <f>[1]患者概要【入力表】!E541</f>
        <v>30代</v>
      </c>
      <c r="C885" s="9" t="str">
        <f>[1]患者概要【入力表】!F541</f>
        <v>男性</v>
      </c>
      <c r="D885" s="10" t="str">
        <f>IF([1]患者概要【入力表】!B541="検疫所","-",IF([1]患者概要【入力表】!G541="仙台市","仙台市",IF([1]患者概要【入力表】!G541="非公表","（非公表）",[1]患者概要【入力表】!I541&amp;"保健所管内")))</f>
        <v>塩釜保健所管内</v>
      </c>
      <c r="E885" s="11">
        <f>[1]患者概要【入力表】!AB541</f>
        <v>44124</v>
      </c>
      <c r="F885" s="9" t="str">
        <f>IF(OR([1]患者概要【入力表】!AM541=[1]マスタ!$H$4,[1]患者概要【入力表】!AM541=[1]マスタ!$H$5),"療養中",IF(OR([1]患者概要【入力表】!AM541=[1]マスタ!$H$6,[1]患者概要【入力表】!AM541=[1]マスタ!$H$7),"退院等",[1]患者概要【入力表】!AM541))</f>
        <v>退院等</v>
      </c>
    </row>
    <row r="886" spans="1:6" ht="42" customHeight="1" x14ac:dyDescent="0.4">
      <c r="A886" s="8">
        <f>IF([1]患者概要【入力表】!B540="検疫所","-",[1]患者概要【入力表】!A540)</f>
        <v>537</v>
      </c>
      <c r="B886" s="9" t="str">
        <f>[1]患者概要【入力表】!E540</f>
        <v>10代</v>
      </c>
      <c r="C886" s="9" t="str">
        <f>[1]患者概要【入力表】!F540</f>
        <v>男性</v>
      </c>
      <c r="D886" s="10" t="str">
        <f>IF([1]患者概要【入力表】!B540="検疫所","-",IF([1]患者概要【入力表】!G540="仙台市","仙台市",IF([1]患者概要【入力表】!G540="非公表","（非公表）",[1]患者概要【入力表】!I540&amp;"保健所管内")))</f>
        <v>塩釜保健所管内</v>
      </c>
      <c r="E886" s="11">
        <f>[1]患者概要【入力表】!AB540</f>
        <v>44124</v>
      </c>
      <c r="F886" s="9" t="str">
        <f>IF(OR([1]患者概要【入力表】!AM540=[1]マスタ!$H$4,[1]患者概要【入力表】!AM540=[1]マスタ!$H$5),"療養中",IF(OR([1]患者概要【入力表】!AM540=[1]マスタ!$H$6,[1]患者概要【入力表】!AM540=[1]マスタ!$H$7),"退院等",[1]患者概要【入力表】!AM540))</f>
        <v>退院等</v>
      </c>
    </row>
    <row r="887" spans="1:6" ht="42" customHeight="1" x14ac:dyDescent="0.4">
      <c r="A887" s="8">
        <f>IF([1]患者概要【入力表】!B539="検疫所","-",[1]患者概要【入力表】!A539)</f>
        <v>536</v>
      </c>
      <c r="B887" s="9" t="str">
        <f>[1]患者概要【入力表】!E539</f>
        <v>10代</v>
      </c>
      <c r="C887" s="9" t="str">
        <f>[1]患者概要【入力表】!F539</f>
        <v>女性</v>
      </c>
      <c r="D887" s="10" t="str">
        <f>IF([1]患者概要【入力表】!B539="検疫所","-",IF([1]患者概要【入力表】!G539="仙台市","仙台市",IF([1]患者概要【入力表】!G539="非公表","（非公表）",[1]患者概要【入力表】!I539&amp;"保健所管内")))</f>
        <v>塩釜保健所管内</v>
      </c>
      <c r="E887" s="11">
        <f>[1]患者概要【入力表】!AB539</f>
        <v>44124</v>
      </c>
      <c r="F887" s="9" t="str">
        <f>IF(OR([1]患者概要【入力表】!AM539=[1]マスタ!$H$4,[1]患者概要【入力表】!AM539=[1]マスタ!$H$5),"療養中",IF(OR([1]患者概要【入力表】!AM539=[1]マスタ!$H$6,[1]患者概要【入力表】!AM539=[1]マスタ!$H$7),"退院等",[1]患者概要【入力表】!AM539))</f>
        <v>退院等</v>
      </c>
    </row>
    <row r="888" spans="1:6" ht="42" customHeight="1" x14ac:dyDescent="0.4">
      <c r="A888" s="8">
        <f>IF([1]患者概要【入力表】!B538="検疫所","-",[1]患者概要【入力表】!A538)</f>
        <v>535</v>
      </c>
      <c r="B888" s="9" t="str">
        <f>[1]患者概要【入力表】!E538</f>
        <v>10代</v>
      </c>
      <c r="C888" s="9" t="str">
        <f>[1]患者概要【入力表】!F538</f>
        <v>女性</v>
      </c>
      <c r="D888" s="10" t="str">
        <f>IF([1]患者概要【入力表】!B538="検疫所","-",IF([1]患者概要【入力表】!G538="仙台市","仙台市",IF([1]患者概要【入力表】!G538="非公表","（非公表）",[1]患者概要【入力表】!I538&amp;"保健所管内")))</f>
        <v>塩釜保健所管内</v>
      </c>
      <c r="E888" s="11">
        <f>[1]患者概要【入力表】!AB538</f>
        <v>44124</v>
      </c>
      <c r="F888" s="9" t="str">
        <f>IF(OR([1]患者概要【入力表】!AM538=[1]マスタ!$H$4,[1]患者概要【入力表】!AM538=[1]マスタ!$H$5),"療養中",IF(OR([1]患者概要【入力表】!AM538=[1]マスタ!$H$6,[1]患者概要【入力表】!AM538=[1]マスタ!$H$7),"退院等",[1]患者概要【入力表】!AM538))</f>
        <v>退院等</v>
      </c>
    </row>
    <row r="889" spans="1:6" ht="42" customHeight="1" x14ac:dyDescent="0.4">
      <c r="A889" s="8">
        <f>IF([1]患者概要【入力表】!B537="検疫所","-",[1]患者概要【入力表】!A537)</f>
        <v>534</v>
      </c>
      <c r="B889" s="9" t="str">
        <f>[1]患者概要【入力表】!E537</f>
        <v>50代</v>
      </c>
      <c r="C889" s="9" t="str">
        <f>[1]患者概要【入力表】!F537</f>
        <v>女性</v>
      </c>
      <c r="D889" s="10" t="str">
        <f>IF([1]患者概要【入力表】!B537="検疫所","-",IF([1]患者概要【入力表】!G537="仙台市","仙台市",IF([1]患者概要【入力表】!G537="非公表","（非公表）",[1]患者概要【入力表】!I537&amp;"保健所管内")))</f>
        <v>仙台市</v>
      </c>
      <c r="E889" s="11">
        <f>[1]患者概要【入力表】!AB537</f>
        <v>44124</v>
      </c>
      <c r="F889" s="9" t="str">
        <f>IF(OR([1]患者概要【入力表】!AM537=[1]マスタ!$H$4,[1]患者概要【入力表】!AM537=[1]マスタ!$H$5),"療養中",IF(OR([1]患者概要【入力表】!AM537=[1]マスタ!$H$6,[1]患者概要【入力表】!AM537=[1]マスタ!$H$7),"退院等",[1]患者概要【入力表】!AM537))</f>
        <v>退院等</v>
      </c>
    </row>
    <row r="890" spans="1:6" ht="42" customHeight="1" x14ac:dyDescent="0.4">
      <c r="A890" s="8">
        <f>IF([1]患者概要【入力表】!B536="検疫所","-",[1]患者概要【入力表】!A536)</f>
        <v>533</v>
      </c>
      <c r="B890" s="9" t="str">
        <f>[1]患者概要【入力表】!E536</f>
        <v>40代</v>
      </c>
      <c r="C890" s="9" t="str">
        <f>[1]患者概要【入力表】!F536</f>
        <v>男性</v>
      </c>
      <c r="D890" s="10" t="str">
        <f>IF([1]患者概要【入力表】!B536="検疫所","-",IF([1]患者概要【入力表】!G536="仙台市","仙台市",IF([1]患者概要【入力表】!G536="非公表","（非公表）",[1]患者概要【入力表】!I536&amp;"保健所管内")))</f>
        <v>仙台市</v>
      </c>
      <c r="E890" s="11">
        <f>[1]患者概要【入力表】!AB536</f>
        <v>44124</v>
      </c>
      <c r="F890" s="9" t="str">
        <f>IF(OR([1]患者概要【入力表】!AM536=[1]マスタ!$H$4,[1]患者概要【入力表】!AM536=[1]マスタ!$H$5),"療養中",IF(OR([1]患者概要【入力表】!AM536=[1]マスタ!$H$6,[1]患者概要【入力表】!AM536=[1]マスタ!$H$7),"退院等",[1]患者概要【入力表】!AM536))</f>
        <v>退院等</v>
      </c>
    </row>
    <row r="891" spans="1:6" ht="42" customHeight="1" x14ac:dyDescent="0.4">
      <c r="A891" s="8">
        <f>IF([1]患者概要【入力表】!B535="検疫所","-",[1]患者概要【入力表】!A535)</f>
        <v>532</v>
      </c>
      <c r="B891" s="9" t="str">
        <f>[1]患者概要【入力表】!E535</f>
        <v>20代</v>
      </c>
      <c r="C891" s="9" t="str">
        <f>[1]患者概要【入力表】!F535</f>
        <v>男性</v>
      </c>
      <c r="D891" s="10" t="str">
        <f>IF([1]患者概要【入力表】!B535="検疫所","-",IF([1]患者概要【入力表】!G535="仙台市","仙台市",IF([1]患者概要【入力表】!G535="非公表","（非公表）",[1]患者概要【入力表】!I535&amp;"保健所管内")))</f>
        <v>仙台市</v>
      </c>
      <c r="E891" s="11">
        <f>[1]患者概要【入力表】!AB535</f>
        <v>44124</v>
      </c>
      <c r="F891" s="9" t="str">
        <f>IF(OR([1]患者概要【入力表】!AM535=[1]マスタ!$H$4,[1]患者概要【入力表】!AM535=[1]マスタ!$H$5),"療養中",IF(OR([1]患者概要【入力表】!AM535=[1]マスタ!$H$6,[1]患者概要【入力表】!AM535=[1]マスタ!$H$7),"退院等",[1]患者概要【入力表】!AM535))</f>
        <v>退院等</v>
      </c>
    </row>
    <row r="892" spans="1:6" ht="42" customHeight="1" x14ac:dyDescent="0.4">
      <c r="A892" s="8">
        <f>IF([1]患者概要【入力表】!B534="検疫所","-",[1]患者概要【入力表】!A534)</f>
        <v>531</v>
      </c>
      <c r="B892" s="9" t="str">
        <f>[1]患者概要【入力表】!E534</f>
        <v>30代</v>
      </c>
      <c r="C892" s="9" t="str">
        <f>[1]患者概要【入力表】!F534</f>
        <v>女性</v>
      </c>
      <c r="D892" s="10" t="str">
        <f>IF([1]患者概要【入力表】!B534="検疫所","-",IF([1]患者概要【入力表】!G534="仙台市","仙台市",IF([1]患者概要【入力表】!G534="非公表","（非公表）",[1]患者概要【入力表】!I534&amp;"保健所管内")))</f>
        <v>仙台市</v>
      </c>
      <c r="E892" s="11">
        <f>[1]患者概要【入力表】!AB534</f>
        <v>44124</v>
      </c>
      <c r="F892" s="9" t="str">
        <f>IF(OR([1]患者概要【入力表】!AM534=[1]マスタ!$H$4,[1]患者概要【入力表】!AM534=[1]マスタ!$H$5),"療養中",IF(OR([1]患者概要【入力表】!AM534=[1]マスタ!$H$6,[1]患者概要【入力表】!AM534=[1]マスタ!$H$7),"退院等",[1]患者概要【入力表】!AM534))</f>
        <v>退院等</v>
      </c>
    </row>
    <row r="893" spans="1:6" ht="42" customHeight="1" x14ac:dyDescent="0.4">
      <c r="A893" s="8">
        <f>IF([1]患者概要【入力表】!B533="検疫所","-",[1]患者概要【入力表】!A533)</f>
        <v>530</v>
      </c>
      <c r="B893" s="9" t="str">
        <f>[1]患者概要【入力表】!E533</f>
        <v>20代</v>
      </c>
      <c r="C893" s="9" t="str">
        <f>[1]患者概要【入力表】!F533</f>
        <v>男性</v>
      </c>
      <c r="D893" s="10" t="str">
        <f>IF([1]患者概要【入力表】!B533="検疫所","-",IF([1]患者概要【入力表】!G533="仙台市","仙台市",IF([1]患者概要【入力表】!G533="非公表","（非公表）",[1]患者概要【入力表】!I533&amp;"保健所管内")))</f>
        <v>仙台市</v>
      </c>
      <c r="E893" s="11">
        <f>[1]患者概要【入力表】!AB533</f>
        <v>44123</v>
      </c>
      <c r="F893" s="9" t="str">
        <f>IF(OR([1]患者概要【入力表】!AM533=[1]マスタ!$H$4,[1]患者概要【入力表】!AM533=[1]マスタ!$H$5),"療養中",IF(OR([1]患者概要【入力表】!AM533=[1]マスタ!$H$6,[1]患者概要【入力表】!AM533=[1]マスタ!$H$7),"退院等",[1]患者概要【入力表】!AM533))</f>
        <v>退院等</v>
      </c>
    </row>
    <row r="894" spans="1:6" ht="42" customHeight="1" x14ac:dyDescent="0.4">
      <c r="A894" s="8">
        <f>IF([1]患者概要【入力表】!B532="検疫所","-",[1]患者概要【入力表】!A532)</f>
        <v>529</v>
      </c>
      <c r="B894" s="9" t="str">
        <f>[1]患者概要【入力表】!E532</f>
        <v>40代</v>
      </c>
      <c r="C894" s="9" t="str">
        <f>[1]患者概要【入力表】!F532</f>
        <v>女性</v>
      </c>
      <c r="D894" s="10" t="str">
        <f>IF([1]患者概要【入力表】!B532="検疫所","-",IF([1]患者概要【入力表】!G532="仙台市","仙台市",IF([1]患者概要【入力表】!G532="非公表","（非公表）",[1]患者概要【入力表】!I532&amp;"保健所管内")))</f>
        <v>仙台市</v>
      </c>
      <c r="E894" s="11">
        <f>[1]患者概要【入力表】!AB532</f>
        <v>44123</v>
      </c>
      <c r="F894" s="9" t="str">
        <f>IF(OR([1]患者概要【入力表】!AM532=[1]マスタ!$H$4,[1]患者概要【入力表】!AM532=[1]マスタ!$H$5),"療養中",IF(OR([1]患者概要【入力表】!AM532=[1]マスタ!$H$6,[1]患者概要【入力表】!AM532=[1]マスタ!$H$7),"退院等",[1]患者概要【入力表】!AM532))</f>
        <v>退院等</v>
      </c>
    </row>
    <row r="895" spans="1:6" ht="42" customHeight="1" x14ac:dyDescent="0.4">
      <c r="A895" s="8">
        <f>IF([1]患者概要【入力表】!B531="検疫所","-",[1]患者概要【入力表】!A531)</f>
        <v>528</v>
      </c>
      <c r="B895" s="9" t="str">
        <f>[1]患者概要【入力表】!E531</f>
        <v>10代</v>
      </c>
      <c r="C895" s="9" t="str">
        <f>[1]患者概要【入力表】!F531</f>
        <v>女性</v>
      </c>
      <c r="D895" s="10" t="str">
        <f>IF([1]患者概要【入力表】!B531="検疫所","-",IF([1]患者概要【入力表】!G531="仙台市","仙台市",IF([1]患者概要【入力表】!G531="非公表","（非公表）",[1]患者概要【入力表】!I531&amp;"保健所管内")))</f>
        <v>仙台市</v>
      </c>
      <c r="E895" s="11">
        <f>[1]患者概要【入力表】!AB531</f>
        <v>44123</v>
      </c>
      <c r="F895" s="9" t="str">
        <f>IF(OR([1]患者概要【入力表】!AM531=[1]マスタ!$H$4,[1]患者概要【入力表】!AM531=[1]マスタ!$H$5),"療養中",IF(OR([1]患者概要【入力表】!AM531=[1]マスタ!$H$6,[1]患者概要【入力表】!AM531=[1]マスタ!$H$7),"退院等",[1]患者概要【入力表】!AM531))</f>
        <v>退院等</v>
      </c>
    </row>
    <row r="896" spans="1:6" ht="42" customHeight="1" x14ac:dyDescent="0.4">
      <c r="A896" s="8">
        <f>IF([1]患者概要【入力表】!B530="検疫所","-",[1]患者概要【入力表】!A530)</f>
        <v>527</v>
      </c>
      <c r="B896" s="9" t="str">
        <f>[1]患者概要【入力表】!E530</f>
        <v>60代</v>
      </c>
      <c r="C896" s="9" t="str">
        <f>[1]患者概要【入力表】!F530</f>
        <v>男性</v>
      </c>
      <c r="D896" s="10" t="str">
        <f>IF([1]患者概要【入力表】!B530="検疫所","-",IF([1]患者概要【入力表】!G530="仙台市","仙台市",IF([1]患者概要【入力表】!G530="非公表","（非公表）",[1]患者概要【入力表】!I530&amp;"保健所管内")))</f>
        <v>塩釜保健所管内</v>
      </c>
      <c r="E896" s="11">
        <f>[1]患者概要【入力表】!AB530</f>
        <v>44123</v>
      </c>
      <c r="F896" s="9" t="str">
        <f>IF(OR([1]患者概要【入力表】!AM530=[1]マスタ!$H$4,[1]患者概要【入力表】!AM530=[1]マスタ!$H$5),"療養中",IF(OR([1]患者概要【入力表】!AM530=[1]マスタ!$H$6,[1]患者概要【入力表】!AM530=[1]マスタ!$H$7),"退院等",[1]患者概要【入力表】!AM530))</f>
        <v>退院等</v>
      </c>
    </row>
    <row r="897" spans="1:9" ht="42" customHeight="1" x14ac:dyDescent="0.4">
      <c r="A897" s="8">
        <f>IF([1]患者概要【入力表】!B529="検疫所","-",[1]患者概要【入力表】!A529)</f>
        <v>526</v>
      </c>
      <c r="B897" s="9" t="str">
        <f>[1]患者概要【入力表】!E529</f>
        <v>60代</v>
      </c>
      <c r="C897" s="9" t="str">
        <f>[1]患者概要【入力表】!F529</f>
        <v>女性</v>
      </c>
      <c r="D897" s="10" t="str">
        <f>IF([1]患者概要【入力表】!B529="検疫所","-",IF([1]患者概要【入力表】!G529="仙台市","仙台市",IF([1]患者概要【入力表】!G529="非公表","（非公表）",[1]患者概要【入力表】!I529&amp;"保健所管内")))</f>
        <v>塩釜保健所管内</v>
      </c>
      <c r="E897" s="11">
        <f>[1]患者概要【入力表】!AB529</f>
        <v>44121</v>
      </c>
      <c r="F897" s="9" t="str">
        <f>IF(OR([1]患者概要【入力表】!AM529=[1]マスタ!$H$4,[1]患者概要【入力表】!AM529=[1]マスタ!$H$5),"療養中",IF(OR([1]患者概要【入力表】!AM529=[1]マスタ!$H$6,[1]患者概要【入力表】!AM529=[1]マスタ!$H$7),"退院等",[1]患者概要【入力表】!AM529))</f>
        <v>退院等</v>
      </c>
    </row>
    <row r="898" spans="1:9" ht="42" customHeight="1" x14ac:dyDescent="0.4">
      <c r="A898" s="8">
        <f>IF([1]患者概要【入力表】!B528="検疫所","-",[1]患者概要【入力表】!A528)</f>
        <v>525</v>
      </c>
      <c r="B898" s="9" t="str">
        <f>[1]患者概要【入力表】!E528</f>
        <v>40代</v>
      </c>
      <c r="C898" s="9" t="str">
        <f>[1]患者概要【入力表】!F528</f>
        <v>女性</v>
      </c>
      <c r="D898" s="10" t="str">
        <f>IF([1]患者概要【入力表】!B528="検疫所","-",IF([1]患者概要【入力表】!G528="仙台市","仙台市",IF([1]患者概要【入力表】!G528="非公表","（非公表）",[1]患者概要【入力表】!I528&amp;"保健所管内")))</f>
        <v>塩釜保健所管内</v>
      </c>
      <c r="E898" s="11">
        <f>[1]患者概要【入力表】!AB528</f>
        <v>44121</v>
      </c>
      <c r="F898" s="9" t="str">
        <f>IF(OR([1]患者概要【入力表】!AM528=[1]マスタ!$H$4,[1]患者概要【入力表】!AM528=[1]マスタ!$H$5),"療養中",IF(OR([1]患者概要【入力表】!AM528=[1]マスタ!$H$6,[1]患者概要【入力表】!AM528=[1]マスタ!$H$7),"退院等",[1]患者概要【入力表】!AM528))</f>
        <v>退院等</v>
      </c>
    </row>
    <row r="899" spans="1:9" ht="42" customHeight="1" x14ac:dyDescent="0.4">
      <c r="A899" s="8">
        <f>IF([1]患者概要【入力表】!B527="検疫所","-",[1]患者概要【入力表】!A527)</f>
        <v>524</v>
      </c>
      <c r="B899" s="9" t="str">
        <f>[1]患者概要【入力表】!E527</f>
        <v>30代</v>
      </c>
      <c r="C899" s="9" t="str">
        <f>[1]患者概要【入力表】!F527</f>
        <v>男性</v>
      </c>
      <c r="D899" s="10" t="str">
        <f>IF([1]患者概要【入力表】!B527="検疫所","-",IF([1]患者概要【入力表】!G527="仙台市","仙台市",IF([1]患者概要【入力表】!G527="非公表","（非公表）",[1]患者概要【入力表】!I527&amp;"保健所管内")))</f>
        <v>塩釜保健所管内</v>
      </c>
      <c r="E899" s="11">
        <f>[1]患者概要【入力表】!AB527</f>
        <v>44121</v>
      </c>
      <c r="F899" s="9" t="str">
        <f>IF(OR([1]患者概要【入力表】!AM527=[1]マスタ!$H$4,[1]患者概要【入力表】!AM527=[1]マスタ!$H$5),"療養中",IF(OR([1]患者概要【入力表】!AM527=[1]マスタ!$H$6,[1]患者概要【入力表】!AM527=[1]マスタ!$H$7),"退院等",[1]患者概要【入力表】!AM527))</f>
        <v>退院等</v>
      </c>
    </row>
    <row r="900" spans="1:9" ht="42" customHeight="1" x14ac:dyDescent="0.4">
      <c r="A900" s="8">
        <f>IF([1]患者概要【入力表】!B526="検疫所","-",[1]患者概要【入力表】!A526)</f>
        <v>523</v>
      </c>
      <c r="B900" s="9" t="str">
        <f>[1]患者概要【入力表】!E526</f>
        <v>40代</v>
      </c>
      <c r="C900" s="9" t="str">
        <f>[1]患者概要【入力表】!F526</f>
        <v>女性</v>
      </c>
      <c r="D900" s="10" t="str">
        <f>IF([1]患者概要【入力表】!B526="検疫所","-",IF([1]患者概要【入力表】!G526="仙台市","仙台市",IF([1]患者概要【入力表】!G526="非公表","（非公表）",[1]患者概要【入力表】!I526&amp;"保健所管内")))</f>
        <v>仙台市</v>
      </c>
      <c r="E900" s="11">
        <f>[1]患者概要【入力表】!AB526</f>
        <v>44121</v>
      </c>
      <c r="F900" s="9" t="str">
        <f>IF(OR([1]患者概要【入力表】!AM526=[1]マスタ!$H$4,[1]患者概要【入力表】!AM526=[1]マスタ!$H$5),"療養中",IF(OR([1]患者概要【入力表】!AM526=[1]マスタ!$H$6,[1]患者概要【入力表】!AM526=[1]マスタ!$H$7),"退院等",[1]患者概要【入力表】!AM526))</f>
        <v>退院等</v>
      </c>
    </row>
    <row r="901" spans="1:9" ht="42" customHeight="1" x14ac:dyDescent="0.4">
      <c r="A901" s="8">
        <f>IF([1]患者概要【入力表】!B525="検疫所","-",[1]患者概要【入力表】!A525)</f>
        <v>522</v>
      </c>
      <c r="B901" s="9" t="str">
        <f>[1]患者概要【入力表】!E525</f>
        <v>30代</v>
      </c>
      <c r="C901" s="9" t="str">
        <f>[1]患者概要【入力表】!F525</f>
        <v>女性</v>
      </c>
      <c r="D901" s="10" t="str">
        <f>IF([1]患者概要【入力表】!B525="検疫所","-",IF([1]患者概要【入力表】!G525="仙台市","仙台市",IF([1]患者概要【入力表】!G525="非公表","（非公表）",[1]患者概要【入力表】!I525&amp;"保健所管内")))</f>
        <v>仙台市</v>
      </c>
      <c r="E901" s="11">
        <f>[1]患者概要【入力表】!AB525</f>
        <v>44120</v>
      </c>
      <c r="F901" s="9" t="str">
        <f>IF(OR([1]患者概要【入力表】!AM525=[1]マスタ!$H$4,[1]患者概要【入力表】!AM525=[1]マスタ!$H$5),"療養中",IF(OR([1]患者概要【入力表】!AM525=[1]マスタ!$H$6,[1]患者概要【入力表】!AM525=[1]マスタ!$H$7),"退院等",[1]患者概要【入力表】!AM525))</f>
        <v>退院等</v>
      </c>
    </row>
    <row r="902" spans="1:9" ht="42" customHeight="1" x14ac:dyDescent="0.4">
      <c r="A902" s="8">
        <f>IF([1]患者概要【入力表】!B524="検疫所","-",[1]患者概要【入力表】!A524)</f>
        <v>521</v>
      </c>
      <c r="B902" s="9" t="str">
        <f>[1]患者概要【入力表】!E524</f>
        <v>10代</v>
      </c>
      <c r="C902" s="9" t="str">
        <f>[1]患者概要【入力表】!F524</f>
        <v>女性</v>
      </c>
      <c r="D902" s="10" t="str">
        <f>IF([1]患者概要【入力表】!B524="検疫所","-",IF([1]患者概要【入力表】!G524="仙台市","仙台市",IF([1]患者概要【入力表】!G524="非公表","（非公表）",[1]患者概要【入力表】!I524&amp;"保健所管内")))</f>
        <v>仙台市</v>
      </c>
      <c r="E902" s="11">
        <f>[1]患者概要【入力表】!AB524</f>
        <v>44120</v>
      </c>
      <c r="F902" s="9" t="str">
        <f>IF(OR([1]患者概要【入力表】!AM524=[1]マスタ!$H$4,[1]患者概要【入力表】!AM524=[1]マスタ!$H$5),"療養中",IF(OR([1]患者概要【入力表】!AM524=[1]マスタ!$H$6,[1]患者概要【入力表】!AM524=[1]マスタ!$H$7),"退院等",[1]患者概要【入力表】!AM524))</f>
        <v>退院等</v>
      </c>
    </row>
    <row r="903" spans="1:9" ht="42" customHeight="1" x14ac:dyDescent="0.4">
      <c r="A903" s="8">
        <f>IF([1]患者概要【入力表】!B523="検疫所","-",[1]患者概要【入力表】!A523)</f>
        <v>520</v>
      </c>
      <c r="B903" s="9" t="str">
        <f>[1]患者概要【入力表】!E523</f>
        <v>40代</v>
      </c>
      <c r="C903" s="9" t="str">
        <f>[1]患者概要【入力表】!F523</f>
        <v>女性</v>
      </c>
      <c r="D903" s="10" t="str">
        <f>IF([1]患者概要【入力表】!B523="検疫所","-",IF([1]患者概要【入力表】!G523="仙台市","仙台市",IF([1]患者概要【入力表】!G523="非公表","（非公表）",[1]患者概要【入力表】!I523&amp;"保健所管内")))</f>
        <v>仙台市</v>
      </c>
      <c r="E903" s="11">
        <f>[1]患者概要【入力表】!AB523</f>
        <v>44120</v>
      </c>
      <c r="F903" s="9" t="str">
        <f>IF(OR([1]患者概要【入力表】!AM523=[1]マスタ!$H$4,[1]患者概要【入力表】!AM523=[1]マスタ!$H$5),"療養中",IF(OR([1]患者概要【入力表】!AM523=[1]マスタ!$H$6,[1]患者概要【入力表】!AM523=[1]マスタ!$H$7),"退院等",[1]患者概要【入力表】!AM523))</f>
        <v>退院等</v>
      </c>
    </row>
    <row r="904" spans="1:9" ht="42" customHeight="1" x14ac:dyDescent="0.4">
      <c r="A904" s="8">
        <f>IF([1]患者概要【入力表】!B522="検疫所","-",[1]患者概要【入力表】!A522)</f>
        <v>519</v>
      </c>
      <c r="B904" s="9" t="str">
        <f>[1]患者概要【入力表】!E522</f>
        <v>40代</v>
      </c>
      <c r="C904" s="9" t="str">
        <f>[1]患者概要【入力表】!F522</f>
        <v>男性</v>
      </c>
      <c r="D904" s="10" t="str">
        <f>IF([1]患者概要【入力表】!B522="検疫所","-",IF([1]患者概要【入力表】!G522="仙台市","仙台市",IF([1]患者概要【入力表】!G522="非公表","（非公表）",[1]患者概要【入力表】!I522&amp;"保健所管内")))</f>
        <v>仙台市</v>
      </c>
      <c r="E904" s="11">
        <f>[1]患者概要【入力表】!AB522</f>
        <v>44120</v>
      </c>
      <c r="F904" s="9" t="str">
        <f>IF(OR([1]患者概要【入力表】!AM522=[1]マスタ!$H$4,[1]患者概要【入力表】!AM522=[1]マスタ!$H$5),"療養中",IF(OR([1]患者概要【入力表】!AM522=[1]マスタ!$H$6,[1]患者概要【入力表】!AM522=[1]マスタ!$H$7),"退院等",[1]患者概要【入力表】!AM522))</f>
        <v>退院等</v>
      </c>
    </row>
    <row r="905" spans="1:9" ht="42" customHeight="1" x14ac:dyDescent="0.4">
      <c r="A905" s="8">
        <f>IF([1]患者概要【入力表】!B521="検疫所","-",[1]患者概要【入力表】!A521)</f>
        <v>518</v>
      </c>
      <c r="B905" s="9" t="str">
        <f>[1]患者概要【入力表】!E521</f>
        <v>20代</v>
      </c>
      <c r="C905" s="9" t="str">
        <f>[1]患者概要【入力表】!F521</f>
        <v>女性</v>
      </c>
      <c r="D905" s="10" t="str">
        <f>IF([1]患者概要【入力表】!B521="検疫所","-",IF([1]患者概要【入力表】!G521="仙台市","仙台市",IF([1]患者概要【入力表】!G521="非公表","（非公表）",[1]患者概要【入力表】!I521&amp;"保健所管内")))</f>
        <v>仙台市</v>
      </c>
      <c r="E905" s="11">
        <f>[1]患者概要【入力表】!AB521</f>
        <v>44120</v>
      </c>
      <c r="F905" s="9" t="str">
        <f>IF(OR([1]患者概要【入力表】!AM521=[1]マスタ!$H$4,[1]患者概要【入力表】!AM521=[1]マスタ!$H$5),"療養中",IF(OR([1]患者概要【入力表】!AM521=[1]マスタ!$H$6,[1]患者概要【入力表】!AM521=[1]マスタ!$H$7),"退院等",[1]患者概要【入力表】!AM521))</f>
        <v>退院等</v>
      </c>
    </row>
    <row r="906" spans="1:9" ht="42" customHeight="1" x14ac:dyDescent="0.4">
      <c r="A906" s="8">
        <f>IF([1]患者概要【入力表】!B520="検疫所","-",[1]患者概要【入力表】!A520)</f>
        <v>517</v>
      </c>
      <c r="B906" s="9" t="str">
        <f>[1]患者概要【入力表】!E520</f>
        <v>30代</v>
      </c>
      <c r="C906" s="9" t="str">
        <f>[1]患者概要【入力表】!F520</f>
        <v>男性</v>
      </c>
      <c r="D906" s="10" t="str">
        <f>IF([1]患者概要【入力表】!B520="検疫所","-",IF([1]患者概要【入力表】!G520="仙台市","仙台市",IF([1]患者概要【入力表】!G520="非公表","（非公表）",[1]患者概要【入力表】!I520&amp;"保健所管内")))</f>
        <v>仙台市</v>
      </c>
      <c r="E906" s="11">
        <f>[1]患者概要【入力表】!AB520</f>
        <v>44120</v>
      </c>
      <c r="F906" s="9" t="str">
        <f>IF(OR([1]患者概要【入力表】!AM520=[1]マスタ!$H$4,[1]患者概要【入力表】!AM520=[1]マスタ!$H$5),"療養中",IF(OR([1]患者概要【入力表】!AM520=[1]マスタ!$H$6,[1]患者概要【入力表】!AM520=[1]マスタ!$H$7),"退院等",[1]患者概要【入力表】!AM520))</f>
        <v>退院等</v>
      </c>
    </row>
    <row r="907" spans="1:9" ht="42" customHeight="1" x14ac:dyDescent="0.4">
      <c r="A907" s="8">
        <f>IF([1]患者概要【入力表】!B519="検疫所","-",[1]患者概要【入力表】!A519)</f>
        <v>516</v>
      </c>
      <c r="B907" s="9" t="str">
        <f>[1]患者概要【入力表】!E519</f>
        <v>20代</v>
      </c>
      <c r="C907" s="9" t="str">
        <f>[1]患者概要【入力表】!F519</f>
        <v>女性</v>
      </c>
      <c r="D907" s="10" t="str">
        <f>IF([1]患者概要【入力表】!B519="検疫所","-",IF([1]患者概要【入力表】!G519="仙台市","仙台市",IF([1]患者概要【入力表】!G519="非公表","（非公表）",[1]患者概要【入力表】!I519&amp;"保健所管内")))</f>
        <v>仙台市</v>
      </c>
      <c r="E907" s="11">
        <f>[1]患者概要【入力表】!AB519</f>
        <v>44120</v>
      </c>
      <c r="F907" s="9" t="str">
        <f>IF(OR([1]患者概要【入力表】!AM519=[1]マスタ!$H$4,[1]患者概要【入力表】!AM519=[1]マスタ!$H$5),"療養中",IF(OR([1]患者概要【入力表】!AM519=[1]マスタ!$H$6,[1]患者概要【入力表】!AM519=[1]マスタ!$H$7),"退院等",[1]患者概要【入力表】!AM519))</f>
        <v>退院等</v>
      </c>
      <c r="I907" s="7"/>
    </row>
    <row r="908" spans="1:9" ht="42" customHeight="1" x14ac:dyDescent="0.4">
      <c r="A908" s="8">
        <f>IF([1]患者概要【入力表】!B518="検疫所","-",[1]患者概要【入力表】!A518)</f>
        <v>515</v>
      </c>
      <c r="B908" s="9" t="str">
        <f>[1]患者概要【入力表】!E518</f>
        <v>30代</v>
      </c>
      <c r="C908" s="9" t="str">
        <f>[1]患者概要【入力表】!F518</f>
        <v>女性</v>
      </c>
      <c r="D908" s="10" t="str">
        <f>IF([1]患者概要【入力表】!B518="検疫所","-",IF([1]患者概要【入力表】!G518="仙台市","仙台市",IF([1]患者概要【入力表】!G518="非公表","（非公表）",[1]患者概要【入力表】!I518&amp;"保健所管内")))</f>
        <v>仙台市</v>
      </c>
      <c r="E908" s="11">
        <f>[1]患者概要【入力表】!AB518</f>
        <v>44120</v>
      </c>
      <c r="F908" s="9" t="str">
        <f>IF(OR([1]患者概要【入力表】!AM518=[1]マスタ!$H$4,[1]患者概要【入力表】!AM518=[1]マスタ!$H$5),"療養中",IF(OR([1]患者概要【入力表】!AM518=[1]マスタ!$H$6,[1]患者概要【入力表】!AM518=[1]マスタ!$H$7),"退院等",[1]患者概要【入力表】!AM518))</f>
        <v>退院等</v>
      </c>
      <c r="I908" s="7"/>
    </row>
    <row r="909" spans="1:9" ht="42" customHeight="1" x14ac:dyDescent="0.4">
      <c r="A909" s="8">
        <f>IF([1]患者概要【入力表】!B517="検疫所","-",[1]患者概要【入力表】!A517)</f>
        <v>514</v>
      </c>
      <c r="B909" s="9" t="str">
        <f>[1]患者概要【入力表】!E517</f>
        <v>20代</v>
      </c>
      <c r="C909" s="9" t="str">
        <f>[1]患者概要【入力表】!F517</f>
        <v>女性</v>
      </c>
      <c r="D909" s="10" t="str">
        <f>IF([1]患者概要【入力表】!B517="検疫所","-",IF([1]患者概要【入力表】!G517="仙台市","仙台市",IF([1]患者概要【入力表】!G517="非公表","（非公表）",[1]患者概要【入力表】!I517&amp;"保健所管内")))</f>
        <v>仙台市</v>
      </c>
      <c r="E909" s="11">
        <f>[1]患者概要【入力表】!AB517</f>
        <v>44120</v>
      </c>
      <c r="F909" s="9" t="str">
        <f>IF(OR([1]患者概要【入力表】!AM517=[1]マスタ!$H$4,[1]患者概要【入力表】!AM517=[1]マスタ!$H$5),"療養中",IF(OR([1]患者概要【入力表】!AM517=[1]マスタ!$H$6,[1]患者概要【入力表】!AM517=[1]マスタ!$H$7),"退院等",[1]患者概要【入力表】!AM517))</f>
        <v>退院等</v>
      </c>
      <c r="I909" s="7"/>
    </row>
    <row r="910" spans="1:9" ht="42" customHeight="1" x14ac:dyDescent="0.4">
      <c r="A910" s="8">
        <f>IF([1]患者概要【入力表】!B516="検疫所","-",[1]患者概要【入力表】!A516)</f>
        <v>513</v>
      </c>
      <c r="B910" s="9" t="str">
        <f>[1]患者概要【入力表】!E516</f>
        <v>30代</v>
      </c>
      <c r="C910" s="9" t="str">
        <f>[1]患者概要【入力表】!F516</f>
        <v>男性</v>
      </c>
      <c r="D910" s="10" t="str">
        <f>IF([1]患者概要【入力表】!B516="検疫所","-",IF([1]患者概要【入力表】!G516="仙台市","仙台市",IF([1]患者概要【入力表】!G516="非公表","（非公表）",[1]患者概要【入力表】!I516&amp;"保健所管内")))</f>
        <v>塩釜保健所管内</v>
      </c>
      <c r="E910" s="11">
        <f>[1]患者概要【入力表】!AB516</f>
        <v>44120</v>
      </c>
      <c r="F910" s="9" t="str">
        <f>IF(OR([1]患者概要【入力表】!AM516=[1]マスタ!$H$4,[1]患者概要【入力表】!AM516=[1]マスタ!$H$5),"療養中",IF(OR([1]患者概要【入力表】!AM516=[1]マスタ!$H$6,[1]患者概要【入力表】!AM516=[1]マスタ!$H$7),"退院等",[1]患者概要【入力表】!AM516))</f>
        <v>退院等</v>
      </c>
      <c r="I910" s="7"/>
    </row>
    <row r="911" spans="1:9" ht="42" customHeight="1" x14ac:dyDescent="0.4">
      <c r="A911" s="8">
        <f>IF([1]患者概要【入力表】!B515="検疫所","-",[1]患者概要【入力表】!A515)</f>
        <v>512</v>
      </c>
      <c r="B911" s="9" t="str">
        <f>[1]患者概要【入力表】!E515</f>
        <v>50代</v>
      </c>
      <c r="C911" s="9" t="str">
        <f>[1]患者概要【入力表】!F515</f>
        <v>男性</v>
      </c>
      <c r="D911" s="10" t="str">
        <f>IF([1]患者概要【入力表】!B515="検疫所","-",IF([1]患者概要【入力表】!G515="仙台市","仙台市",IF([1]患者概要【入力表】!G515="非公表","（非公表）",[1]患者概要【入力表】!I515&amp;"保健所管内")))</f>
        <v>塩釜保健所管内</v>
      </c>
      <c r="E911" s="11">
        <f>[1]患者概要【入力表】!AB515</f>
        <v>44120</v>
      </c>
      <c r="F911" s="9" t="str">
        <f>IF(OR([1]患者概要【入力表】!AM515=[1]マスタ!$H$4,[1]患者概要【入力表】!AM515=[1]マスタ!$H$5),"療養中",IF(OR([1]患者概要【入力表】!AM515=[1]マスタ!$H$6,[1]患者概要【入力表】!AM515=[1]マスタ!$H$7),"退院等",[1]患者概要【入力表】!AM515))</f>
        <v>退院等</v>
      </c>
      <c r="I911" s="7"/>
    </row>
    <row r="912" spans="1:9" ht="42" customHeight="1" x14ac:dyDescent="0.4">
      <c r="A912" s="8">
        <f>IF([1]患者概要【入力表】!B514="検疫所","-",[1]患者概要【入力表】!A514)</f>
        <v>511</v>
      </c>
      <c r="B912" s="9" t="str">
        <f>[1]患者概要【入力表】!E514</f>
        <v>80代</v>
      </c>
      <c r="C912" s="9" t="str">
        <f>[1]患者概要【入力表】!F514</f>
        <v>女性</v>
      </c>
      <c r="D912" s="10" t="str">
        <f>IF([1]患者概要【入力表】!B514="検疫所","-",IF([1]患者概要【入力表】!G514="仙台市","仙台市",IF([1]患者概要【入力表】!G514="非公表","（非公表）",[1]患者概要【入力表】!I514&amp;"保健所管内")))</f>
        <v>塩釜保健所管内</v>
      </c>
      <c r="E912" s="11">
        <f>[1]患者概要【入力表】!AB514</f>
        <v>44120</v>
      </c>
      <c r="F912" s="9" t="str">
        <f>IF(OR([1]患者概要【入力表】!AM514=[1]マスタ!$H$4,[1]患者概要【入力表】!AM514=[1]マスタ!$H$5),"療養中",IF(OR([1]患者概要【入力表】!AM514=[1]マスタ!$H$6,[1]患者概要【入力表】!AM514=[1]マスタ!$H$7),"退院等",[1]患者概要【入力表】!AM514))</f>
        <v>退院等</v>
      </c>
      <c r="I912" s="7"/>
    </row>
    <row r="913" spans="1:9" ht="42" customHeight="1" x14ac:dyDescent="0.4">
      <c r="A913" s="8">
        <f>IF([1]患者概要【入力表】!B513="検疫所","-",[1]患者概要【入力表】!A513)</f>
        <v>510</v>
      </c>
      <c r="B913" s="9" t="str">
        <f>[1]患者概要【入力表】!E513</f>
        <v>20代</v>
      </c>
      <c r="C913" s="9" t="str">
        <f>[1]患者概要【入力表】!F513</f>
        <v>男性</v>
      </c>
      <c r="D913" s="10" t="str">
        <f>IF([1]患者概要【入力表】!B513="検疫所","-",IF([1]患者概要【入力表】!G513="仙台市","仙台市",IF([1]患者概要【入力表】!G513="非公表","（非公表）",[1]患者概要【入力表】!I513&amp;"保健所管内")))</f>
        <v>塩釜保健所管内</v>
      </c>
      <c r="E913" s="11">
        <f>[1]患者概要【入力表】!AB513</f>
        <v>44120</v>
      </c>
      <c r="F913" s="9" t="str">
        <f>IF(OR([1]患者概要【入力表】!AM513=[1]マスタ!$H$4,[1]患者概要【入力表】!AM513=[1]マスタ!$H$5),"療養中",IF(OR([1]患者概要【入力表】!AM513=[1]マスタ!$H$6,[1]患者概要【入力表】!AM513=[1]マスタ!$H$7),"退院等",[1]患者概要【入力表】!AM513))</f>
        <v>退院等</v>
      </c>
      <c r="I913" s="7"/>
    </row>
    <row r="914" spans="1:9" ht="42" customHeight="1" x14ac:dyDescent="0.4">
      <c r="A914" s="8">
        <f>IF([1]患者概要【入力表】!B512="検疫所","-",[1]患者概要【入力表】!A512)</f>
        <v>509</v>
      </c>
      <c r="B914" s="9" t="str">
        <f>[1]患者概要【入力表】!E512</f>
        <v>40代</v>
      </c>
      <c r="C914" s="9" t="str">
        <f>[1]患者概要【入力表】!F512</f>
        <v>男性</v>
      </c>
      <c r="D914" s="10" t="str">
        <f>IF([1]患者概要【入力表】!B512="検疫所","-",IF([1]患者概要【入力表】!G512="仙台市","仙台市",IF([1]患者概要【入力表】!G512="非公表","（非公表）",[1]患者概要【入力表】!I512&amp;"保健所管内")))</f>
        <v>石巻保健所管内</v>
      </c>
      <c r="E914" s="11">
        <f>[1]患者概要【入力表】!AB512</f>
        <v>44119</v>
      </c>
      <c r="F914" s="9" t="str">
        <f>IF(OR([1]患者概要【入力表】!AM512=[1]マスタ!$H$4,[1]患者概要【入力表】!AM512=[1]マスタ!$H$5),"療養中",IF(OR([1]患者概要【入力表】!AM512=[1]マスタ!$H$6,[1]患者概要【入力表】!AM512=[1]マスタ!$H$7),"退院等",[1]患者概要【入力表】!AM512))</f>
        <v>退院等</v>
      </c>
      <c r="I914" s="7"/>
    </row>
    <row r="915" spans="1:9" ht="42" customHeight="1" x14ac:dyDescent="0.4">
      <c r="A915" s="8">
        <f>IF([1]患者概要【入力表】!B511="検疫所","-",[1]患者概要【入力表】!A511)</f>
        <v>508</v>
      </c>
      <c r="B915" s="9" t="str">
        <f>[1]患者概要【入力表】!E511</f>
        <v>10代</v>
      </c>
      <c r="C915" s="9" t="str">
        <f>[1]患者概要【入力表】!F511</f>
        <v>女性</v>
      </c>
      <c r="D915" s="10" t="str">
        <f>IF([1]患者概要【入力表】!B511="検疫所","-",IF([1]患者概要【入力表】!G511="仙台市","仙台市",IF([1]患者概要【入力表】!G511="非公表","（非公表）",[1]患者概要【入力表】!I511&amp;"保健所管内")))</f>
        <v>仙台市</v>
      </c>
      <c r="E915" s="11">
        <f>[1]患者概要【入力表】!AB511</f>
        <v>44119</v>
      </c>
      <c r="F915" s="9" t="str">
        <f>IF(OR([1]患者概要【入力表】!AM511=[1]マスタ!$H$4,[1]患者概要【入力表】!AM511=[1]マスタ!$H$5),"療養中",IF(OR([1]患者概要【入力表】!AM511=[1]マスタ!$H$6,[1]患者概要【入力表】!AM511=[1]マスタ!$H$7),"退院等",[1]患者概要【入力表】!AM511))</f>
        <v>退院等</v>
      </c>
      <c r="I915" s="7"/>
    </row>
    <row r="916" spans="1:9" ht="42" customHeight="1" x14ac:dyDescent="0.4">
      <c r="A916" s="8">
        <f>IF([1]患者概要【入力表】!B510="検疫所","-",[1]患者概要【入力表】!A510)</f>
        <v>507</v>
      </c>
      <c r="B916" s="9" t="str">
        <f>[1]患者概要【入力表】!E510</f>
        <v>30代</v>
      </c>
      <c r="C916" s="9" t="str">
        <f>[1]患者概要【入力表】!F510</f>
        <v>女性</v>
      </c>
      <c r="D916" s="10" t="str">
        <f>IF([1]患者概要【入力表】!B510="検疫所","-",IF([1]患者概要【入力表】!G510="仙台市","仙台市",IF([1]患者概要【入力表】!G510="非公表","（非公表）",[1]患者概要【入力表】!I510&amp;"保健所管内")))</f>
        <v>仙台市</v>
      </c>
      <c r="E916" s="11">
        <f>[1]患者概要【入力表】!AB510</f>
        <v>44119</v>
      </c>
      <c r="F916" s="9" t="str">
        <f>IF(OR([1]患者概要【入力表】!AM510=[1]マスタ!$H$4,[1]患者概要【入力表】!AM510=[1]マスタ!$H$5),"療養中",IF(OR([1]患者概要【入力表】!AM510=[1]マスタ!$H$6,[1]患者概要【入力表】!AM510=[1]マスタ!$H$7),"退院等",[1]患者概要【入力表】!AM510))</f>
        <v>退院等</v>
      </c>
      <c r="I916" s="7"/>
    </row>
    <row r="917" spans="1:9" ht="42" customHeight="1" x14ac:dyDescent="0.4">
      <c r="A917" s="8">
        <f>IF([1]患者概要【入力表】!B509="検疫所","-",[1]患者概要【入力表】!A509)</f>
        <v>506</v>
      </c>
      <c r="B917" s="9" t="str">
        <f>[1]患者概要【入力表】!E509</f>
        <v>50代</v>
      </c>
      <c r="C917" s="9" t="str">
        <f>[1]患者概要【入力表】!F509</f>
        <v>男性</v>
      </c>
      <c r="D917" s="10" t="str">
        <f>IF([1]患者概要【入力表】!B509="検疫所","-",IF([1]患者概要【入力表】!G509="仙台市","仙台市",IF([1]患者概要【入力表】!G509="非公表","（非公表）",[1]患者概要【入力表】!I509&amp;"保健所管内")))</f>
        <v>塩釜保健所管内</v>
      </c>
      <c r="E917" s="11">
        <f>[1]患者概要【入力表】!AB509</f>
        <v>44119</v>
      </c>
      <c r="F917" s="9" t="str">
        <f>IF(OR([1]患者概要【入力表】!AM509=[1]マスタ!$H$4,[1]患者概要【入力表】!AM509=[1]マスタ!$H$5),"療養中",IF(OR([1]患者概要【入力表】!AM509=[1]マスタ!$H$6,[1]患者概要【入力表】!AM509=[1]マスタ!$H$7),"退院等",[1]患者概要【入力表】!AM509))</f>
        <v>退院等</v>
      </c>
      <c r="I917" s="7"/>
    </row>
    <row r="918" spans="1:9" ht="42" customHeight="1" x14ac:dyDescent="0.4">
      <c r="A918" s="8">
        <f>IF([1]患者概要【入力表】!B508="検疫所","-",[1]患者概要【入力表】!A508)</f>
        <v>505</v>
      </c>
      <c r="B918" s="9" t="str">
        <f>[1]患者概要【入力表】!E508</f>
        <v>80代</v>
      </c>
      <c r="C918" s="9" t="str">
        <f>[1]患者概要【入力表】!F508</f>
        <v>女性</v>
      </c>
      <c r="D918" s="10" t="str">
        <f>IF([1]患者概要【入力表】!B508="検疫所","-",IF([1]患者概要【入力表】!G508="仙台市","仙台市",IF([1]患者概要【入力表】!G508="非公表","（非公表）",[1]患者概要【入力表】!I508&amp;"保健所管内")))</f>
        <v>塩釜保健所管内</v>
      </c>
      <c r="E918" s="11">
        <f>[1]患者概要【入力表】!AB508</f>
        <v>44119</v>
      </c>
      <c r="F918" s="9" t="str">
        <f>IF(OR([1]患者概要【入力表】!AM508=[1]マスタ!$H$4,[1]患者概要【入力表】!AM508=[1]マスタ!$H$5),"療養中",IF(OR([1]患者概要【入力表】!AM508=[1]マスタ!$H$6,[1]患者概要【入力表】!AM508=[1]マスタ!$H$7),"退院等",[1]患者概要【入力表】!AM508))</f>
        <v>退院等</v>
      </c>
      <c r="I918" s="7"/>
    </row>
    <row r="919" spans="1:9" ht="42" customHeight="1" x14ac:dyDescent="0.4">
      <c r="A919" s="8">
        <f>IF([1]患者概要【入力表】!B507="検疫所","-",[1]患者概要【入力表】!A507)</f>
        <v>504</v>
      </c>
      <c r="B919" s="9" t="str">
        <f>[1]患者概要【入力表】!E507</f>
        <v>80代</v>
      </c>
      <c r="C919" s="9" t="str">
        <f>[1]患者概要【入力表】!F507</f>
        <v>女性</v>
      </c>
      <c r="D919" s="10" t="str">
        <f>IF([1]患者概要【入力表】!B507="検疫所","-",IF([1]患者概要【入力表】!G507="仙台市","仙台市",IF([1]患者概要【入力表】!G507="非公表","（非公表）",[1]患者概要【入力表】!I507&amp;"保健所管内")))</f>
        <v>塩釜保健所管内</v>
      </c>
      <c r="E919" s="11">
        <f>[1]患者概要【入力表】!AB507</f>
        <v>44118</v>
      </c>
      <c r="F919" s="9" t="str">
        <f>IF(OR([1]患者概要【入力表】!AM507=[1]マスタ!$H$4,[1]患者概要【入力表】!AM507=[1]マスタ!$H$5),"療養中",IF(OR([1]患者概要【入力表】!AM507=[1]マスタ!$H$6,[1]患者概要【入力表】!AM507=[1]マスタ!$H$7),"退院等",[1]患者概要【入力表】!AM507))</f>
        <v>退院等</v>
      </c>
      <c r="I919" s="7"/>
    </row>
    <row r="920" spans="1:9" ht="42" customHeight="1" x14ac:dyDescent="0.4">
      <c r="A920" s="8">
        <f>IF([1]患者概要【入力表】!B506="検疫所","-",[1]患者概要【入力表】!A506)</f>
        <v>503</v>
      </c>
      <c r="B920" s="9" t="str">
        <f>[1]患者概要【入力表】!E506</f>
        <v>50代</v>
      </c>
      <c r="C920" s="9" t="str">
        <f>[1]患者概要【入力表】!F506</f>
        <v>女性</v>
      </c>
      <c r="D920" s="10" t="str">
        <f>IF([1]患者概要【入力表】!B506="検疫所","-",IF([1]患者概要【入力表】!G506="仙台市","仙台市",IF([1]患者概要【入力表】!G506="非公表","（非公表）",[1]患者概要【入力表】!I506&amp;"保健所管内")))</f>
        <v>塩釜保健所管内</v>
      </c>
      <c r="E920" s="11">
        <f>[1]患者概要【入力表】!AB506</f>
        <v>44118</v>
      </c>
      <c r="F920" s="9" t="str">
        <f>IF(OR([1]患者概要【入力表】!AM506=[1]マスタ!$H$4,[1]患者概要【入力表】!AM506=[1]マスタ!$H$5),"療養中",IF(OR([1]患者概要【入力表】!AM506=[1]マスタ!$H$6,[1]患者概要【入力表】!AM506=[1]マスタ!$H$7),"退院等",[1]患者概要【入力表】!AM506))</f>
        <v>退院等</v>
      </c>
      <c r="I920" s="7"/>
    </row>
    <row r="921" spans="1:9" ht="42" customHeight="1" x14ac:dyDescent="0.4">
      <c r="A921" s="8">
        <f>IF([1]患者概要【入力表】!B505="検疫所","-",[1]患者概要【入力表】!A505)</f>
        <v>502</v>
      </c>
      <c r="B921" s="9" t="str">
        <f>[1]患者概要【入力表】!E505</f>
        <v>20代</v>
      </c>
      <c r="C921" s="9" t="str">
        <f>[1]患者概要【入力表】!F505</f>
        <v>女性</v>
      </c>
      <c r="D921" s="10" t="str">
        <f>IF([1]患者概要【入力表】!B505="検疫所","-",IF([1]患者概要【入力表】!G505="仙台市","仙台市",IF([1]患者概要【入力表】!G505="非公表","（非公表）",[1]患者概要【入力表】!I505&amp;"保健所管内")))</f>
        <v>塩釜保健所管内</v>
      </c>
      <c r="E921" s="11">
        <f>[1]患者概要【入力表】!AB505</f>
        <v>44118</v>
      </c>
      <c r="F921" s="9" t="str">
        <f>IF(OR([1]患者概要【入力表】!AM505=[1]マスタ!$H$4,[1]患者概要【入力表】!AM505=[1]マスタ!$H$5),"療養中",IF(OR([1]患者概要【入力表】!AM505=[1]マスタ!$H$6,[1]患者概要【入力表】!AM505=[1]マスタ!$H$7),"退院等",[1]患者概要【入力表】!AM505))</f>
        <v>退院等</v>
      </c>
      <c r="I921" s="7"/>
    </row>
    <row r="922" spans="1:9" ht="42" customHeight="1" x14ac:dyDescent="0.4">
      <c r="A922" s="8">
        <f>IF([1]患者概要【入力表】!B504="検疫所","-",[1]患者概要【入力表】!A504)</f>
        <v>501</v>
      </c>
      <c r="B922" s="9" t="str">
        <f>[1]患者概要【入力表】!E504</f>
        <v>40代</v>
      </c>
      <c r="C922" s="9" t="str">
        <f>[1]患者概要【入力表】!F504</f>
        <v>男性</v>
      </c>
      <c r="D922" s="10" t="str">
        <f>IF([1]患者概要【入力表】!B504="検疫所","-",IF([1]患者概要【入力表】!G504="仙台市","仙台市",IF([1]患者概要【入力表】!G504="非公表","（非公表）",[1]患者概要【入力表】!I504&amp;"保健所管内")))</f>
        <v>仙台市</v>
      </c>
      <c r="E922" s="11">
        <f>[1]患者概要【入力表】!AB504</f>
        <v>44118</v>
      </c>
      <c r="F922" s="9" t="str">
        <f>IF(OR([1]患者概要【入力表】!AM504=[1]マスタ!$H$4,[1]患者概要【入力表】!AM504=[1]マスタ!$H$5),"療養中",IF(OR([1]患者概要【入力表】!AM504=[1]マスタ!$H$6,[1]患者概要【入力表】!AM504=[1]マスタ!$H$7),"退院等",[1]患者概要【入力表】!AM504))</f>
        <v>退院等</v>
      </c>
      <c r="I922" s="7"/>
    </row>
    <row r="923" spans="1:9" ht="42" customHeight="1" x14ac:dyDescent="0.4">
      <c r="A923" s="8">
        <f>IF([1]患者概要【入力表】!B503="検疫所","-",[1]患者概要【入力表】!A503)</f>
        <v>500</v>
      </c>
      <c r="B923" s="9" t="str">
        <f>[1]患者概要【入力表】!E503</f>
        <v>50代</v>
      </c>
      <c r="C923" s="9" t="str">
        <f>[1]患者概要【入力表】!F503</f>
        <v>女性</v>
      </c>
      <c r="D923" s="10" t="str">
        <f>IF([1]患者概要【入力表】!B503="検疫所","-",IF([1]患者概要【入力表】!G503="仙台市","仙台市",IF([1]患者概要【入力表】!G503="非公表","（非公表）",[1]患者概要【入力表】!I503&amp;"保健所管内")))</f>
        <v>仙台市</v>
      </c>
      <c r="E923" s="11">
        <f>[1]患者概要【入力表】!AB503</f>
        <v>44118</v>
      </c>
      <c r="F923" s="9" t="str">
        <f>IF(OR([1]患者概要【入力表】!AM503=[1]マスタ!$H$4,[1]患者概要【入力表】!AM503=[1]マスタ!$H$5),"療養中",IF(OR([1]患者概要【入力表】!AM503=[1]マスタ!$H$6,[1]患者概要【入力表】!AM503=[1]マスタ!$H$7),"退院等",[1]患者概要【入力表】!AM503))</f>
        <v>退院等</v>
      </c>
      <c r="I923" s="7"/>
    </row>
    <row r="924" spans="1:9" ht="42" customHeight="1" x14ac:dyDescent="0.4">
      <c r="A924" s="8">
        <f>IF([1]患者概要【入力表】!B502="検疫所","-",[1]患者概要【入力表】!A502)</f>
        <v>499</v>
      </c>
      <c r="B924" s="9" t="str">
        <f>[1]患者概要【入力表】!E502</f>
        <v>30代</v>
      </c>
      <c r="C924" s="9" t="str">
        <f>[1]患者概要【入力表】!F502</f>
        <v>男性</v>
      </c>
      <c r="D924" s="10" t="str">
        <f>IF([1]患者概要【入力表】!B502="検疫所","-",IF([1]患者概要【入力表】!G502="仙台市","仙台市",IF([1]患者概要【入力表】!G502="非公表","（非公表）",[1]患者概要【入力表】!I502&amp;"保健所管内")))</f>
        <v>石巻保健所管内</v>
      </c>
      <c r="E924" s="11">
        <f>[1]患者概要【入力表】!AB502</f>
        <v>44117</v>
      </c>
      <c r="F924" s="9" t="str">
        <f>IF(OR([1]患者概要【入力表】!AM502=[1]マスタ!$H$4,[1]患者概要【入力表】!AM502=[1]マスタ!$H$5),"療養中",IF(OR([1]患者概要【入力表】!AM502=[1]マスタ!$H$6,[1]患者概要【入力表】!AM502=[1]マスタ!$H$7),"退院等",[1]患者概要【入力表】!AM502))</f>
        <v>退院等</v>
      </c>
      <c r="I924" s="7"/>
    </row>
    <row r="925" spans="1:9" ht="42" customHeight="1" x14ac:dyDescent="0.4">
      <c r="A925" s="8">
        <f>IF([1]患者概要【入力表】!B501="検疫所","-",[1]患者概要【入力表】!A501)</f>
        <v>498</v>
      </c>
      <c r="B925" s="9" t="str">
        <f>[1]患者概要【入力表】!E501</f>
        <v>20代</v>
      </c>
      <c r="C925" s="9" t="str">
        <f>[1]患者概要【入力表】!F501</f>
        <v>女性</v>
      </c>
      <c r="D925" s="10" t="str">
        <f>IF([1]患者概要【入力表】!B501="検疫所","-",IF([1]患者概要【入力表】!G501="仙台市","仙台市",IF([1]患者概要【入力表】!G501="非公表","（非公表）",[1]患者概要【入力表】!I501&amp;"保健所管内")))</f>
        <v>石巻保健所管内</v>
      </c>
      <c r="E925" s="11">
        <f>[1]患者概要【入力表】!AB501</f>
        <v>44117</v>
      </c>
      <c r="F925" s="9" t="str">
        <f>IF(OR([1]患者概要【入力表】!AM501=[1]マスタ!$H$4,[1]患者概要【入力表】!AM501=[1]マスタ!$H$5),"療養中",IF(OR([1]患者概要【入力表】!AM501=[1]マスタ!$H$6,[1]患者概要【入力表】!AM501=[1]マスタ!$H$7),"退院等",[1]患者概要【入力表】!AM501))</f>
        <v>退院等</v>
      </c>
      <c r="I925" s="7"/>
    </row>
    <row r="926" spans="1:9" ht="42" customHeight="1" x14ac:dyDescent="0.4">
      <c r="A926" s="8">
        <f>IF([1]患者概要【入力表】!B500="検疫所","-",[1]患者概要【入力表】!A500)</f>
        <v>497</v>
      </c>
      <c r="B926" s="9" t="str">
        <f>[1]患者概要【入力表】!E500</f>
        <v>60代</v>
      </c>
      <c r="C926" s="9" t="str">
        <f>[1]患者概要【入力表】!F500</f>
        <v>男性</v>
      </c>
      <c r="D926" s="10" t="str">
        <f>IF([1]患者概要【入力表】!B500="検疫所","-",IF([1]患者概要【入力表】!G500="仙台市","仙台市",IF([1]患者概要【入力表】!G500="非公表","（非公表）",[1]患者概要【入力表】!I500&amp;"保健所管内")))</f>
        <v>塩釜保健所管内</v>
      </c>
      <c r="E926" s="11">
        <f>[1]患者概要【入力表】!AB500</f>
        <v>44117</v>
      </c>
      <c r="F926" s="9" t="str">
        <f>IF(OR([1]患者概要【入力表】!AM500=[1]マスタ!$H$4,[1]患者概要【入力表】!AM500=[1]マスタ!$H$5),"療養中",IF(OR([1]患者概要【入力表】!AM500=[1]マスタ!$H$6,[1]患者概要【入力表】!AM500=[1]マスタ!$H$7),"退院等",[1]患者概要【入力表】!AM500))</f>
        <v>退院等</v>
      </c>
    </row>
    <row r="927" spans="1:9" ht="42" customHeight="1" x14ac:dyDescent="0.4">
      <c r="A927" s="8">
        <f>IF([1]患者概要【入力表】!B499="検疫所","-",[1]患者概要【入力表】!A499)</f>
        <v>496</v>
      </c>
      <c r="B927" s="9" t="str">
        <f>[1]患者概要【入力表】!E499</f>
        <v>60代</v>
      </c>
      <c r="C927" s="9" t="str">
        <f>[1]患者概要【入力表】!F499</f>
        <v>男性</v>
      </c>
      <c r="D927" s="10" t="str">
        <f>IF([1]患者概要【入力表】!B499="検疫所","-",IF([1]患者概要【入力表】!G499="仙台市","仙台市",IF([1]患者概要【入力表】!G499="非公表","（非公表）",[1]患者概要【入力表】!I499&amp;"保健所管内")))</f>
        <v>石巻保健所管内</v>
      </c>
      <c r="E927" s="11">
        <f>[1]患者概要【入力表】!AB499</f>
        <v>44116</v>
      </c>
      <c r="F927" s="9" t="str">
        <f>IF(OR([1]患者概要【入力表】!AM499=[1]マスタ!$H$4,[1]患者概要【入力表】!AM499=[1]マスタ!$H$5),"療養中",IF(OR([1]患者概要【入力表】!AM499=[1]マスタ!$H$6,[1]患者概要【入力表】!AM499=[1]マスタ!$H$7),"退院等",[1]患者概要【入力表】!AM499))</f>
        <v>退院等</v>
      </c>
    </row>
    <row r="928" spans="1:9" ht="42" customHeight="1" x14ac:dyDescent="0.4">
      <c r="A928" s="8">
        <f>IF([1]患者概要【入力表】!B498="検疫所","-",[1]患者概要【入力表】!A498)</f>
        <v>495</v>
      </c>
      <c r="B928" s="9" t="str">
        <f>[1]患者概要【入力表】!E498</f>
        <v>70代</v>
      </c>
      <c r="C928" s="9" t="str">
        <f>[1]患者概要【入力表】!F498</f>
        <v>女性</v>
      </c>
      <c r="D928" s="10" t="str">
        <f>IF([1]患者概要【入力表】!B498="検疫所","-",IF([1]患者概要【入力表】!G498="仙台市","仙台市",IF([1]患者概要【入力表】!G498="非公表","（非公表）",[1]患者概要【入力表】!I498&amp;"保健所管内")))</f>
        <v>塩釜保健所管内</v>
      </c>
      <c r="E928" s="11">
        <f>[1]患者概要【入力表】!AB498</f>
        <v>44116</v>
      </c>
      <c r="F928" s="9" t="str">
        <f>IF(OR([1]患者概要【入力表】!AM498=[1]マスタ!$H$4,[1]患者概要【入力表】!AM498=[1]マスタ!$H$5),"療養中",IF(OR([1]患者概要【入力表】!AM498=[1]マスタ!$H$6,[1]患者概要【入力表】!AM498=[1]マスタ!$H$7),"退院等",[1]患者概要【入力表】!AM498))</f>
        <v>退院等</v>
      </c>
    </row>
    <row r="929" spans="1:9" ht="42" customHeight="1" x14ac:dyDescent="0.4">
      <c r="A929" s="8">
        <f>IF([1]患者概要【入力表】!B497="検疫所","-",[1]患者概要【入力表】!A497)</f>
        <v>494</v>
      </c>
      <c r="B929" s="9" t="str">
        <f>[1]患者概要【入力表】!E497</f>
        <v>70代</v>
      </c>
      <c r="C929" s="9" t="str">
        <f>[1]患者概要【入力表】!F497</f>
        <v>女性</v>
      </c>
      <c r="D929" s="10" t="str">
        <f>IF([1]患者概要【入力表】!B497="検疫所","-",IF([1]患者概要【入力表】!G497="仙台市","仙台市",IF([1]患者概要【入力表】!G497="非公表","（非公表）",[1]患者概要【入力表】!I497&amp;"保健所管内")))</f>
        <v>塩釜保健所管内</v>
      </c>
      <c r="E929" s="11">
        <f>[1]患者概要【入力表】!AB497</f>
        <v>44116</v>
      </c>
      <c r="F929" s="9" t="str">
        <f>IF(OR([1]患者概要【入力表】!AM497=[1]マスタ!$H$4,[1]患者概要【入力表】!AM497=[1]マスタ!$H$5),"療養中",IF(OR([1]患者概要【入力表】!AM497=[1]マスタ!$H$6,[1]患者概要【入力表】!AM497=[1]マスタ!$H$7),"退院等",[1]患者概要【入力表】!AM497))</f>
        <v>退院等</v>
      </c>
      <c r="I929" s="7"/>
    </row>
    <row r="930" spans="1:9" ht="42" customHeight="1" x14ac:dyDescent="0.4">
      <c r="A930" s="8">
        <f>IF([1]患者概要【入力表】!B496="検疫所","-",[1]患者概要【入力表】!A496)</f>
        <v>493</v>
      </c>
      <c r="B930" s="9" t="str">
        <f>[1]患者概要【入力表】!E496</f>
        <v>30代</v>
      </c>
      <c r="C930" s="9" t="str">
        <f>[1]患者概要【入力表】!F496</f>
        <v>女性</v>
      </c>
      <c r="D930" s="10" t="str">
        <f>IF([1]患者概要【入力表】!B496="検疫所","-",IF([1]患者概要【入力表】!G496="仙台市","仙台市",IF([1]患者概要【入力表】!G496="非公表","（非公表）",[1]患者概要【入力表】!I496&amp;"保健所管内")))</f>
        <v>仙台市</v>
      </c>
      <c r="E930" s="11">
        <f>[1]患者概要【入力表】!AB496</f>
        <v>44117</v>
      </c>
      <c r="F930" s="9" t="str">
        <f>IF(OR([1]患者概要【入力表】!AM496=[1]マスタ!$H$4,[1]患者概要【入力表】!AM496=[1]マスタ!$H$5),"療養中",IF(OR([1]患者概要【入力表】!AM496=[1]マスタ!$H$6,[1]患者概要【入力表】!AM496=[1]マスタ!$H$7),"退院等",[1]患者概要【入力表】!AM496))</f>
        <v>退院等</v>
      </c>
    </row>
    <row r="931" spans="1:9" ht="42" customHeight="1" x14ac:dyDescent="0.4">
      <c r="A931" s="8">
        <f>IF([1]患者概要【入力表】!B495="検疫所","-",[1]患者概要【入力表】!A495)</f>
        <v>492</v>
      </c>
      <c r="B931" s="9" t="str">
        <f>[1]患者概要【入力表】!E495</f>
        <v>50代</v>
      </c>
      <c r="C931" s="9" t="str">
        <f>[1]患者概要【入力表】!F495</f>
        <v>男性</v>
      </c>
      <c r="D931" s="10" t="str">
        <f>IF([1]患者概要【入力表】!B495="検疫所","-",IF([1]患者概要【入力表】!G495="仙台市","仙台市",IF([1]患者概要【入力表】!G495="非公表","（非公表）",[1]患者概要【入力表】!I495&amp;"保健所管内")))</f>
        <v>仙台市</v>
      </c>
      <c r="E931" s="11">
        <f>[1]患者概要【入力表】!AB495</f>
        <v>44117</v>
      </c>
      <c r="F931" s="9" t="str">
        <f>IF(OR([1]患者概要【入力表】!AM495=[1]マスタ!$H$4,[1]患者概要【入力表】!AM495=[1]マスタ!$H$5),"療養中",IF(OR([1]患者概要【入力表】!AM495=[1]マスタ!$H$6,[1]患者概要【入力表】!AM495=[1]マスタ!$H$7),"退院等",[1]患者概要【入力表】!AM495))</f>
        <v>退院等</v>
      </c>
    </row>
    <row r="932" spans="1:9" ht="42" customHeight="1" x14ac:dyDescent="0.4">
      <c r="A932" s="8">
        <f>IF([1]患者概要【入力表】!B494="検疫所","-",[1]患者概要【入力表】!A494)</f>
        <v>491</v>
      </c>
      <c r="B932" s="9" t="str">
        <f>[1]患者概要【入力表】!E494</f>
        <v>60代</v>
      </c>
      <c r="C932" s="9" t="str">
        <f>[1]患者概要【入力表】!F494</f>
        <v>女性</v>
      </c>
      <c r="D932" s="10" t="str">
        <f>IF([1]患者概要【入力表】!B494="検疫所","-",IF([1]患者概要【入力表】!G494="仙台市","仙台市",IF([1]患者概要【入力表】!G494="非公表","（非公表）",[1]患者概要【入力表】!I494&amp;"保健所管内")))</f>
        <v>石巻保健所管内</v>
      </c>
      <c r="E932" s="11">
        <f>[1]患者概要【入力表】!AB494</f>
        <v>44116</v>
      </c>
      <c r="F932" s="9" t="str">
        <f>IF(OR([1]患者概要【入力表】!AM494=[1]マスタ!$H$4,[1]患者概要【入力表】!AM494=[1]マスタ!$H$5),"療養中",IF(OR([1]患者概要【入力表】!AM494=[1]マスタ!$H$6,[1]患者概要【入力表】!AM494=[1]マスタ!$H$7),"退院等",[1]患者概要【入力表】!AM494))</f>
        <v>退院等</v>
      </c>
      <c r="I932" s="7"/>
    </row>
    <row r="933" spans="1:9" ht="42" customHeight="1" x14ac:dyDescent="0.4">
      <c r="A933" s="8">
        <f>IF([1]患者概要【入力表】!B493="検疫所","-",[1]患者概要【入力表】!A493)</f>
        <v>490</v>
      </c>
      <c r="B933" s="9" t="str">
        <f>[1]患者概要【入力表】!E493</f>
        <v>30代</v>
      </c>
      <c r="C933" s="9" t="str">
        <f>[1]患者概要【入力表】!F493</f>
        <v>女性</v>
      </c>
      <c r="D933" s="10" t="str">
        <f>IF([1]患者概要【入力表】!B493="検疫所","-",IF([1]患者概要【入力表】!G493="仙台市","仙台市",IF([1]患者概要【入力表】!G493="非公表","（非公表）",[1]患者概要【入力表】!I493&amp;"保健所管内")))</f>
        <v>石巻保健所管内</v>
      </c>
      <c r="E933" s="11">
        <f>[1]患者概要【入力表】!AB493</f>
        <v>44116</v>
      </c>
      <c r="F933" s="9" t="str">
        <f>IF(OR([1]患者概要【入力表】!AM493=[1]マスタ!$H$4,[1]患者概要【入力表】!AM493=[1]マスタ!$H$5),"療養中",IF(OR([1]患者概要【入力表】!AM493=[1]マスタ!$H$6,[1]患者概要【入力表】!AM493=[1]マスタ!$H$7),"退院等",[1]患者概要【入力表】!AM493))</f>
        <v>退院等</v>
      </c>
    </row>
    <row r="934" spans="1:9" ht="42" customHeight="1" x14ac:dyDescent="0.4">
      <c r="A934" s="8">
        <f>IF([1]患者概要【入力表】!B492="検疫所","-",[1]患者概要【入力表】!A492)</f>
        <v>489</v>
      </c>
      <c r="B934" s="9" t="str">
        <f>[1]患者概要【入力表】!E492</f>
        <v>60代</v>
      </c>
      <c r="C934" s="9" t="str">
        <f>[1]患者概要【入力表】!F492</f>
        <v>女性</v>
      </c>
      <c r="D934" s="10" t="str">
        <f>IF([1]患者概要【入力表】!B492="検疫所","-",IF([1]患者概要【入力表】!G492="仙台市","仙台市",IF([1]患者概要【入力表】!G492="非公表","（非公表）",[1]患者概要【入力表】!I492&amp;"保健所管内")))</f>
        <v>大崎保健所管内</v>
      </c>
      <c r="E934" s="11">
        <f>[1]患者概要【入力表】!AB492</f>
        <v>44116</v>
      </c>
      <c r="F934" s="9" t="str">
        <f>IF(OR([1]患者概要【入力表】!AM492=[1]マスタ!$H$4,[1]患者概要【入力表】!AM492=[1]マスタ!$H$5),"療養中",IF(OR([1]患者概要【入力表】!AM492=[1]マスタ!$H$6,[1]患者概要【入力表】!AM492=[1]マスタ!$H$7),"退院等",[1]患者概要【入力表】!AM492))</f>
        <v>退院等</v>
      </c>
    </row>
    <row r="935" spans="1:9" ht="42" customHeight="1" x14ac:dyDescent="0.4">
      <c r="A935" s="8">
        <f>IF([1]患者概要【入力表】!B491="検疫所","-",[1]患者概要【入力表】!A491)</f>
        <v>488</v>
      </c>
      <c r="B935" s="9" t="str">
        <f>[1]患者概要【入力表】!E491</f>
        <v>20代</v>
      </c>
      <c r="C935" s="9" t="str">
        <f>[1]患者概要【入力表】!F491</f>
        <v>女性</v>
      </c>
      <c r="D935" s="10" t="str">
        <f>IF([1]患者概要【入力表】!B491="検疫所","-",IF([1]患者概要【入力表】!G491="仙台市","仙台市",IF([1]患者概要【入力表】!G491="非公表","（非公表）",[1]患者概要【入力表】!I491&amp;"保健所管内")))</f>
        <v>仙台市</v>
      </c>
      <c r="E935" s="11">
        <f>[1]患者概要【入力表】!AB491</f>
        <v>44116</v>
      </c>
      <c r="F935" s="9" t="str">
        <f>IF(OR([1]患者概要【入力表】!AM491=[1]マスタ!$H$4,[1]患者概要【入力表】!AM491=[1]マスタ!$H$5),"療養中",IF(OR([1]患者概要【入力表】!AM491=[1]マスタ!$H$6,[1]患者概要【入力表】!AM491=[1]マスタ!$H$7),"退院等",[1]患者概要【入力表】!AM491))</f>
        <v>退院等</v>
      </c>
    </row>
    <row r="936" spans="1:9" ht="42" customHeight="1" x14ac:dyDescent="0.4">
      <c r="A936" s="8">
        <f>IF([1]患者概要【入力表】!B490="検疫所","-",[1]患者概要【入力表】!A490)</f>
        <v>487</v>
      </c>
      <c r="B936" s="9" t="str">
        <f>[1]患者概要【入力表】!E490</f>
        <v>50代</v>
      </c>
      <c r="C936" s="9" t="str">
        <f>[1]患者概要【入力表】!F490</f>
        <v>男性</v>
      </c>
      <c r="D936" s="10" t="str">
        <f>IF([1]患者概要【入力表】!B490="検疫所","-",IF([1]患者概要【入力表】!G490="仙台市","仙台市",IF([1]患者概要【入力表】!G490="非公表","（非公表）",[1]患者概要【入力表】!I490&amp;"保健所管内")))</f>
        <v>仙台市</v>
      </c>
      <c r="E936" s="11">
        <f>[1]患者概要【入力表】!AB490</f>
        <v>44116</v>
      </c>
      <c r="F936" s="9" t="str">
        <f>IF(OR([1]患者概要【入力表】!AM490=[1]マスタ!$H$4,[1]患者概要【入力表】!AM490=[1]マスタ!$H$5),"療養中",IF(OR([1]患者概要【入力表】!AM490=[1]マスタ!$H$6,[1]患者概要【入力表】!AM490=[1]マスタ!$H$7),"退院等",[1]患者概要【入力表】!AM490))</f>
        <v>退院等</v>
      </c>
    </row>
    <row r="937" spans="1:9" ht="42" customHeight="1" x14ac:dyDescent="0.4">
      <c r="A937" s="8">
        <f>IF([1]患者概要【入力表】!B489="検疫所","-",[1]患者概要【入力表】!A489)</f>
        <v>486</v>
      </c>
      <c r="B937" s="9" t="str">
        <f>[1]患者概要【入力表】!E489</f>
        <v>30代</v>
      </c>
      <c r="C937" s="9" t="str">
        <f>[1]患者概要【入力表】!F489</f>
        <v>女性</v>
      </c>
      <c r="D937" s="10" t="str">
        <f>IF([1]患者概要【入力表】!B489="検疫所","-",IF([1]患者概要【入力表】!G489="仙台市","仙台市",IF([1]患者概要【入力表】!G489="非公表","（非公表）",[1]患者概要【入力表】!I489&amp;"保健所管内")))</f>
        <v>仙台市</v>
      </c>
      <c r="E937" s="11">
        <f>[1]患者概要【入力表】!AB489</f>
        <v>44115</v>
      </c>
      <c r="F937" s="9" t="str">
        <f>IF(OR([1]患者概要【入力表】!AM489=[1]マスタ!$H$4,[1]患者概要【入力表】!AM489=[1]マスタ!$H$5),"療養中",IF(OR([1]患者概要【入力表】!AM489=[1]マスタ!$H$6,[1]患者概要【入力表】!AM489=[1]マスタ!$H$7),"退院等",[1]患者概要【入力表】!AM489))</f>
        <v>退院等</v>
      </c>
    </row>
    <row r="938" spans="1:9" ht="42" customHeight="1" x14ac:dyDescent="0.4">
      <c r="A938" s="8">
        <f>IF([1]患者概要【入力表】!B488="検疫所","-",[1]患者概要【入力表】!A488)</f>
        <v>485</v>
      </c>
      <c r="B938" s="9" t="str">
        <f>[1]患者概要【入力表】!E488</f>
        <v>30代</v>
      </c>
      <c r="C938" s="9" t="str">
        <f>[1]患者概要【入力表】!F488</f>
        <v>女性</v>
      </c>
      <c r="D938" s="10" t="str">
        <f>IF([1]患者概要【入力表】!B488="検疫所","-",IF([1]患者概要【入力表】!G488="仙台市","仙台市",IF([1]患者概要【入力表】!G488="非公表","（非公表）",[1]患者概要【入力表】!I488&amp;"保健所管内")))</f>
        <v>仙台市</v>
      </c>
      <c r="E938" s="11">
        <f>[1]患者概要【入力表】!AB488</f>
        <v>44115</v>
      </c>
      <c r="F938" s="9" t="str">
        <f>IF(OR([1]患者概要【入力表】!AM488=[1]マスタ!$H$4,[1]患者概要【入力表】!AM488=[1]マスタ!$H$5),"療養中",IF(OR([1]患者概要【入力表】!AM488=[1]マスタ!$H$6,[1]患者概要【入力表】!AM488=[1]マスタ!$H$7),"退院等",[1]患者概要【入力表】!AM488))</f>
        <v>退院等</v>
      </c>
      <c r="I938" s="7"/>
    </row>
    <row r="939" spans="1:9" ht="42" customHeight="1" x14ac:dyDescent="0.4">
      <c r="A939" s="8">
        <f>IF([1]患者概要【入力表】!B487="検疫所","-",[1]患者概要【入力表】!A487)</f>
        <v>484</v>
      </c>
      <c r="B939" s="9" t="str">
        <f>[1]患者概要【入力表】!E487</f>
        <v>20代</v>
      </c>
      <c r="C939" s="9" t="str">
        <f>[1]患者概要【入力表】!F487</f>
        <v>男性</v>
      </c>
      <c r="D939" s="10" t="str">
        <f>IF([1]患者概要【入力表】!B487="検疫所","-",IF([1]患者概要【入力表】!G487="仙台市","仙台市",IF([1]患者概要【入力表】!G487="非公表","（非公表）",[1]患者概要【入力表】!I487&amp;"保健所管内")))</f>
        <v>仙台市</v>
      </c>
      <c r="E939" s="11">
        <f>[1]患者概要【入力表】!AB487</f>
        <v>44114</v>
      </c>
      <c r="F939" s="9" t="str">
        <f>IF(OR([1]患者概要【入力表】!AM487=[1]マスタ!$H$4,[1]患者概要【入力表】!AM487=[1]マスタ!$H$5),"療養中",IF(OR([1]患者概要【入力表】!AM487=[1]マスタ!$H$6,[1]患者概要【入力表】!AM487=[1]マスタ!$H$7),"退院等",[1]患者概要【入力表】!AM487))</f>
        <v>退院等</v>
      </c>
      <c r="I939" s="7"/>
    </row>
    <row r="940" spans="1:9" ht="42" customHeight="1" x14ac:dyDescent="0.4">
      <c r="A940" s="8">
        <f>IF([1]患者概要【入力表】!B486="検疫所","-",[1]患者概要【入力表】!A486)</f>
        <v>483</v>
      </c>
      <c r="B940" s="9" t="str">
        <f>[1]患者概要【入力表】!E486</f>
        <v>20代</v>
      </c>
      <c r="C940" s="9" t="str">
        <f>[1]患者概要【入力表】!F486</f>
        <v>男性</v>
      </c>
      <c r="D940" s="10" t="str">
        <f>IF([1]患者概要【入力表】!B486="検疫所","-",IF([1]患者概要【入力表】!G486="仙台市","仙台市",IF([1]患者概要【入力表】!G486="非公表","（非公表）",[1]患者概要【入力表】!I486&amp;"保健所管内")))</f>
        <v>仙台市</v>
      </c>
      <c r="E940" s="11">
        <f>[1]患者概要【入力表】!AB486</f>
        <v>44114</v>
      </c>
      <c r="F940" s="9" t="str">
        <f>IF(OR([1]患者概要【入力表】!AM486=[1]マスタ!$H$4,[1]患者概要【入力表】!AM486=[1]マスタ!$H$5),"療養中",IF(OR([1]患者概要【入力表】!AM486=[1]マスタ!$H$6,[1]患者概要【入力表】!AM486=[1]マスタ!$H$7),"退院等",[1]患者概要【入力表】!AM486))</f>
        <v>退院等</v>
      </c>
    </row>
    <row r="941" spans="1:9" ht="42" customHeight="1" x14ac:dyDescent="0.4">
      <c r="A941" s="8">
        <f>IF([1]患者概要【入力表】!B485="検疫所","-",[1]患者概要【入力表】!A485)</f>
        <v>482</v>
      </c>
      <c r="B941" s="9" t="str">
        <f>[1]患者概要【入力表】!E485</f>
        <v>30代</v>
      </c>
      <c r="C941" s="9" t="str">
        <f>[1]患者概要【入力表】!F485</f>
        <v>女性</v>
      </c>
      <c r="D941" s="10" t="str">
        <f>IF([1]患者概要【入力表】!B485="検疫所","-",IF([1]患者概要【入力表】!G485="仙台市","仙台市",IF([1]患者概要【入力表】!G485="非公表","（非公表）",[1]患者概要【入力表】!I485&amp;"保健所管内")))</f>
        <v>仙台市</v>
      </c>
      <c r="E941" s="11">
        <f>[1]患者概要【入力表】!AB485</f>
        <v>44114</v>
      </c>
      <c r="F941" s="9" t="str">
        <f>IF(OR([1]患者概要【入力表】!AM485=[1]マスタ!$H$4,[1]患者概要【入力表】!AM485=[1]マスタ!$H$5),"療養中",IF(OR([1]患者概要【入力表】!AM485=[1]マスタ!$H$6,[1]患者概要【入力表】!AM485=[1]マスタ!$H$7),"退院等",[1]患者概要【入力表】!AM485))</f>
        <v>退院等</v>
      </c>
    </row>
    <row r="942" spans="1:9" ht="42" customHeight="1" x14ac:dyDescent="0.4">
      <c r="A942" s="8">
        <f>IF([1]患者概要【入力表】!B484="検疫所","-",[1]患者概要【入力表】!A484)</f>
        <v>481</v>
      </c>
      <c r="B942" s="9" t="str">
        <f>[1]患者概要【入力表】!E484</f>
        <v>20代</v>
      </c>
      <c r="C942" s="9" t="str">
        <f>[1]患者概要【入力表】!F484</f>
        <v>女性</v>
      </c>
      <c r="D942" s="10" t="str">
        <f>IF([1]患者概要【入力表】!B484="検疫所","-",IF([1]患者概要【入力表】!G484="仙台市","仙台市",IF([1]患者概要【入力表】!G484="非公表","（非公表）",[1]患者概要【入力表】!I484&amp;"保健所管内")))</f>
        <v>仙台市</v>
      </c>
      <c r="E942" s="11">
        <f>[1]患者概要【入力表】!AB484</f>
        <v>44114</v>
      </c>
      <c r="F942" s="9" t="str">
        <f>IF(OR([1]患者概要【入力表】!AM484=[1]マスタ!$H$4,[1]患者概要【入力表】!AM484=[1]マスタ!$H$5),"療養中",IF(OR([1]患者概要【入力表】!AM484=[1]マスタ!$H$6,[1]患者概要【入力表】!AM484=[1]マスタ!$H$7),"退院等",[1]患者概要【入力表】!AM484))</f>
        <v>退院等</v>
      </c>
    </row>
    <row r="943" spans="1:9" ht="42" customHeight="1" x14ac:dyDescent="0.4">
      <c r="A943" s="8">
        <f>IF([1]患者概要【入力表】!B483="検疫所","-",[1]患者概要【入力表】!A483)</f>
        <v>480</v>
      </c>
      <c r="B943" s="9" t="str">
        <f>[1]患者概要【入力表】!E483</f>
        <v>10代</v>
      </c>
      <c r="C943" s="9" t="str">
        <f>[1]患者概要【入力表】!F483</f>
        <v>女性</v>
      </c>
      <c r="D943" s="10" t="str">
        <f>IF([1]患者概要【入力表】!B483="検疫所","-",IF([1]患者概要【入力表】!G483="仙台市","仙台市",IF([1]患者概要【入力表】!G483="非公表","（非公表）",[1]患者概要【入力表】!I483&amp;"保健所管内")))</f>
        <v>仙台市</v>
      </c>
      <c r="E943" s="11">
        <f>[1]患者概要【入力表】!AB483</f>
        <v>44114</v>
      </c>
      <c r="F943" s="9" t="str">
        <f>IF(OR([1]患者概要【入力表】!AM483=[1]マスタ!$H$4,[1]患者概要【入力表】!AM483=[1]マスタ!$H$5),"療養中",IF(OR([1]患者概要【入力表】!AM483=[1]マスタ!$H$6,[1]患者概要【入力表】!AM483=[1]マスタ!$H$7),"退院等",[1]患者概要【入力表】!AM483))</f>
        <v>退院等</v>
      </c>
    </row>
    <row r="944" spans="1:9" ht="42" customHeight="1" x14ac:dyDescent="0.4">
      <c r="A944" s="8">
        <f>IF([1]患者概要【入力表】!B482="検疫所","-",[1]患者概要【入力表】!A482)</f>
        <v>479</v>
      </c>
      <c r="B944" s="9" t="str">
        <f>[1]患者概要【入力表】!E482</f>
        <v>20代</v>
      </c>
      <c r="C944" s="9" t="str">
        <f>[1]患者概要【入力表】!F482</f>
        <v>女性</v>
      </c>
      <c r="D944" s="10" t="str">
        <f>IF([1]患者概要【入力表】!B482="検疫所","-",IF([1]患者概要【入力表】!G482="仙台市","仙台市",IF([1]患者概要【入力表】!G482="非公表","（非公表）",[1]患者概要【入力表】!I482&amp;"保健所管内")))</f>
        <v>仙台市</v>
      </c>
      <c r="E944" s="11">
        <f>[1]患者概要【入力表】!AB482</f>
        <v>44114</v>
      </c>
      <c r="F944" s="9" t="str">
        <f>IF(OR([1]患者概要【入力表】!AM482=[1]マスタ!$H$4,[1]患者概要【入力表】!AM482=[1]マスタ!$H$5),"療養中",IF(OR([1]患者概要【入力表】!AM482=[1]マスタ!$H$6,[1]患者概要【入力表】!AM482=[1]マスタ!$H$7),"退院等",[1]患者概要【入力表】!AM482))</f>
        <v>退院等</v>
      </c>
    </row>
    <row r="945" spans="1:6" ht="42" customHeight="1" x14ac:dyDescent="0.4">
      <c r="A945" s="8">
        <f>IF([1]患者概要【入力表】!B481="検疫所","-",[1]患者概要【入力表】!A481)</f>
        <v>478</v>
      </c>
      <c r="B945" s="9" t="str">
        <f>[1]患者概要【入力表】!E481</f>
        <v>30代</v>
      </c>
      <c r="C945" s="9" t="str">
        <f>[1]患者概要【入力表】!F481</f>
        <v>女性</v>
      </c>
      <c r="D945" s="10" t="str">
        <f>IF([1]患者概要【入力表】!B481="検疫所","-",IF([1]患者概要【入力表】!G481="仙台市","仙台市",IF([1]患者概要【入力表】!G481="非公表","（非公表）",[1]患者概要【入力表】!I481&amp;"保健所管内")))</f>
        <v>仙台市</v>
      </c>
      <c r="E945" s="11">
        <f>[1]患者概要【入力表】!AB481</f>
        <v>44114</v>
      </c>
      <c r="F945" s="9" t="str">
        <f>IF(OR([1]患者概要【入力表】!AM481=[1]マスタ!$H$4,[1]患者概要【入力表】!AM481=[1]マスタ!$H$5),"療養中",IF(OR([1]患者概要【入力表】!AM481=[1]マスタ!$H$6,[1]患者概要【入力表】!AM481=[1]マスタ!$H$7),"退院等",[1]患者概要【入力表】!AM481))</f>
        <v>退院等</v>
      </c>
    </row>
    <row r="946" spans="1:6" ht="42" customHeight="1" x14ac:dyDescent="0.4">
      <c r="A946" s="8">
        <f>IF([1]患者概要【入力表】!B480="検疫所","-",[1]患者概要【入力表】!A480)</f>
        <v>477</v>
      </c>
      <c r="B946" s="9" t="str">
        <f>[1]患者概要【入力表】!E480</f>
        <v>20代</v>
      </c>
      <c r="C946" s="9" t="str">
        <f>[1]患者概要【入力表】!F480</f>
        <v>女性</v>
      </c>
      <c r="D946" s="10" t="str">
        <f>IF([1]患者概要【入力表】!B480="検疫所","-",IF([1]患者概要【入力表】!G480="仙台市","仙台市",IF([1]患者概要【入力表】!G480="非公表","（非公表）",[1]患者概要【入力表】!I480&amp;"保健所管内")))</f>
        <v>仙台市</v>
      </c>
      <c r="E946" s="11">
        <f>[1]患者概要【入力表】!AB480</f>
        <v>44114</v>
      </c>
      <c r="F946" s="9" t="str">
        <f>IF(OR([1]患者概要【入力表】!AM480=[1]マスタ!$H$4,[1]患者概要【入力表】!AM480=[1]マスタ!$H$5),"療養中",IF(OR([1]患者概要【入力表】!AM480=[1]マスタ!$H$6,[1]患者概要【入力表】!AM480=[1]マスタ!$H$7),"退院等",[1]患者概要【入力表】!AM480))</f>
        <v>退院等</v>
      </c>
    </row>
    <row r="947" spans="1:6" ht="42" customHeight="1" x14ac:dyDescent="0.4">
      <c r="A947" s="8">
        <f>IF([1]患者概要【入力表】!B479="検疫所","-",[1]患者概要【入力表】!A479)</f>
        <v>476</v>
      </c>
      <c r="B947" s="9" t="str">
        <f>[1]患者概要【入力表】!E479</f>
        <v>20代</v>
      </c>
      <c r="C947" s="9" t="str">
        <f>[1]患者概要【入力表】!F479</f>
        <v>女性</v>
      </c>
      <c r="D947" s="10" t="str">
        <f>IF([1]患者概要【入力表】!B479="検疫所","-",IF([1]患者概要【入力表】!G479="仙台市","仙台市",IF([1]患者概要【入力表】!G479="非公表","（非公表）",[1]患者概要【入力表】!I479&amp;"保健所管内")))</f>
        <v>仙台市</v>
      </c>
      <c r="E947" s="11">
        <f>[1]患者概要【入力表】!AB479</f>
        <v>44114</v>
      </c>
      <c r="F947" s="9" t="str">
        <f>IF(OR([1]患者概要【入力表】!AM479=[1]マスタ!$H$4,[1]患者概要【入力表】!AM479=[1]マスタ!$H$5),"療養中",IF(OR([1]患者概要【入力表】!AM479=[1]マスタ!$H$6,[1]患者概要【入力表】!AM479=[1]マスタ!$H$7),"退院等",[1]患者概要【入力表】!AM479))</f>
        <v>退院等</v>
      </c>
    </row>
    <row r="948" spans="1:6" ht="42" customHeight="1" x14ac:dyDescent="0.4">
      <c r="A948" s="8">
        <f>IF([1]患者概要【入力表】!B478="検疫所","-",[1]患者概要【入力表】!A478)</f>
        <v>475</v>
      </c>
      <c r="B948" s="9" t="str">
        <f>[1]患者概要【入力表】!E478</f>
        <v>50代</v>
      </c>
      <c r="C948" s="9" t="str">
        <f>[1]患者概要【入力表】!F478</f>
        <v>女性</v>
      </c>
      <c r="D948" s="10" t="str">
        <f>IF([1]患者概要【入力表】!B478="検疫所","-",IF([1]患者概要【入力表】!G478="仙台市","仙台市",IF([1]患者概要【入力表】!G478="非公表","（非公表）",[1]患者概要【入力表】!I478&amp;"保健所管内")))</f>
        <v>塩釜保健所管内</v>
      </c>
      <c r="E948" s="11">
        <f>[1]患者概要【入力表】!AB478</f>
        <v>44114</v>
      </c>
      <c r="F948" s="9" t="str">
        <f>IF(OR([1]患者概要【入力表】!AM478=[1]マスタ!$H$4,[1]患者概要【入力表】!AM478=[1]マスタ!$H$5),"療養中",IF(OR([1]患者概要【入力表】!AM478=[1]マスタ!$H$6,[1]患者概要【入力表】!AM478=[1]マスタ!$H$7),"退院等",[1]患者概要【入力表】!AM478))</f>
        <v>退院等</v>
      </c>
    </row>
    <row r="949" spans="1:6" ht="42" customHeight="1" x14ac:dyDescent="0.4">
      <c r="A949" s="8">
        <f>IF([1]患者概要【入力表】!B477="検疫所","-",[1]患者概要【入力表】!A477)</f>
        <v>474</v>
      </c>
      <c r="B949" s="9" t="str">
        <f>[1]患者概要【入力表】!E477</f>
        <v>20代</v>
      </c>
      <c r="C949" s="9" t="str">
        <f>[1]患者概要【入力表】!F477</f>
        <v>女性</v>
      </c>
      <c r="D949" s="10" t="str">
        <f>IF([1]患者概要【入力表】!B477="検疫所","-",IF([1]患者概要【入力表】!G477="仙台市","仙台市",IF([1]患者概要【入力表】!G477="非公表","（非公表）",[1]患者概要【入力表】!I477&amp;"保健所管内")))</f>
        <v>仙台市</v>
      </c>
      <c r="E949" s="11">
        <f>[1]患者概要【入力表】!AB477</f>
        <v>44113</v>
      </c>
      <c r="F949" s="9" t="str">
        <f>IF(OR([1]患者概要【入力表】!AM477=[1]マスタ!$H$4,[1]患者概要【入力表】!AM477=[1]マスタ!$H$5),"療養中",IF(OR([1]患者概要【入力表】!AM477=[1]マスタ!$H$6,[1]患者概要【入力表】!AM477=[1]マスタ!$H$7),"退院等",[1]患者概要【入力表】!AM477))</f>
        <v>退院等</v>
      </c>
    </row>
    <row r="950" spans="1:6" ht="42" customHeight="1" x14ac:dyDescent="0.4">
      <c r="A950" s="8">
        <f>IF([1]患者概要【入力表】!B476="検疫所","-",[1]患者概要【入力表】!A476)</f>
        <v>473</v>
      </c>
      <c r="B950" s="9" t="str">
        <f>[1]患者概要【入力表】!E476</f>
        <v>20代</v>
      </c>
      <c r="C950" s="9" t="str">
        <f>[1]患者概要【入力表】!F476</f>
        <v>女性</v>
      </c>
      <c r="D950" s="10" t="str">
        <f>IF([1]患者概要【入力表】!B476="検疫所","-",IF([1]患者概要【入力表】!G476="仙台市","仙台市",IF([1]患者概要【入力表】!G476="非公表","（非公表）",[1]患者概要【入力表】!I476&amp;"保健所管内")))</f>
        <v>仙台市</v>
      </c>
      <c r="E950" s="11">
        <f>[1]患者概要【入力表】!AB476</f>
        <v>44113</v>
      </c>
      <c r="F950" s="9" t="str">
        <f>IF(OR([1]患者概要【入力表】!AM476=[1]マスタ!$H$4,[1]患者概要【入力表】!AM476=[1]マスタ!$H$5),"療養中",IF(OR([1]患者概要【入力表】!AM476=[1]マスタ!$H$6,[1]患者概要【入力表】!AM476=[1]マスタ!$H$7),"退院等",[1]患者概要【入力表】!AM476))</f>
        <v>退院等</v>
      </c>
    </row>
    <row r="951" spans="1:6" ht="42" customHeight="1" x14ac:dyDescent="0.4">
      <c r="A951" s="8">
        <f>IF([1]患者概要【入力表】!B475="検疫所","-",[1]患者概要【入力表】!A475)</f>
        <v>472</v>
      </c>
      <c r="B951" s="9" t="str">
        <f>[1]患者概要【入力表】!E475</f>
        <v>20代</v>
      </c>
      <c r="C951" s="9" t="str">
        <f>[1]患者概要【入力表】!F475</f>
        <v>女性</v>
      </c>
      <c r="D951" s="10" t="str">
        <f>IF([1]患者概要【入力表】!B475="検疫所","-",IF([1]患者概要【入力表】!G475="仙台市","仙台市",IF([1]患者概要【入力表】!G475="非公表","（非公表）",[1]患者概要【入力表】!I475&amp;"保健所管内")))</f>
        <v>仙台市</v>
      </c>
      <c r="E951" s="11">
        <f>[1]患者概要【入力表】!AB475</f>
        <v>44113</v>
      </c>
      <c r="F951" s="9" t="str">
        <f>IF(OR([1]患者概要【入力表】!AM475=[1]マスタ!$H$4,[1]患者概要【入力表】!AM475=[1]マスタ!$H$5),"療養中",IF(OR([1]患者概要【入力表】!AM475=[1]マスタ!$H$6,[1]患者概要【入力表】!AM475=[1]マスタ!$H$7),"退院等",[1]患者概要【入力表】!AM475))</f>
        <v>退院等</v>
      </c>
    </row>
    <row r="952" spans="1:6" ht="42" customHeight="1" x14ac:dyDescent="0.4">
      <c r="A952" s="8">
        <f>IF([1]患者概要【入力表】!B474="検疫所","-",[1]患者概要【入力表】!A474)</f>
        <v>471</v>
      </c>
      <c r="B952" s="9" t="str">
        <f>[1]患者概要【入力表】!E474</f>
        <v>20代</v>
      </c>
      <c r="C952" s="9" t="str">
        <f>[1]患者概要【入力表】!F474</f>
        <v>女性</v>
      </c>
      <c r="D952" s="10" t="str">
        <f>IF([1]患者概要【入力表】!B474="検疫所","-",IF([1]患者概要【入力表】!G474="仙台市","仙台市",IF([1]患者概要【入力表】!G474="非公表","（非公表）",[1]患者概要【入力表】!I474&amp;"保健所管内")))</f>
        <v>仙台市</v>
      </c>
      <c r="E952" s="11">
        <f>[1]患者概要【入力表】!AB474</f>
        <v>44113</v>
      </c>
      <c r="F952" s="9" t="str">
        <f>IF(OR([1]患者概要【入力表】!AM474=[1]マスタ!$H$4,[1]患者概要【入力表】!AM474=[1]マスタ!$H$5),"療養中",IF(OR([1]患者概要【入力表】!AM474=[1]マスタ!$H$6,[1]患者概要【入力表】!AM474=[1]マスタ!$H$7),"退院等",[1]患者概要【入力表】!AM474))</f>
        <v>退院等</v>
      </c>
    </row>
    <row r="953" spans="1:6" ht="42" customHeight="1" x14ac:dyDescent="0.4">
      <c r="A953" s="8">
        <f>IF([1]患者概要【入力表】!B473="検疫所","-",[1]患者概要【入力表】!A473)</f>
        <v>470</v>
      </c>
      <c r="B953" s="9" t="str">
        <f>[1]患者概要【入力表】!E473</f>
        <v>20代</v>
      </c>
      <c r="C953" s="9" t="str">
        <f>[1]患者概要【入力表】!F473</f>
        <v>女性</v>
      </c>
      <c r="D953" s="10" t="str">
        <f>IF([1]患者概要【入力表】!B473="検疫所","-",IF([1]患者概要【入力表】!G473="仙台市","仙台市",IF([1]患者概要【入力表】!G473="非公表","（非公表）",[1]患者概要【入力表】!I473&amp;"保健所管内")))</f>
        <v>仙台市</v>
      </c>
      <c r="E953" s="11">
        <f>[1]患者概要【入力表】!AB473</f>
        <v>44113</v>
      </c>
      <c r="F953" s="9" t="str">
        <f>IF(OR([1]患者概要【入力表】!AM473=[1]マスタ!$H$4,[1]患者概要【入力表】!AM473=[1]マスタ!$H$5),"療養中",IF(OR([1]患者概要【入力表】!AM473=[1]マスタ!$H$6,[1]患者概要【入力表】!AM473=[1]マスタ!$H$7),"退院等",[1]患者概要【入力表】!AM473))</f>
        <v>退院等</v>
      </c>
    </row>
    <row r="954" spans="1:6" ht="42" customHeight="1" x14ac:dyDescent="0.4">
      <c r="A954" s="8">
        <f>IF([1]患者概要【入力表】!B472="検疫所","-",[1]患者概要【入力表】!A472)</f>
        <v>469</v>
      </c>
      <c r="B954" s="9" t="str">
        <f>[1]患者概要【入力表】!E472</f>
        <v>20代</v>
      </c>
      <c r="C954" s="9" t="str">
        <f>[1]患者概要【入力表】!F472</f>
        <v>女性</v>
      </c>
      <c r="D954" s="10" t="str">
        <f>IF([1]患者概要【入力表】!B472="検疫所","-",IF([1]患者概要【入力表】!G472="仙台市","仙台市",IF([1]患者概要【入力表】!G472="非公表","（非公表）",[1]患者概要【入力表】!I472&amp;"保健所管内")))</f>
        <v>仙台市</v>
      </c>
      <c r="E954" s="11">
        <f>[1]患者概要【入力表】!AB472</f>
        <v>44113</v>
      </c>
      <c r="F954" s="9" t="str">
        <f>IF(OR([1]患者概要【入力表】!AM472=[1]マスタ!$H$4,[1]患者概要【入力表】!AM472=[1]マスタ!$H$5),"療養中",IF(OR([1]患者概要【入力表】!AM472=[1]マスタ!$H$6,[1]患者概要【入力表】!AM472=[1]マスタ!$H$7),"退院等",[1]患者概要【入力表】!AM472))</f>
        <v>退院等</v>
      </c>
    </row>
    <row r="955" spans="1:6" ht="42" customHeight="1" x14ac:dyDescent="0.4">
      <c r="A955" s="8">
        <f>IF([1]患者概要【入力表】!B471="検疫所","-",[1]患者概要【入力表】!A471)</f>
        <v>468</v>
      </c>
      <c r="B955" s="9" t="str">
        <f>[1]患者概要【入力表】!E471</f>
        <v>20代</v>
      </c>
      <c r="C955" s="9" t="str">
        <f>[1]患者概要【入力表】!F471</f>
        <v>女性</v>
      </c>
      <c r="D955" s="10" t="str">
        <f>IF([1]患者概要【入力表】!B471="検疫所","-",IF([1]患者概要【入力表】!G471="仙台市","仙台市",IF([1]患者概要【入力表】!G471="非公表","（非公表）",[1]患者概要【入力表】!I471&amp;"保健所管内")))</f>
        <v>仙台市</v>
      </c>
      <c r="E955" s="11">
        <f>[1]患者概要【入力表】!AB471</f>
        <v>44113</v>
      </c>
      <c r="F955" s="9" t="str">
        <f>IF(OR([1]患者概要【入力表】!AM471=[1]マスタ!$H$4,[1]患者概要【入力表】!AM471=[1]マスタ!$H$5),"療養中",IF(OR([1]患者概要【入力表】!AM471=[1]マスタ!$H$6,[1]患者概要【入力表】!AM471=[1]マスタ!$H$7),"退院等",[1]患者概要【入力表】!AM471))</f>
        <v>退院等</v>
      </c>
    </row>
    <row r="956" spans="1:6" ht="42" customHeight="1" x14ac:dyDescent="0.4">
      <c r="A956" s="8">
        <f>IF([1]患者概要【入力表】!B470="検疫所","-",[1]患者概要【入力表】!A470)</f>
        <v>467</v>
      </c>
      <c r="B956" s="9" t="str">
        <f>[1]患者概要【入力表】!E470</f>
        <v>20代</v>
      </c>
      <c r="C956" s="9" t="str">
        <f>[1]患者概要【入力表】!F470</f>
        <v>女性</v>
      </c>
      <c r="D956" s="10" t="str">
        <f>IF([1]患者概要【入力表】!B470="検疫所","-",IF([1]患者概要【入力表】!G470="仙台市","仙台市",IF([1]患者概要【入力表】!G470="非公表","（非公表）",[1]患者概要【入力表】!I470&amp;"保健所管内")))</f>
        <v>仙台市</v>
      </c>
      <c r="E956" s="11">
        <f>[1]患者概要【入力表】!AB470</f>
        <v>44113</v>
      </c>
      <c r="F956" s="9" t="str">
        <f>IF(OR([1]患者概要【入力表】!AM470=[1]マスタ!$H$4,[1]患者概要【入力表】!AM470=[1]マスタ!$H$5),"療養中",IF(OR([1]患者概要【入力表】!AM470=[1]マスタ!$H$6,[1]患者概要【入力表】!AM470=[1]マスタ!$H$7),"退院等",[1]患者概要【入力表】!AM470))</f>
        <v>退院等</v>
      </c>
    </row>
    <row r="957" spans="1:6" ht="42" customHeight="1" x14ac:dyDescent="0.4">
      <c r="A957" s="8">
        <f>IF([1]患者概要【入力表】!B469="検疫所","-",[1]患者概要【入力表】!A469)</f>
        <v>466</v>
      </c>
      <c r="B957" s="9" t="str">
        <f>[1]患者概要【入力表】!E469</f>
        <v>20代</v>
      </c>
      <c r="C957" s="9" t="str">
        <f>[1]患者概要【入力表】!F469</f>
        <v>女性</v>
      </c>
      <c r="D957" s="10" t="str">
        <f>IF([1]患者概要【入力表】!B469="検疫所","-",IF([1]患者概要【入力表】!G469="仙台市","仙台市",IF([1]患者概要【入力表】!G469="非公表","（非公表）",[1]患者概要【入力表】!I469&amp;"保健所管内")))</f>
        <v>仙台市</v>
      </c>
      <c r="E957" s="11">
        <f>[1]患者概要【入力表】!AB469</f>
        <v>44113</v>
      </c>
      <c r="F957" s="9" t="str">
        <f>IF(OR([1]患者概要【入力表】!AM469=[1]マスタ!$H$4,[1]患者概要【入力表】!AM469=[1]マスタ!$H$5),"療養中",IF(OR([1]患者概要【入力表】!AM469=[1]マスタ!$H$6,[1]患者概要【入力表】!AM469=[1]マスタ!$H$7),"退院等",[1]患者概要【入力表】!AM469))</f>
        <v>退院等</v>
      </c>
    </row>
    <row r="958" spans="1:6" ht="42" customHeight="1" x14ac:dyDescent="0.4">
      <c r="A958" s="8">
        <f>IF([1]患者概要【入力表】!B468="検疫所","-",[1]患者概要【入力表】!A468)</f>
        <v>465</v>
      </c>
      <c r="B958" s="9" t="str">
        <f>[1]患者概要【入力表】!E468</f>
        <v>20代</v>
      </c>
      <c r="C958" s="9" t="str">
        <f>[1]患者概要【入力表】!F468</f>
        <v>女性</v>
      </c>
      <c r="D958" s="10" t="str">
        <f>IF([1]患者概要【入力表】!B468="検疫所","-",IF([1]患者概要【入力表】!G468="仙台市","仙台市",IF([1]患者概要【入力表】!G468="非公表","（非公表）",[1]患者概要【入力表】!I468&amp;"保健所管内")))</f>
        <v>仙台市</v>
      </c>
      <c r="E958" s="11">
        <f>[1]患者概要【入力表】!AB468</f>
        <v>44113</v>
      </c>
      <c r="F958" s="9" t="str">
        <f>IF(OR([1]患者概要【入力表】!AM468=[1]マスタ!$H$4,[1]患者概要【入力表】!AM468=[1]マスタ!$H$5),"療養中",IF(OR([1]患者概要【入力表】!AM468=[1]マスタ!$H$6,[1]患者概要【入力表】!AM468=[1]マスタ!$H$7),"退院等",[1]患者概要【入力表】!AM468))</f>
        <v>退院等</v>
      </c>
    </row>
    <row r="959" spans="1:6" ht="42" customHeight="1" x14ac:dyDescent="0.4">
      <c r="A959" s="8">
        <f>IF([1]患者概要【入力表】!B467="検疫所","-",[1]患者概要【入力表】!A467)</f>
        <v>464</v>
      </c>
      <c r="B959" s="9" t="str">
        <f>[1]患者概要【入力表】!E467</f>
        <v>10代</v>
      </c>
      <c r="C959" s="9" t="str">
        <f>[1]患者概要【入力表】!F467</f>
        <v>女性</v>
      </c>
      <c r="D959" s="10" t="str">
        <f>IF([1]患者概要【入力表】!B467="検疫所","-",IF([1]患者概要【入力表】!G467="仙台市","仙台市",IF([1]患者概要【入力表】!G467="非公表","（非公表）",[1]患者概要【入力表】!I467&amp;"保健所管内")))</f>
        <v>仙台市</v>
      </c>
      <c r="E959" s="11">
        <f>[1]患者概要【入力表】!AB467</f>
        <v>44113</v>
      </c>
      <c r="F959" s="9" t="str">
        <f>IF(OR([1]患者概要【入力表】!AM467=[1]マスタ!$H$4,[1]患者概要【入力表】!AM467=[1]マスタ!$H$5),"療養中",IF(OR([1]患者概要【入力表】!AM467=[1]マスタ!$H$6,[1]患者概要【入力表】!AM467=[1]マスタ!$H$7),"退院等",[1]患者概要【入力表】!AM467))</f>
        <v>退院等</v>
      </c>
    </row>
    <row r="960" spans="1:6" ht="42" customHeight="1" x14ac:dyDescent="0.4">
      <c r="A960" s="8">
        <f>IF([1]患者概要【入力表】!B466="検疫所","-",[1]患者概要【入力表】!A466)</f>
        <v>463</v>
      </c>
      <c r="B960" s="9" t="str">
        <f>[1]患者概要【入力表】!E466</f>
        <v>20代</v>
      </c>
      <c r="C960" s="9" t="str">
        <f>[1]患者概要【入力表】!F466</f>
        <v>女性</v>
      </c>
      <c r="D960" s="10" t="str">
        <f>IF([1]患者概要【入力表】!B466="検疫所","-",IF([1]患者概要【入力表】!G466="仙台市","仙台市",IF([1]患者概要【入力表】!G466="非公表","（非公表）",[1]患者概要【入力表】!I466&amp;"保健所管内")))</f>
        <v>仙台市</v>
      </c>
      <c r="E960" s="11">
        <f>[1]患者概要【入力表】!AB466</f>
        <v>44113</v>
      </c>
      <c r="F960" s="9" t="str">
        <f>IF(OR([1]患者概要【入力表】!AM466=[1]マスタ!$H$4,[1]患者概要【入力表】!AM466=[1]マスタ!$H$5),"療養中",IF(OR([1]患者概要【入力表】!AM466=[1]マスタ!$H$6,[1]患者概要【入力表】!AM466=[1]マスタ!$H$7),"退院等",[1]患者概要【入力表】!AM466))</f>
        <v>退院等</v>
      </c>
    </row>
    <row r="961" spans="1:6" ht="42" customHeight="1" x14ac:dyDescent="0.4">
      <c r="A961" s="8">
        <f>IF([1]患者概要【入力表】!B465="検疫所","-",[1]患者概要【入力表】!A465)</f>
        <v>462</v>
      </c>
      <c r="B961" s="9" t="str">
        <f>[1]患者概要【入力表】!E465</f>
        <v>20代</v>
      </c>
      <c r="C961" s="9" t="str">
        <f>[1]患者概要【入力表】!F465</f>
        <v>女性</v>
      </c>
      <c r="D961" s="10" t="str">
        <f>IF([1]患者概要【入力表】!B465="検疫所","-",IF([1]患者概要【入力表】!G465="仙台市","仙台市",IF([1]患者概要【入力表】!G465="非公表","（非公表）",[1]患者概要【入力表】!I465&amp;"保健所管内")))</f>
        <v>塩釜保健所管内</v>
      </c>
      <c r="E961" s="11">
        <f>[1]患者概要【入力表】!AB465</f>
        <v>44113</v>
      </c>
      <c r="F961" s="9" t="str">
        <f>IF(OR([1]患者概要【入力表】!AM465=[1]マスタ!$H$4,[1]患者概要【入力表】!AM465=[1]マスタ!$H$5),"療養中",IF(OR([1]患者概要【入力表】!AM465=[1]マスタ!$H$6,[1]患者概要【入力表】!AM465=[1]マスタ!$H$7),"退院等",[1]患者概要【入力表】!AM465))</f>
        <v>退院等</v>
      </c>
    </row>
    <row r="962" spans="1:6" ht="42" customHeight="1" x14ac:dyDescent="0.4">
      <c r="A962" s="8">
        <f>IF([1]患者概要【入力表】!B464="検疫所","-",[1]患者概要【入力表】!A464)</f>
        <v>461</v>
      </c>
      <c r="B962" s="9" t="str">
        <f>[1]患者概要【入力表】!E464</f>
        <v>20代</v>
      </c>
      <c r="C962" s="9" t="str">
        <f>[1]患者概要【入力表】!F464</f>
        <v>女性</v>
      </c>
      <c r="D962" s="10" t="str">
        <f>IF([1]患者概要【入力表】!B464="検疫所","-",IF([1]患者概要【入力表】!G464="仙台市","仙台市",IF([1]患者概要【入力表】!G464="非公表","（非公表）",[1]患者概要【入力表】!I464&amp;"保健所管内")))</f>
        <v>仙台市</v>
      </c>
      <c r="E962" s="11">
        <f>[1]患者概要【入力表】!AB464</f>
        <v>44112</v>
      </c>
      <c r="F962" s="9" t="str">
        <f>IF(OR([1]患者概要【入力表】!AM464=[1]マスタ!$H$4,[1]患者概要【入力表】!AM464=[1]マスタ!$H$5),"療養中",IF(OR([1]患者概要【入力表】!AM464=[1]マスタ!$H$6,[1]患者概要【入力表】!AM464=[1]マスタ!$H$7),"退院等",[1]患者概要【入力表】!AM464))</f>
        <v>退院等</v>
      </c>
    </row>
    <row r="963" spans="1:6" ht="42" customHeight="1" x14ac:dyDescent="0.4">
      <c r="A963" s="8">
        <f>IF([1]患者概要【入力表】!B463="検疫所","-",[1]患者概要【入力表】!A463)</f>
        <v>460</v>
      </c>
      <c r="B963" s="9" t="str">
        <f>[1]患者概要【入力表】!E463</f>
        <v>20代</v>
      </c>
      <c r="C963" s="9" t="str">
        <f>[1]患者概要【入力表】!F463</f>
        <v>女性</v>
      </c>
      <c r="D963" s="10" t="str">
        <f>IF([1]患者概要【入力表】!B463="検疫所","-",IF([1]患者概要【入力表】!G463="仙台市","仙台市",IF([1]患者概要【入力表】!G463="非公表","（非公表）",[1]患者概要【入力表】!I463&amp;"保健所管内")))</f>
        <v>仙台市</v>
      </c>
      <c r="E963" s="11">
        <f>[1]患者概要【入力表】!AB463</f>
        <v>44112</v>
      </c>
      <c r="F963" s="9" t="str">
        <f>IF(OR([1]患者概要【入力表】!AM463=[1]マスタ!$H$4,[1]患者概要【入力表】!AM463=[1]マスタ!$H$5),"療養中",IF(OR([1]患者概要【入力表】!AM463=[1]マスタ!$H$6,[1]患者概要【入力表】!AM463=[1]マスタ!$H$7),"退院等",[1]患者概要【入力表】!AM463))</f>
        <v>退院等</v>
      </c>
    </row>
    <row r="964" spans="1:6" ht="42" customHeight="1" x14ac:dyDescent="0.4">
      <c r="A964" s="8">
        <f>IF([1]患者概要【入力表】!B462="検疫所","-",[1]患者概要【入力表】!A462)</f>
        <v>459</v>
      </c>
      <c r="B964" s="9" t="str">
        <f>[1]患者概要【入力表】!E462</f>
        <v>20代</v>
      </c>
      <c r="C964" s="9" t="str">
        <f>[1]患者概要【入力表】!F462</f>
        <v>女性</v>
      </c>
      <c r="D964" s="10" t="str">
        <f>IF([1]患者概要【入力表】!B462="検疫所","-",IF([1]患者概要【入力表】!G462="仙台市","仙台市",IF([1]患者概要【入力表】!G462="非公表","（非公表）",[1]患者概要【入力表】!I462&amp;"保健所管内")))</f>
        <v>仙台市</v>
      </c>
      <c r="E964" s="11">
        <f>[1]患者概要【入力表】!AB462</f>
        <v>44112</v>
      </c>
      <c r="F964" s="9" t="str">
        <f>IF(OR([1]患者概要【入力表】!AM462=[1]マスタ!$H$4,[1]患者概要【入力表】!AM462=[1]マスタ!$H$5),"療養中",IF(OR([1]患者概要【入力表】!AM462=[1]マスタ!$H$6,[1]患者概要【入力表】!AM462=[1]マスタ!$H$7),"退院等",[1]患者概要【入力表】!AM462))</f>
        <v>退院等</v>
      </c>
    </row>
    <row r="965" spans="1:6" ht="42" customHeight="1" x14ac:dyDescent="0.4">
      <c r="A965" s="8">
        <f>IF([1]患者概要【入力表】!B461="検疫所","-",[1]患者概要【入力表】!A461)</f>
        <v>458</v>
      </c>
      <c r="B965" s="9" t="str">
        <f>[1]患者概要【入力表】!E461</f>
        <v>20代</v>
      </c>
      <c r="C965" s="9" t="str">
        <f>[1]患者概要【入力表】!F461</f>
        <v>男性</v>
      </c>
      <c r="D965" s="10" t="str">
        <f>IF([1]患者概要【入力表】!B461="検疫所","-",IF([1]患者概要【入力表】!G461="仙台市","仙台市",IF([1]患者概要【入力表】!G461="非公表","（非公表）",[1]患者概要【入力表】!I461&amp;"保健所管内")))</f>
        <v>仙台市</v>
      </c>
      <c r="E965" s="11">
        <f>[1]患者概要【入力表】!AB461</f>
        <v>44112</v>
      </c>
      <c r="F965" s="9" t="str">
        <f>IF(OR([1]患者概要【入力表】!AM461=[1]マスタ!$H$4,[1]患者概要【入力表】!AM461=[1]マスタ!$H$5),"療養中",IF(OR([1]患者概要【入力表】!AM461=[1]マスタ!$H$6,[1]患者概要【入力表】!AM461=[1]マスタ!$H$7),"退院等",[1]患者概要【入力表】!AM461))</f>
        <v>退院等</v>
      </c>
    </row>
    <row r="966" spans="1:6" ht="42" customHeight="1" x14ac:dyDescent="0.4">
      <c r="A966" s="8">
        <f>IF([1]患者概要【入力表】!B460="検疫所","-",[1]患者概要【入力表】!A460)</f>
        <v>457</v>
      </c>
      <c r="B966" s="9" t="str">
        <f>[1]患者概要【入力表】!E460</f>
        <v>10代</v>
      </c>
      <c r="C966" s="9" t="str">
        <f>[1]患者概要【入力表】!F460</f>
        <v>女性</v>
      </c>
      <c r="D966" s="10" t="str">
        <f>IF([1]患者概要【入力表】!B460="検疫所","-",IF([1]患者概要【入力表】!G460="仙台市","仙台市",IF([1]患者概要【入力表】!G460="非公表","（非公表）",[1]患者概要【入力表】!I460&amp;"保健所管内")))</f>
        <v>仙台市</v>
      </c>
      <c r="E966" s="11">
        <f>[1]患者概要【入力表】!AB460</f>
        <v>44111</v>
      </c>
      <c r="F966" s="9" t="str">
        <f>IF(OR([1]患者概要【入力表】!AM460=[1]マスタ!$H$4,[1]患者概要【入力表】!AM460=[1]マスタ!$H$5),"療養中",IF(OR([1]患者概要【入力表】!AM460=[1]マスタ!$H$6,[1]患者概要【入力表】!AM460=[1]マスタ!$H$7),"退院等",[1]患者概要【入力表】!AM460))</f>
        <v>退院等</v>
      </c>
    </row>
    <row r="967" spans="1:6" ht="42" customHeight="1" x14ac:dyDescent="0.4">
      <c r="A967" s="8">
        <f>IF([1]患者概要【入力表】!B459="検疫所","-",[1]患者概要【入力表】!A459)</f>
        <v>456</v>
      </c>
      <c r="B967" s="9" t="str">
        <f>[1]患者概要【入力表】!E459</f>
        <v>30代</v>
      </c>
      <c r="C967" s="9" t="str">
        <f>[1]患者概要【入力表】!F459</f>
        <v>男性</v>
      </c>
      <c r="D967" s="10" t="str">
        <f>IF([1]患者概要【入力表】!B459="検疫所","-",IF([1]患者概要【入力表】!G459="仙台市","仙台市",IF([1]患者概要【入力表】!G459="非公表","（非公表）",[1]患者概要【入力表】!I459&amp;"保健所管内")))</f>
        <v>仙台市</v>
      </c>
      <c r="E967" s="11">
        <f>[1]患者概要【入力表】!AB459</f>
        <v>44111</v>
      </c>
      <c r="F967" s="9" t="str">
        <f>IF(OR([1]患者概要【入力表】!AM459=[1]マスタ!$H$4,[1]患者概要【入力表】!AM459=[1]マスタ!$H$5),"療養中",IF(OR([1]患者概要【入力表】!AM459=[1]マスタ!$H$6,[1]患者概要【入力表】!AM459=[1]マスタ!$H$7),"退院等",[1]患者概要【入力表】!AM459))</f>
        <v>退院等</v>
      </c>
    </row>
    <row r="968" spans="1:6" ht="42" customHeight="1" x14ac:dyDescent="0.4">
      <c r="A968" s="8">
        <f>IF([1]患者概要【入力表】!B458="検疫所","-",[1]患者概要【入力表】!A458)</f>
        <v>455</v>
      </c>
      <c r="B968" s="9" t="str">
        <f>[1]患者概要【入力表】!E458</f>
        <v>20代</v>
      </c>
      <c r="C968" s="9" t="str">
        <f>[1]患者概要【入力表】!F458</f>
        <v>女性</v>
      </c>
      <c r="D968" s="10" t="str">
        <f>IF([1]患者概要【入力表】!B458="検疫所","-",IF([1]患者概要【入力表】!G458="仙台市","仙台市",IF([1]患者概要【入力表】!G458="非公表","（非公表）",[1]患者概要【入力表】!I458&amp;"保健所管内")))</f>
        <v>塩釜保健所管内</v>
      </c>
      <c r="E968" s="11">
        <f>[1]患者概要【入力表】!AB458</f>
        <v>44112</v>
      </c>
      <c r="F968" s="9" t="str">
        <f>IF(OR([1]患者概要【入力表】!AM458=[1]マスタ!$H$4,[1]患者概要【入力表】!AM458=[1]マスタ!$H$5),"療養中",IF(OR([1]患者概要【入力表】!AM458=[1]マスタ!$H$6,[1]患者概要【入力表】!AM458=[1]マスタ!$H$7),"退院等",[1]患者概要【入力表】!AM458))</f>
        <v>退院等</v>
      </c>
    </row>
    <row r="969" spans="1:6" ht="42" customHeight="1" x14ac:dyDescent="0.4">
      <c r="A969" s="8">
        <f>IF([1]患者概要【入力表】!B457="検疫所","-",[1]患者概要【入力表】!A457)</f>
        <v>454</v>
      </c>
      <c r="B969" s="9" t="str">
        <f>[1]患者概要【入力表】!E457</f>
        <v>20代</v>
      </c>
      <c r="C969" s="9" t="str">
        <f>[1]患者概要【入力表】!F457</f>
        <v>男性</v>
      </c>
      <c r="D969" s="10" t="str">
        <f>IF([1]患者概要【入力表】!B457="検疫所","-",IF([1]患者概要【入力表】!G457="仙台市","仙台市",IF([1]患者概要【入力表】!G457="非公表","（非公表）",[1]患者概要【入力表】!I457&amp;"保健所管内")))</f>
        <v>塩釜保健所管内</v>
      </c>
      <c r="E969" s="11">
        <f>[1]患者概要【入力表】!AB457</f>
        <v>44112</v>
      </c>
      <c r="F969" s="9" t="str">
        <f>IF(OR([1]患者概要【入力表】!AM457=[1]マスタ!$H$4,[1]患者概要【入力表】!AM457=[1]マスタ!$H$5),"療養中",IF(OR([1]患者概要【入力表】!AM457=[1]マスタ!$H$6,[1]患者概要【入力表】!AM457=[1]マスタ!$H$7),"退院等",[1]患者概要【入力表】!AM457))</f>
        <v>退院等</v>
      </c>
    </row>
    <row r="970" spans="1:6" ht="42" customHeight="1" x14ac:dyDescent="0.4">
      <c r="A970" s="8">
        <f>IF([1]患者概要【入力表】!B456="検疫所","-",[1]患者概要【入力表】!A456)</f>
        <v>453</v>
      </c>
      <c r="B970" s="9" t="str">
        <f>[1]患者概要【入力表】!E456</f>
        <v>10代</v>
      </c>
      <c r="C970" s="9" t="str">
        <f>[1]患者概要【入力表】!F456</f>
        <v>女性</v>
      </c>
      <c r="D970" s="10" t="str">
        <f>IF([1]患者概要【入力表】!B456="検疫所","-",IF([1]患者概要【入力表】!G456="仙台市","仙台市",IF([1]患者概要【入力表】!G456="非公表","（非公表）",[1]患者概要【入力表】!I456&amp;"保健所管内")))</f>
        <v>仙台市</v>
      </c>
      <c r="E970" s="11">
        <f>[1]患者概要【入力表】!AB456</f>
        <v>44111</v>
      </c>
      <c r="F970" s="9" t="str">
        <f>IF(OR([1]患者概要【入力表】!AM456=[1]マスタ!$H$4,[1]患者概要【入力表】!AM456=[1]マスタ!$H$5),"療養中",IF(OR([1]患者概要【入力表】!AM456=[1]マスタ!$H$6,[1]患者概要【入力表】!AM456=[1]マスタ!$H$7),"退院等",[1]患者概要【入力表】!AM456))</f>
        <v>退院等</v>
      </c>
    </row>
    <row r="971" spans="1:6" ht="42" customHeight="1" x14ac:dyDescent="0.4">
      <c r="A971" s="8">
        <f>IF([1]患者概要【入力表】!B455="検疫所","-",[1]患者概要【入力表】!A455)</f>
        <v>452</v>
      </c>
      <c r="B971" s="9" t="str">
        <f>[1]患者概要【入力表】!E455</f>
        <v>20代</v>
      </c>
      <c r="C971" s="9" t="str">
        <f>[1]患者概要【入力表】!F455</f>
        <v>男性</v>
      </c>
      <c r="D971" s="10" t="str">
        <f>IF([1]患者概要【入力表】!B455="検疫所","-",IF([1]患者概要【入力表】!G455="仙台市","仙台市",IF([1]患者概要【入力表】!G455="非公表","（非公表）",[1]患者概要【入力表】!I455&amp;"保健所管内")))</f>
        <v>仙台市</v>
      </c>
      <c r="E971" s="11">
        <f>[1]患者概要【入力表】!AB455</f>
        <v>44111</v>
      </c>
      <c r="F971" s="9" t="str">
        <f>IF(OR([1]患者概要【入力表】!AM455=[1]マスタ!$H$4,[1]患者概要【入力表】!AM455=[1]マスタ!$H$5),"療養中",IF(OR([1]患者概要【入力表】!AM455=[1]マスタ!$H$6,[1]患者概要【入力表】!AM455=[1]マスタ!$H$7),"退院等",[1]患者概要【入力表】!AM455))</f>
        <v>退院等</v>
      </c>
    </row>
    <row r="972" spans="1:6" ht="42" customHeight="1" x14ac:dyDescent="0.4">
      <c r="A972" s="8">
        <f>IF([1]患者概要【入力表】!B454="検疫所","-",[1]患者概要【入力表】!A454)</f>
        <v>451</v>
      </c>
      <c r="B972" s="9" t="str">
        <f>[1]患者概要【入力表】!E454</f>
        <v>20代</v>
      </c>
      <c r="C972" s="9" t="str">
        <f>[1]患者概要【入力表】!F454</f>
        <v>女性</v>
      </c>
      <c r="D972" s="10" t="str">
        <f>IF([1]患者概要【入力表】!B454="検疫所","-",IF([1]患者概要【入力表】!G454="仙台市","仙台市",IF([1]患者概要【入力表】!G454="非公表","（非公表）",[1]患者概要【入力表】!I454&amp;"保健所管内")))</f>
        <v>仙台市</v>
      </c>
      <c r="E972" s="11">
        <f>[1]患者概要【入力表】!AB454</f>
        <v>44111</v>
      </c>
      <c r="F972" s="9" t="str">
        <f>IF(OR([1]患者概要【入力表】!AM454=[1]マスタ!$H$4,[1]患者概要【入力表】!AM454=[1]マスタ!$H$5),"療養中",IF(OR([1]患者概要【入力表】!AM454=[1]マスタ!$H$6,[1]患者概要【入力表】!AM454=[1]マスタ!$H$7),"退院等",[1]患者概要【入力表】!AM454))</f>
        <v>退院等</v>
      </c>
    </row>
    <row r="973" spans="1:6" ht="42" customHeight="1" x14ac:dyDescent="0.4">
      <c r="A973" s="8">
        <f>IF([1]患者概要【入力表】!B453="検疫所","-",[1]患者概要【入力表】!A453)</f>
        <v>450</v>
      </c>
      <c r="B973" s="9" t="str">
        <f>[1]患者概要【入力表】!E453</f>
        <v>20代</v>
      </c>
      <c r="C973" s="9" t="str">
        <f>[1]患者概要【入力表】!F453</f>
        <v>男性</v>
      </c>
      <c r="D973" s="10" t="str">
        <f>IF([1]患者概要【入力表】!B453="検疫所","-",IF([1]患者概要【入力表】!G453="仙台市","仙台市",IF([1]患者概要【入力表】!G453="非公表","（非公表）",[1]患者概要【入力表】!I453&amp;"保健所管内")))</f>
        <v>仙台市</v>
      </c>
      <c r="E973" s="11">
        <f>[1]患者概要【入力表】!AB453</f>
        <v>44111</v>
      </c>
      <c r="F973" s="9" t="str">
        <f>IF(OR([1]患者概要【入力表】!AM453=[1]マスタ!$H$4,[1]患者概要【入力表】!AM453=[1]マスタ!$H$5),"療養中",IF(OR([1]患者概要【入力表】!AM453=[1]マスタ!$H$6,[1]患者概要【入力表】!AM453=[1]マスタ!$H$7),"退院等",[1]患者概要【入力表】!AM453))</f>
        <v>退院等</v>
      </c>
    </row>
    <row r="974" spans="1:6" ht="42" customHeight="1" x14ac:dyDescent="0.4">
      <c r="A974" s="8">
        <f>IF([1]患者概要【入力表】!B452="検疫所","-",[1]患者概要【入力表】!A452)</f>
        <v>449</v>
      </c>
      <c r="B974" s="9" t="str">
        <f>[1]患者概要【入力表】!E452</f>
        <v>20代</v>
      </c>
      <c r="C974" s="9" t="str">
        <f>[1]患者概要【入力表】!F452</f>
        <v>男性</v>
      </c>
      <c r="D974" s="10" t="str">
        <f>IF([1]患者概要【入力表】!B452="検疫所","-",IF([1]患者概要【入力表】!G452="仙台市","仙台市",IF([1]患者概要【入力表】!G452="非公表","（非公表）",[1]患者概要【入力表】!I452&amp;"保健所管内")))</f>
        <v>仙台市</v>
      </c>
      <c r="E974" s="11">
        <f>[1]患者概要【入力表】!AB452</f>
        <v>44111</v>
      </c>
      <c r="F974" s="9" t="str">
        <f>IF(OR([1]患者概要【入力表】!AM452=[1]マスタ!$H$4,[1]患者概要【入力表】!AM452=[1]マスタ!$H$5),"療養中",IF(OR([1]患者概要【入力表】!AM452=[1]マスタ!$H$6,[1]患者概要【入力表】!AM452=[1]マスタ!$H$7),"退院等",[1]患者概要【入力表】!AM452))</f>
        <v>退院等</v>
      </c>
    </row>
    <row r="975" spans="1:6" ht="42" customHeight="1" x14ac:dyDescent="0.4">
      <c r="A975" s="8">
        <f>IF([1]患者概要【入力表】!B451="検疫所","-",[1]患者概要【入力表】!A451)</f>
        <v>448</v>
      </c>
      <c r="B975" s="9" t="str">
        <f>[1]患者概要【入力表】!E451</f>
        <v>20代</v>
      </c>
      <c r="C975" s="9" t="str">
        <f>[1]患者概要【入力表】!F451</f>
        <v>男性</v>
      </c>
      <c r="D975" s="10" t="str">
        <f>IF([1]患者概要【入力表】!B451="検疫所","-",IF([1]患者概要【入力表】!G451="仙台市","仙台市",IF([1]患者概要【入力表】!G451="非公表","（非公表）",[1]患者概要【入力表】!I451&amp;"保健所管内")))</f>
        <v>仙台市</v>
      </c>
      <c r="E975" s="11">
        <f>[1]患者概要【入力表】!AB451</f>
        <v>44111</v>
      </c>
      <c r="F975" s="9" t="str">
        <f>IF(OR([1]患者概要【入力表】!AM451=[1]マスタ!$H$4,[1]患者概要【入力表】!AM451=[1]マスタ!$H$5),"療養中",IF(OR([1]患者概要【入力表】!AM451=[1]マスタ!$H$6,[1]患者概要【入力表】!AM451=[1]マスタ!$H$7),"退院等",[1]患者概要【入力表】!AM451))</f>
        <v>退院等</v>
      </c>
    </row>
    <row r="976" spans="1:6" ht="42" customHeight="1" x14ac:dyDescent="0.4">
      <c r="A976" s="8">
        <f>IF([1]患者概要【入力表】!B450="検疫所","-",[1]患者概要【入力表】!A450)</f>
        <v>447</v>
      </c>
      <c r="B976" s="9" t="str">
        <f>[1]患者概要【入力表】!E450</f>
        <v>20代</v>
      </c>
      <c r="C976" s="9" t="str">
        <f>[1]患者概要【入力表】!F450</f>
        <v>男性</v>
      </c>
      <c r="D976" s="10" t="str">
        <f>IF([1]患者概要【入力表】!B450="検疫所","-",IF([1]患者概要【入力表】!G450="仙台市","仙台市",IF([1]患者概要【入力表】!G450="非公表","（非公表）",[1]患者概要【入力表】!I450&amp;"保健所管内")))</f>
        <v>仙台市</v>
      </c>
      <c r="E976" s="11">
        <f>[1]患者概要【入力表】!AB450</f>
        <v>44111</v>
      </c>
      <c r="F976" s="9" t="str">
        <f>IF(OR([1]患者概要【入力表】!AM450=[1]マスタ!$H$4,[1]患者概要【入力表】!AM450=[1]マスタ!$H$5),"療養中",IF(OR([1]患者概要【入力表】!AM450=[1]マスタ!$H$6,[1]患者概要【入力表】!AM450=[1]マスタ!$H$7),"退院等",[1]患者概要【入力表】!AM450))</f>
        <v>退院等</v>
      </c>
    </row>
    <row r="977" spans="1:6" ht="42" customHeight="1" x14ac:dyDescent="0.4">
      <c r="A977" s="8">
        <f>IF([1]患者概要【入力表】!B449="検疫所","-",[1]患者概要【入力表】!A449)</f>
        <v>446</v>
      </c>
      <c r="B977" s="9" t="str">
        <f>[1]患者概要【入力表】!E449</f>
        <v>20代</v>
      </c>
      <c r="C977" s="9" t="str">
        <f>[1]患者概要【入力表】!F449</f>
        <v>男性</v>
      </c>
      <c r="D977" s="10" t="str">
        <f>IF([1]患者概要【入力表】!B449="検疫所","-",IF([1]患者概要【入力表】!G449="仙台市","仙台市",IF([1]患者概要【入力表】!G449="非公表","（非公表）",[1]患者概要【入力表】!I449&amp;"保健所管内")))</f>
        <v>仙台市</v>
      </c>
      <c r="E977" s="11">
        <f>[1]患者概要【入力表】!AB449</f>
        <v>44111</v>
      </c>
      <c r="F977" s="9" t="str">
        <f>IF(OR([1]患者概要【入力表】!AM449=[1]マスタ!$H$4,[1]患者概要【入力表】!AM449=[1]マスタ!$H$5),"療養中",IF(OR([1]患者概要【入力表】!AM449=[1]マスタ!$H$6,[1]患者概要【入力表】!AM449=[1]マスタ!$H$7),"退院等",[1]患者概要【入力表】!AM449))</f>
        <v>退院等</v>
      </c>
    </row>
    <row r="978" spans="1:6" ht="42" customHeight="1" x14ac:dyDescent="0.4">
      <c r="A978" s="8">
        <f>IF([1]患者概要【入力表】!B448="検疫所","-",[1]患者概要【入力表】!A448)</f>
        <v>445</v>
      </c>
      <c r="B978" s="9" t="str">
        <f>[1]患者概要【入力表】!E448</f>
        <v>20代</v>
      </c>
      <c r="C978" s="9" t="str">
        <f>[1]患者概要【入力表】!F448</f>
        <v>男性</v>
      </c>
      <c r="D978" s="10" t="str">
        <f>IF([1]患者概要【入力表】!B448="検疫所","-",IF([1]患者概要【入力表】!G448="仙台市","仙台市",IF([1]患者概要【入力表】!G448="非公表","（非公表）",[1]患者概要【入力表】!I448&amp;"保健所管内")))</f>
        <v>仙台市</v>
      </c>
      <c r="E978" s="11">
        <f>[1]患者概要【入力表】!AB448</f>
        <v>44110</v>
      </c>
      <c r="F978" s="9" t="str">
        <f>IF(OR([1]患者概要【入力表】!AM448=[1]マスタ!$H$4,[1]患者概要【入力表】!AM448=[1]マスタ!$H$5),"療養中",IF(OR([1]患者概要【入力表】!AM448=[1]マスタ!$H$6,[1]患者概要【入力表】!AM448=[1]マスタ!$H$7),"退院等",[1]患者概要【入力表】!AM448))</f>
        <v>退院等</v>
      </c>
    </row>
    <row r="979" spans="1:6" ht="42" customHeight="1" x14ac:dyDescent="0.4">
      <c r="A979" s="8">
        <f>IF([1]患者概要【入力表】!B447="検疫所","-",[1]患者概要【入力表】!A447)</f>
        <v>444</v>
      </c>
      <c r="B979" s="9" t="str">
        <f>[1]患者概要【入力表】!E447</f>
        <v>20代</v>
      </c>
      <c r="C979" s="9" t="str">
        <f>[1]患者概要【入力表】!F447</f>
        <v>男性</v>
      </c>
      <c r="D979" s="10" t="str">
        <f>IF([1]患者概要【入力表】!B447="検疫所","-",IF([1]患者概要【入力表】!G447="仙台市","仙台市",IF([1]患者概要【入力表】!G447="非公表","（非公表）",[1]患者概要【入力表】!I447&amp;"保健所管内")))</f>
        <v>仙台市</v>
      </c>
      <c r="E979" s="11">
        <f>[1]患者概要【入力表】!AB447</f>
        <v>44110</v>
      </c>
      <c r="F979" s="9" t="str">
        <f>IF(OR([1]患者概要【入力表】!AM447=[1]マスタ!$H$4,[1]患者概要【入力表】!AM447=[1]マスタ!$H$5),"療養中",IF(OR([1]患者概要【入力表】!AM447=[1]マスタ!$H$6,[1]患者概要【入力表】!AM447=[1]マスタ!$H$7),"退院等",[1]患者概要【入力表】!AM447))</f>
        <v>退院等</v>
      </c>
    </row>
    <row r="980" spans="1:6" ht="42" customHeight="1" x14ac:dyDescent="0.4">
      <c r="A980" s="8">
        <f>IF([1]患者概要【入力表】!B446="検疫所","-",[1]患者概要【入力表】!A446)</f>
        <v>443</v>
      </c>
      <c r="B980" s="9" t="str">
        <f>[1]患者概要【入力表】!E446</f>
        <v>20代</v>
      </c>
      <c r="C980" s="9" t="str">
        <f>[1]患者概要【入力表】!F446</f>
        <v>女性</v>
      </c>
      <c r="D980" s="10" t="str">
        <f>IF([1]患者概要【入力表】!B446="検疫所","-",IF([1]患者概要【入力表】!G446="仙台市","仙台市",IF([1]患者概要【入力表】!G446="非公表","（非公表）",[1]患者概要【入力表】!I446&amp;"保健所管内")))</f>
        <v>塩釜保健所管内</v>
      </c>
      <c r="E980" s="11">
        <f>[1]患者概要【入力表】!AB446</f>
        <v>44111</v>
      </c>
      <c r="F980" s="9" t="str">
        <f>IF(OR([1]患者概要【入力表】!AM446=[1]マスタ!$H$4,[1]患者概要【入力表】!AM446=[1]マスタ!$H$5),"療養中",IF(OR([1]患者概要【入力表】!AM446=[1]マスタ!$H$6,[1]患者概要【入力表】!AM446=[1]マスタ!$H$7),"退院等",[1]患者概要【入力表】!AM446))</f>
        <v>退院等</v>
      </c>
    </row>
    <row r="981" spans="1:6" ht="42" customHeight="1" x14ac:dyDescent="0.4">
      <c r="A981" s="8">
        <f>IF([1]患者概要【入力表】!B445="検疫所","-",[1]患者概要【入力表】!A445)</f>
        <v>442</v>
      </c>
      <c r="B981" s="9" t="str">
        <f>[1]患者概要【入力表】!E445</f>
        <v>20代</v>
      </c>
      <c r="C981" s="9" t="str">
        <f>[1]患者概要【入力表】!F445</f>
        <v>男性</v>
      </c>
      <c r="D981" s="10" t="str">
        <f>IF([1]患者概要【入力表】!B445="検疫所","-",IF([1]患者概要【入力表】!G445="仙台市","仙台市",IF([1]患者概要【入力表】!G445="非公表","（非公表）",[1]患者概要【入力表】!I445&amp;"保健所管内")))</f>
        <v>塩釜保健所管内</v>
      </c>
      <c r="E981" s="11">
        <f>[1]患者概要【入力表】!AB445</f>
        <v>44111</v>
      </c>
      <c r="F981" s="9" t="str">
        <f>IF(OR([1]患者概要【入力表】!AM445=[1]マスタ!$H$4,[1]患者概要【入力表】!AM445=[1]マスタ!$H$5),"療養中",IF(OR([1]患者概要【入力表】!AM445=[1]マスタ!$H$6,[1]患者概要【入力表】!AM445=[1]マスタ!$H$7),"退院等",[1]患者概要【入力表】!AM445))</f>
        <v>退院等</v>
      </c>
    </row>
    <row r="982" spans="1:6" ht="42" customHeight="1" x14ac:dyDescent="0.4">
      <c r="A982" s="8">
        <f>IF([1]患者概要【入力表】!B444="検疫所","-",[1]患者概要【入力表】!A444)</f>
        <v>441</v>
      </c>
      <c r="B982" s="9" t="str">
        <f>[1]患者概要【入力表】!E444</f>
        <v>20代</v>
      </c>
      <c r="C982" s="9" t="str">
        <f>[1]患者概要【入力表】!F444</f>
        <v>女性</v>
      </c>
      <c r="D982" s="10" t="str">
        <f>IF([1]患者概要【入力表】!B444="検疫所","-",IF([1]患者概要【入力表】!G444="仙台市","仙台市",IF([1]患者概要【入力表】!G444="非公表","（非公表）",[1]患者概要【入力表】!I444&amp;"保健所管内")))</f>
        <v>仙台市</v>
      </c>
      <c r="E982" s="11">
        <f>[1]患者概要【入力表】!AB444</f>
        <v>44110</v>
      </c>
      <c r="F982" s="9" t="str">
        <f>IF(OR([1]患者概要【入力表】!AM444=[1]マスタ!$H$4,[1]患者概要【入力表】!AM444=[1]マスタ!$H$5),"療養中",IF(OR([1]患者概要【入力表】!AM444=[1]マスタ!$H$6,[1]患者概要【入力表】!AM444=[1]マスタ!$H$7),"退院等",[1]患者概要【入力表】!AM444))</f>
        <v>退院等</v>
      </c>
    </row>
    <row r="983" spans="1:6" ht="42" customHeight="1" x14ac:dyDescent="0.4">
      <c r="A983" s="8">
        <f>IF([1]患者概要【入力表】!B443="検疫所","-",[1]患者概要【入力表】!A443)</f>
        <v>440</v>
      </c>
      <c r="B983" s="9" t="str">
        <f>[1]患者概要【入力表】!E443</f>
        <v>10代</v>
      </c>
      <c r="C983" s="9" t="str">
        <f>[1]患者概要【入力表】!F443</f>
        <v>男性</v>
      </c>
      <c r="D983" s="10" t="str">
        <f>IF([1]患者概要【入力表】!B443="検疫所","-",IF([1]患者概要【入力表】!G443="仙台市","仙台市",IF([1]患者概要【入力表】!G443="非公表","（非公表）",[1]患者概要【入力表】!I443&amp;"保健所管内")))</f>
        <v>仙台市</v>
      </c>
      <c r="E983" s="11">
        <f>[1]患者概要【入力表】!AB443</f>
        <v>44110</v>
      </c>
      <c r="F983" s="9" t="str">
        <f>IF(OR([1]患者概要【入力表】!AM443=[1]マスタ!$H$4,[1]患者概要【入力表】!AM443=[1]マスタ!$H$5),"療養中",IF(OR([1]患者概要【入力表】!AM443=[1]マスタ!$H$6,[1]患者概要【入力表】!AM443=[1]マスタ!$H$7),"退院等",[1]患者概要【入力表】!AM443))</f>
        <v>退院等</v>
      </c>
    </row>
    <row r="984" spans="1:6" ht="42" customHeight="1" x14ac:dyDescent="0.4">
      <c r="A984" s="8">
        <f>IF([1]患者概要【入力表】!B442="検疫所","-",[1]患者概要【入力表】!A442)</f>
        <v>439</v>
      </c>
      <c r="B984" s="9" t="str">
        <f>[1]患者概要【入力表】!E442</f>
        <v>20代</v>
      </c>
      <c r="C984" s="9" t="str">
        <f>[1]患者概要【入力表】!F442</f>
        <v>男性</v>
      </c>
      <c r="D984" s="10" t="str">
        <f>IF([1]患者概要【入力表】!B442="検疫所","-",IF([1]患者概要【入力表】!G442="仙台市","仙台市",IF([1]患者概要【入力表】!G442="非公表","（非公表）",[1]患者概要【入力表】!I442&amp;"保健所管内")))</f>
        <v>仙台市</v>
      </c>
      <c r="E984" s="11">
        <f>[1]患者概要【入力表】!AB442</f>
        <v>44110</v>
      </c>
      <c r="F984" s="9" t="str">
        <f>IF(OR([1]患者概要【入力表】!AM442=[1]マスタ!$H$4,[1]患者概要【入力表】!AM442=[1]マスタ!$H$5),"療養中",IF(OR([1]患者概要【入力表】!AM442=[1]マスタ!$H$6,[1]患者概要【入力表】!AM442=[1]マスタ!$H$7),"退院等",[1]患者概要【入力表】!AM442))</f>
        <v>退院等</v>
      </c>
    </row>
    <row r="985" spans="1:6" ht="42" customHeight="1" x14ac:dyDescent="0.4">
      <c r="A985" s="8">
        <f>IF([1]患者概要【入力表】!B441="検疫所","-",[1]患者概要【入力表】!A441)</f>
        <v>438</v>
      </c>
      <c r="B985" s="9" t="str">
        <f>[1]患者概要【入力表】!E441</f>
        <v>30代</v>
      </c>
      <c r="C985" s="9" t="str">
        <f>[1]患者概要【入力表】!F441</f>
        <v>男性</v>
      </c>
      <c r="D985" s="10" t="str">
        <f>IF([1]患者概要【入力表】!B441="検疫所","-",IF([1]患者概要【入力表】!G441="仙台市","仙台市",IF([1]患者概要【入力表】!G441="非公表","（非公表）",[1]患者概要【入力表】!I441&amp;"保健所管内")))</f>
        <v>仙台市</v>
      </c>
      <c r="E985" s="11">
        <f>[1]患者概要【入力表】!AB441</f>
        <v>44110</v>
      </c>
      <c r="F985" s="9" t="str">
        <f>IF(OR([1]患者概要【入力表】!AM441=[1]マスタ!$H$4,[1]患者概要【入力表】!AM441=[1]マスタ!$H$5),"療養中",IF(OR([1]患者概要【入力表】!AM441=[1]マスタ!$H$6,[1]患者概要【入力表】!AM441=[1]マスタ!$H$7),"退院等",[1]患者概要【入力表】!AM441))</f>
        <v>退院等</v>
      </c>
    </row>
    <row r="986" spans="1:6" ht="42" customHeight="1" x14ac:dyDescent="0.4">
      <c r="A986" s="8">
        <f>IF([1]患者概要【入力表】!B440="検疫所","-",[1]患者概要【入力表】!A440)</f>
        <v>437</v>
      </c>
      <c r="B986" s="9" t="str">
        <f>[1]患者概要【入力表】!E440</f>
        <v>20代</v>
      </c>
      <c r="C986" s="9" t="str">
        <f>[1]患者概要【入力表】!F440</f>
        <v>男性</v>
      </c>
      <c r="D986" s="10" t="str">
        <f>IF([1]患者概要【入力表】!B440="検疫所","-",IF([1]患者概要【入力表】!G440="仙台市","仙台市",IF([1]患者概要【入力表】!G440="非公表","（非公表）",[1]患者概要【入力表】!I440&amp;"保健所管内")))</f>
        <v>仙台市</v>
      </c>
      <c r="E986" s="11">
        <f>[1]患者概要【入力表】!AB440</f>
        <v>44110</v>
      </c>
      <c r="F986" s="9" t="str">
        <f>IF(OR([1]患者概要【入力表】!AM440=[1]マスタ!$H$4,[1]患者概要【入力表】!AM440=[1]マスタ!$H$5),"療養中",IF(OR([1]患者概要【入力表】!AM440=[1]マスタ!$H$6,[1]患者概要【入力表】!AM440=[1]マスタ!$H$7),"退院等",[1]患者概要【入力表】!AM440))</f>
        <v>退院等</v>
      </c>
    </row>
    <row r="987" spans="1:6" ht="42" customHeight="1" x14ac:dyDescent="0.4">
      <c r="A987" s="8">
        <f>IF([1]患者概要【入力表】!B439="検疫所","-",[1]患者概要【入力表】!A439)</f>
        <v>436</v>
      </c>
      <c r="B987" s="9" t="str">
        <f>[1]患者概要【入力表】!E439</f>
        <v>20代</v>
      </c>
      <c r="C987" s="9" t="str">
        <f>[1]患者概要【入力表】!F439</f>
        <v>男性</v>
      </c>
      <c r="D987" s="10" t="str">
        <f>IF([1]患者概要【入力表】!B439="検疫所","-",IF([1]患者概要【入力表】!G439="仙台市","仙台市",IF([1]患者概要【入力表】!G439="非公表","（非公表）",[1]患者概要【入力表】!I439&amp;"保健所管内")))</f>
        <v>仙台市</v>
      </c>
      <c r="E987" s="11">
        <f>[1]患者概要【入力表】!AB439</f>
        <v>44110</v>
      </c>
      <c r="F987" s="9" t="str">
        <f>IF(OR([1]患者概要【入力表】!AM439=[1]マスタ!$H$4,[1]患者概要【入力表】!AM439=[1]マスタ!$H$5),"療養中",IF(OR([1]患者概要【入力表】!AM439=[1]マスタ!$H$6,[1]患者概要【入力表】!AM439=[1]マスタ!$H$7),"退院等",[1]患者概要【入力表】!AM439))</f>
        <v>退院等</v>
      </c>
    </row>
    <row r="988" spans="1:6" ht="42" customHeight="1" x14ac:dyDescent="0.4">
      <c r="A988" s="8">
        <f>IF([1]患者概要【入力表】!B438="検疫所","-",[1]患者概要【入力表】!A438)</f>
        <v>435</v>
      </c>
      <c r="B988" s="9" t="str">
        <f>[1]患者概要【入力表】!E438</f>
        <v>10代</v>
      </c>
      <c r="C988" s="9" t="str">
        <f>[1]患者概要【入力表】!F438</f>
        <v>女性</v>
      </c>
      <c r="D988" s="10" t="str">
        <f>IF([1]患者概要【入力表】!B438="検疫所","-",IF([1]患者概要【入力表】!G438="仙台市","仙台市",IF([1]患者概要【入力表】!G438="非公表","（非公表）",[1]患者概要【入力表】!I438&amp;"保健所管内")))</f>
        <v>仙台市</v>
      </c>
      <c r="E988" s="11">
        <f>[1]患者概要【入力表】!AB438</f>
        <v>44109</v>
      </c>
      <c r="F988" s="9" t="str">
        <f>IF(OR([1]患者概要【入力表】!AM438=[1]マスタ!$H$4,[1]患者概要【入力表】!AM438=[1]マスタ!$H$5),"療養中",IF(OR([1]患者概要【入力表】!AM438=[1]マスタ!$H$6,[1]患者概要【入力表】!AM438=[1]マスタ!$H$7),"退院等",[1]患者概要【入力表】!AM438))</f>
        <v>退院等</v>
      </c>
    </row>
    <row r="989" spans="1:6" ht="42" customHeight="1" x14ac:dyDescent="0.4">
      <c r="A989" s="8">
        <f>IF([1]患者概要【入力表】!B437="検疫所","-",[1]患者概要【入力表】!A437)</f>
        <v>434</v>
      </c>
      <c r="B989" s="9" t="str">
        <f>[1]患者概要【入力表】!E437</f>
        <v>20代</v>
      </c>
      <c r="C989" s="9" t="str">
        <f>[1]患者概要【入力表】!F437</f>
        <v>女性</v>
      </c>
      <c r="D989" s="10" t="str">
        <f>IF([1]患者概要【入力表】!B437="検疫所","-",IF([1]患者概要【入力表】!G437="仙台市","仙台市",IF([1]患者概要【入力表】!G437="非公表","（非公表）",[1]患者概要【入力表】!I437&amp;"保健所管内")))</f>
        <v>仙台市</v>
      </c>
      <c r="E989" s="11">
        <f>[1]患者概要【入力表】!AB437</f>
        <v>44109</v>
      </c>
      <c r="F989" s="9" t="str">
        <f>IF(OR([1]患者概要【入力表】!AM437=[1]マスタ!$H$4,[1]患者概要【入力表】!AM437=[1]マスタ!$H$5),"療養中",IF(OR([1]患者概要【入力表】!AM437=[1]マスタ!$H$6,[1]患者概要【入力表】!AM437=[1]マスタ!$H$7),"退院等",[1]患者概要【入力表】!AM437))</f>
        <v>退院等</v>
      </c>
    </row>
    <row r="990" spans="1:6" ht="42" customHeight="1" x14ac:dyDescent="0.4">
      <c r="A990" s="8">
        <f>IF([1]患者概要【入力表】!B436="検疫所","-",[1]患者概要【入力表】!A436)</f>
        <v>433</v>
      </c>
      <c r="B990" s="9" t="str">
        <f>[1]患者概要【入力表】!E436</f>
        <v>20代</v>
      </c>
      <c r="C990" s="9" t="str">
        <f>[1]患者概要【入力表】!F436</f>
        <v>女性</v>
      </c>
      <c r="D990" s="10" t="str">
        <f>IF([1]患者概要【入力表】!B436="検疫所","-",IF([1]患者概要【入力表】!G436="仙台市","仙台市",IF([1]患者概要【入力表】!G436="非公表","（非公表）",[1]患者概要【入力表】!I436&amp;"保健所管内")))</f>
        <v>仙台市</v>
      </c>
      <c r="E990" s="11">
        <f>[1]患者概要【入力表】!AB436</f>
        <v>44109</v>
      </c>
      <c r="F990" s="9" t="str">
        <f>IF(OR([1]患者概要【入力表】!AM436=[1]マスタ!$H$4,[1]患者概要【入力表】!AM436=[1]マスタ!$H$5),"療養中",IF(OR([1]患者概要【入力表】!AM436=[1]マスタ!$H$6,[1]患者概要【入力表】!AM436=[1]マスタ!$H$7),"退院等",[1]患者概要【入力表】!AM436))</f>
        <v>退院等</v>
      </c>
    </row>
    <row r="991" spans="1:6" ht="42" customHeight="1" x14ac:dyDescent="0.4">
      <c r="A991" s="8">
        <f>IF([1]患者概要【入力表】!B435="検疫所","-",[1]患者概要【入力表】!A435)</f>
        <v>432</v>
      </c>
      <c r="B991" s="9" t="str">
        <f>[1]患者概要【入力表】!E435</f>
        <v>20代</v>
      </c>
      <c r="C991" s="9" t="str">
        <f>[1]患者概要【入力表】!F435</f>
        <v>男性</v>
      </c>
      <c r="D991" s="10" t="str">
        <f>IF([1]患者概要【入力表】!B435="検疫所","-",IF([1]患者概要【入力表】!G435="仙台市","仙台市",IF([1]患者概要【入力表】!G435="非公表","（非公表）",[1]患者概要【入力表】!I435&amp;"保健所管内")))</f>
        <v>仙台市</v>
      </c>
      <c r="E991" s="11">
        <f>[1]患者概要【入力表】!AB435</f>
        <v>44109</v>
      </c>
      <c r="F991" s="9" t="str">
        <f>IF(OR([1]患者概要【入力表】!AM435=[1]マスタ!$H$4,[1]患者概要【入力表】!AM435=[1]マスタ!$H$5),"療養中",IF(OR([1]患者概要【入力表】!AM435=[1]マスタ!$H$6,[1]患者概要【入力表】!AM435=[1]マスタ!$H$7),"退院等",[1]患者概要【入力表】!AM435))</f>
        <v>退院等</v>
      </c>
    </row>
    <row r="992" spans="1:6" ht="42" customHeight="1" x14ac:dyDescent="0.4">
      <c r="A992" s="8">
        <f>IF([1]患者概要【入力表】!B434="検疫所","-",[1]患者概要【入力表】!A434)</f>
        <v>431</v>
      </c>
      <c r="B992" s="9" t="str">
        <f>[1]患者概要【入力表】!E434</f>
        <v>20代</v>
      </c>
      <c r="C992" s="9" t="str">
        <f>[1]患者概要【入力表】!F434</f>
        <v>男性</v>
      </c>
      <c r="D992" s="10" t="str">
        <f>IF([1]患者概要【入力表】!B434="検疫所","-",IF([1]患者概要【入力表】!G434="仙台市","仙台市",IF([1]患者概要【入力表】!G434="非公表","（非公表）",[1]患者概要【入力表】!I434&amp;"保健所管内")))</f>
        <v>仙台市</v>
      </c>
      <c r="E992" s="11">
        <f>[1]患者概要【入力表】!AB434</f>
        <v>44109</v>
      </c>
      <c r="F992" s="9" t="str">
        <f>IF(OR([1]患者概要【入力表】!AM434=[1]マスタ!$H$4,[1]患者概要【入力表】!AM434=[1]マスタ!$H$5),"療養中",IF(OR([1]患者概要【入力表】!AM434=[1]マスタ!$H$6,[1]患者概要【入力表】!AM434=[1]マスタ!$H$7),"退院等",[1]患者概要【入力表】!AM434))</f>
        <v>退院等</v>
      </c>
    </row>
    <row r="993" spans="1:6" ht="41.1" customHeight="1" x14ac:dyDescent="0.4">
      <c r="A993" s="8">
        <f>IF([1]患者概要【入力表】!B433="検疫所","-",[1]患者概要【入力表】!A433)</f>
        <v>430</v>
      </c>
      <c r="B993" s="9" t="str">
        <f>[1]患者概要【入力表】!E433</f>
        <v>20代</v>
      </c>
      <c r="C993" s="9" t="str">
        <f>[1]患者概要【入力表】!F433</f>
        <v>男性</v>
      </c>
      <c r="D993" s="10" t="str">
        <f>IF([1]患者概要【入力表】!B433="検疫所","-",IF([1]患者概要【入力表】!G433="仙台市","仙台市",IF([1]患者概要【入力表】!G433="非公表","（非公表）",[1]患者概要【入力表】!I433&amp;"保健所管内")))</f>
        <v>仙台市</v>
      </c>
      <c r="E993" s="11">
        <f>[1]患者概要【入力表】!AB433</f>
        <v>44109</v>
      </c>
      <c r="F993" s="9" t="str">
        <f>IF(OR([1]患者概要【入力表】!AM433=[1]マスタ!$H$4,[1]患者概要【入力表】!AM433=[1]マスタ!$H$5),"療養中",IF(OR([1]患者概要【入力表】!AM433=[1]マスタ!$H$6,[1]患者概要【入力表】!AM433=[1]マスタ!$H$7),"退院等",[1]患者概要【入力表】!AM433))</f>
        <v>退院等</v>
      </c>
    </row>
    <row r="994" spans="1:6" ht="41.1" customHeight="1" x14ac:dyDescent="0.4">
      <c r="A994" s="8">
        <f>IF([1]患者概要【入力表】!B432="検疫所","-",[1]患者概要【入力表】!A432)</f>
        <v>429</v>
      </c>
      <c r="B994" s="9" t="str">
        <f>[1]患者概要【入力表】!E432</f>
        <v>30代</v>
      </c>
      <c r="C994" s="9" t="str">
        <f>[1]患者概要【入力表】!F432</f>
        <v>男性</v>
      </c>
      <c r="D994" s="10" t="str">
        <f>IF([1]患者概要【入力表】!B432="検疫所","-",IF([1]患者概要【入力表】!G432="仙台市","仙台市",IF([1]患者概要【入力表】!G432="非公表","（非公表）",[1]患者概要【入力表】!I432&amp;"保健所管内")))</f>
        <v>仙台市</v>
      </c>
      <c r="E994" s="11">
        <f>[1]患者概要【入力表】!AB432</f>
        <v>44109</v>
      </c>
      <c r="F994" s="9" t="str">
        <f>IF(OR([1]患者概要【入力表】!AM432=[1]マスタ!$H$4,[1]患者概要【入力表】!AM432=[1]マスタ!$H$5),"療養中",IF(OR([1]患者概要【入力表】!AM432=[1]マスタ!$H$6,[1]患者概要【入力表】!AM432=[1]マスタ!$H$7),"退院等",[1]患者概要【入力表】!AM432))</f>
        <v>退院等</v>
      </c>
    </row>
    <row r="995" spans="1:6" ht="41.1" customHeight="1" x14ac:dyDescent="0.4">
      <c r="A995" s="8">
        <f>IF([1]患者概要【入力表】!B431="検疫所","-",[1]患者概要【入力表】!A431)</f>
        <v>428</v>
      </c>
      <c r="B995" s="9" t="str">
        <f>[1]患者概要【入力表】!E431</f>
        <v>20代</v>
      </c>
      <c r="C995" s="9" t="str">
        <f>[1]患者概要【入力表】!F431</f>
        <v>男性</v>
      </c>
      <c r="D995" s="10" t="str">
        <f>IF([1]患者概要【入力表】!B431="検疫所","-",IF([1]患者概要【入力表】!G431="仙台市","仙台市",IF([1]患者概要【入力表】!G431="非公表","（非公表）",[1]患者概要【入力表】!I431&amp;"保健所管内")))</f>
        <v>仙台市</v>
      </c>
      <c r="E995" s="11">
        <f>[1]患者概要【入力表】!AB431</f>
        <v>44108</v>
      </c>
      <c r="F995" s="9" t="str">
        <f>IF(OR([1]患者概要【入力表】!AM431=[1]マスタ!$H$4,[1]患者概要【入力表】!AM431=[1]マスタ!$H$5),"療養中",IF(OR([1]患者概要【入力表】!AM431=[1]マスタ!$H$6,[1]患者概要【入力表】!AM431=[1]マスタ!$H$7),"退院等",[1]患者概要【入力表】!AM431))</f>
        <v>退院等</v>
      </c>
    </row>
    <row r="996" spans="1:6" ht="41.1" customHeight="1" x14ac:dyDescent="0.4">
      <c r="A996" s="8">
        <f>IF([1]患者概要【入力表】!B430="検疫所","-",[1]患者概要【入力表】!A430)</f>
        <v>427</v>
      </c>
      <c r="B996" s="9" t="str">
        <f>[1]患者概要【入力表】!E430</f>
        <v>20代</v>
      </c>
      <c r="C996" s="9" t="str">
        <f>[1]患者概要【入力表】!F430</f>
        <v>男性</v>
      </c>
      <c r="D996" s="10" t="str">
        <f>IF([1]患者概要【入力表】!B430="検疫所","-",IF([1]患者概要【入力表】!G430="仙台市","仙台市",IF([1]患者概要【入力表】!G430="非公表","（非公表）",[1]患者概要【入力表】!I430&amp;"保健所管内")))</f>
        <v>仙台市</v>
      </c>
      <c r="E996" s="11">
        <f>[1]患者概要【入力表】!AB430</f>
        <v>44108</v>
      </c>
      <c r="F996" s="9" t="str">
        <f>IF(OR([1]患者概要【入力表】!AM430=[1]マスタ!$H$4,[1]患者概要【入力表】!AM430=[1]マスタ!$H$5),"療養中",IF(OR([1]患者概要【入力表】!AM430=[1]マスタ!$H$6,[1]患者概要【入力表】!AM430=[1]マスタ!$H$7),"退院等",[1]患者概要【入力表】!AM430))</f>
        <v>退院等</v>
      </c>
    </row>
    <row r="997" spans="1:6" ht="41.1" customHeight="1" x14ac:dyDescent="0.4">
      <c r="A997" s="8">
        <f>IF([1]患者概要【入力表】!B429="検疫所","-",[1]患者概要【入力表】!A429)</f>
        <v>426</v>
      </c>
      <c r="B997" s="9" t="str">
        <f>[1]患者概要【入力表】!E429</f>
        <v>50代</v>
      </c>
      <c r="C997" s="9" t="str">
        <f>[1]患者概要【入力表】!F429</f>
        <v>女性</v>
      </c>
      <c r="D997" s="10" t="str">
        <f>IF([1]患者概要【入力表】!B429="検疫所","-",IF([1]患者概要【入力表】!G429="仙台市","仙台市",IF([1]患者概要【入力表】!G429="非公表","（非公表）",[1]患者概要【入力表】!I429&amp;"保健所管内")))</f>
        <v>仙台市</v>
      </c>
      <c r="E997" s="11">
        <f>[1]患者概要【入力表】!AB429</f>
        <v>44108</v>
      </c>
      <c r="F997" s="9" t="str">
        <f>IF(OR([1]患者概要【入力表】!AM429=[1]マスタ!$H$4,[1]患者概要【入力表】!AM429=[1]マスタ!$H$5),"療養中",IF(OR([1]患者概要【入力表】!AM429=[1]マスタ!$H$6,[1]患者概要【入力表】!AM429=[1]マスタ!$H$7),"退院等",[1]患者概要【入力表】!AM429))</f>
        <v>退院等</v>
      </c>
    </row>
    <row r="998" spans="1:6" ht="41.1" customHeight="1" x14ac:dyDescent="0.4">
      <c r="A998" s="8">
        <f>IF([1]患者概要【入力表】!B428="検疫所","-",[1]患者概要【入力表】!A428)</f>
        <v>425</v>
      </c>
      <c r="B998" s="9" t="str">
        <f>[1]患者概要【入力表】!E428</f>
        <v>60代</v>
      </c>
      <c r="C998" s="9" t="str">
        <f>[1]患者概要【入力表】!F428</f>
        <v>男性</v>
      </c>
      <c r="D998" s="10" t="str">
        <f>IF([1]患者概要【入力表】!B428="検疫所","-",IF([1]患者概要【入力表】!G428="仙台市","仙台市",IF([1]患者概要【入力表】!G428="非公表","（非公表）",[1]患者概要【入力表】!I428&amp;"保健所管内")))</f>
        <v>仙台市</v>
      </c>
      <c r="E998" s="11">
        <f>[1]患者概要【入力表】!AB428</f>
        <v>44107</v>
      </c>
      <c r="F998" s="9" t="str">
        <f>IF(OR([1]患者概要【入力表】!AM428=[1]マスタ!$H$4,[1]患者概要【入力表】!AM428=[1]マスタ!$H$5),"療養中",IF(OR([1]患者概要【入力表】!AM428=[1]マスタ!$H$6,[1]患者概要【入力表】!AM428=[1]マスタ!$H$7),"退院等",[1]患者概要【入力表】!AM428))</f>
        <v>退院等</v>
      </c>
    </row>
    <row r="999" spans="1:6" ht="41.1" customHeight="1" x14ac:dyDescent="0.4">
      <c r="A999" s="8">
        <f>IF([1]患者概要【入力表】!B427="検疫所","-",[1]患者概要【入力表】!A427)</f>
        <v>424</v>
      </c>
      <c r="B999" s="9" t="str">
        <f>[1]患者概要【入力表】!E427</f>
        <v>40代</v>
      </c>
      <c r="C999" s="9" t="str">
        <f>[1]患者概要【入力表】!F427</f>
        <v>男性</v>
      </c>
      <c r="D999" s="10" t="str">
        <f>IF([1]患者概要【入力表】!B427="検疫所","-",IF([1]患者概要【入力表】!G427="仙台市","仙台市",IF([1]患者概要【入力表】!G427="非公表","（非公表）",[1]患者概要【入力表】!I427&amp;"保健所管内")))</f>
        <v>仙台市</v>
      </c>
      <c r="E999" s="11">
        <f>[1]患者概要【入力表】!AB427</f>
        <v>44107</v>
      </c>
      <c r="F999" s="9" t="str">
        <f>IF(OR([1]患者概要【入力表】!AM427=[1]マスタ!$H$4,[1]患者概要【入力表】!AM427=[1]マスタ!$H$5),"療養中",IF(OR([1]患者概要【入力表】!AM427=[1]マスタ!$H$6,[1]患者概要【入力表】!AM427=[1]マスタ!$H$7),"退院等",[1]患者概要【入力表】!AM427))</f>
        <v>退院等</v>
      </c>
    </row>
    <row r="1000" spans="1:6" ht="41.1" customHeight="1" x14ac:dyDescent="0.4">
      <c r="A1000" s="8">
        <f>IF([1]患者概要【入力表】!B426="検疫所","-",[1]患者概要【入力表】!A426)</f>
        <v>423</v>
      </c>
      <c r="B1000" s="9" t="str">
        <f>[1]患者概要【入力表】!E426</f>
        <v>10歳未満</v>
      </c>
      <c r="C1000" s="9" t="str">
        <f>[1]患者概要【入力表】!F426</f>
        <v>女性</v>
      </c>
      <c r="D1000" s="10" t="str">
        <f>IF([1]患者概要【入力表】!B426="検疫所","-",IF([1]患者概要【入力表】!G426="仙台市","仙台市",IF([1]患者概要【入力表】!G426="非公表","（非公表）",[1]患者概要【入力表】!I426&amp;"保健所管内")))</f>
        <v>仙台市</v>
      </c>
      <c r="E1000" s="11">
        <f>[1]患者概要【入力表】!AB426</f>
        <v>44107</v>
      </c>
      <c r="F1000" s="9" t="str">
        <f>IF(OR([1]患者概要【入力表】!AM426=[1]マスタ!$H$4,[1]患者概要【入力表】!AM426=[1]マスタ!$H$5),"療養中",IF(OR([1]患者概要【入力表】!AM426=[1]マスタ!$H$6,[1]患者概要【入力表】!AM426=[1]マスタ!$H$7),"退院等",[1]患者概要【入力表】!AM426))</f>
        <v>退院等</v>
      </c>
    </row>
    <row r="1001" spans="1:6" ht="41.1" customHeight="1" x14ac:dyDescent="0.4">
      <c r="A1001" s="8">
        <f>IF([1]患者概要【入力表】!B425="検疫所","-",[1]患者概要【入力表】!A425)</f>
        <v>422</v>
      </c>
      <c r="B1001" s="9" t="str">
        <f>[1]患者概要【入力表】!E425</f>
        <v>40代</v>
      </c>
      <c r="C1001" s="9" t="str">
        <f>[1]患者概要【入力表】!F425</f>
        <v>男性</v>
      </c>
      <c r="D1001" s="10" t="str">
        <f>IF([1]患者概要【入力表】!B425="検疫所","-",IF([1]患者概要【入力表】!G425="仙台市","仙台市",IF([1]患者概要【入力表】!G425="非公表","（非公表）",[1]患者概要【入力表】!I425&amp;"保健所管内")))</f>
        <v>仙台市</v>
      </c>
      <c r="E1001" s="11">
        <f>[1]患者概要【入力表】!AB425</f>
        <v>44107</v>
      </c>
      <c r="F1001" s="9" t="str">
        <f>IF(OR([1]患者概要【入力表】!AM425=[1]マスタ!$H$4,[1]患者概要【入力表】!AM425=[1]マスタ!$H$5),"療養中",IF(OR([1]患者概要【入力表】!AM425=[1]マスタ!$H$6,[1]患者概要【入力表】!AM425=[1]マスタ!$H$7),"退院等",[1]患者概要【入力表】!AM425))</f>
        <v>退院等</v>
      </c>
    </row>
    <row r="1002" spans="1:6" ht="41.1" customHeight="1" x14ac:dyDescent="0.4">
      <c r="A1002" s="8">
        <f>IF([1]患者概要【入力表】!B424="検疫所","-",[1]患者概要【入力表】!A424)</f>
        <v>421</v>
      </c>
      <c r="B1002" s="9" t="str">
        <f>[1]患者概要【入力表】!E424</f>
        <v>30代</v>
      </c>
      <c r="C1002" s="9" t="str">
        <f>[1]患者概要【入力表】!F424</f>
        <v>男性</v>
      </c>
      <c r="D1002" s="10" t="str">
        <f>IF([1]患者概要【入力表】!B424="検疫所","-",IF([1]患者概要【入力表】!G424="仙台市","仙台市",IF([1]患者概要【入力表】!G424="非公表","（非公表）",[1]患者概要【入力表】!I424&amp;"保健所管内")))</f>
        <v>仙台市</v>
      </c>
      <c r="E1002" s="11">
        <f>[1]患者概要【入力表】!AB424</f>
        <v>44107</v>
      </c>
      <c r="F1002" s="9" t="str">
        <f>IF(OR([1]患者概要【入力表】!AM424=[1]マスタ!$H$4,[1]患者概要【入力表】!AM424=[1]マスタ!$H$5),"療養中",IF(OR([1]患者概要【入力表】!AM424=[1]マスタ!$H$6,[1]患者概要【入力表】!AM424=[1]マスタ!$H$7),"退院等",[1]患者概要【入力表】!AM424))</f>
        <v>退院等</v>
      </c>
    </row>
    <row r="1003" spans="1:6" ht="41.1" customHeight="1" x14ac:dyDescent="0.4">
      <c r="A1003" s="8">
        <f>IF([1]患者概要【入力表】!B423="検疫所","-",[1]患者概要【入力表】!A423)</f>
        <v>420</v>
      </c>
      <c r="B1003" s="9" t="str">
        <f>[1]患者概要【入力表】!E423</f>
        <v>40代</v>
      </c>
      <c r="C1003" s="9" t="str">
        <f>[1]患者概要【入力表】!F423</f>
        <v>女性</v>
      </c>
      <c r="D1003" s="10" t="str">
        <f>IF([1]患者概要【入力表】!B423="検疫所","-",IF([1]患者概要【入力表】!G423="仙台市","仙台市",IF([1]患者概要【入力表】!G423="非公表","（非公表）",[1]患者概要【入力表】!I423&amp;"保健所管内")))</f>
        <v>仙台市</v>
      </c>
      <c r="E1003" s="11">
        <f>[1]患者概要【入力表】!AB423</f>
        <v>44107</v>
      </c>
      <c r="F1003" s="9" t="str">
        <f>IF(OR([1]患者概要【入力表】!AM423=[1]マスタ!$H$4,[1]患者概要【入力表】!AM423=[1]マスタ!$H$5),"療養中",IF(OR([1]患者概要【入力表】!AM423=[1]マスタ!$H$6,[1]患者概要【入力表】!AM423=[1]マスタ!$H$7),"退院等",[1]患者概要【入力表】!AM423))</f>
        <v>退院等</v>
      </c>
    </row>
    <row r="1004" spans="1:6" ht="41.1" customHeight="1" x14ac:dyDescent="0.4">
      <c r="A1004" s="8">
        <f>IF([1]患者概要【入力表】!B422="検疫所","-",[1]患者概要【入力表】!A422)</f>
        <v>419</v>
      </c>
      <c r="B1004" s="9" t="str">
        <f>[1]患者概要【入力表】!E422</f>
        <v>50代</v>
      </c>
      <c r="C1004" s="9" t="str">
        <f>[1]患者概要【入力表】!F422</f>
        <v>男性</v>
      </c>
      <c r="D1004" s="10" t="str">
        <f>IF([1]患者概要【入力表】!B422="検疫所","-",IF([1]患者概要【入力表】!G422="仙台市","仙台市",IF([1]患者概要【入力表】!G422="非公表","（非公表）",[1]患者概要【入力表】!I422&amp;"保健所管内")))</f>
        <v>仙台市</v>
      </c>
      <c r="E1004" s="11">
        <f>[1]患者概要【入力表】!AB422</f>
        <v>44107</v>
      </c>
      <c r="F1004" s="9" t="str">
        <f>IF(OR([1]患者概要【入力表】!AM422=[1]マスタ!$H$4,[1]患者概要【入力表】!AM422=[1]マスタ!$H$5),"療養中",IF(OR([1]患者概要【入力表】!AM422=[1]マスタ!$H$6,[1]患者概要【入力表】!AM422=[1]マスタ!$H$7),"退院等",[1]患者概要【入力表】!AM422))</f>
        <v>退院等</v>
      </c>
    </row>
    <row r="1005" spans="1:6" ht="41.1" customHeight="1" x14ac:dyDescent="0.4">
      <c r="A1005" s="8">
        <f>IF([1]患者概要【入力表】!B421="検疫所","-",[1]患者概要【入力表】!A421)</f>
        <v>418</v>
      </c>
      <c r="B1005" s="9" t="str">
        <f>[1]患者概要【入力表】!E421</f>
        <v>80代</v>
      </c>
      <c r="C1005" s="9" t="str">
        <f>[1]患者概要【入力表】!F421</f>
        <v>男性</v>
      </c>
      <c r="D1005" s="10" t="str">
        <f>IF([1]患者概要【入力表】!B421="検疫所","-",IF([1]患者概要【入力表】!G421="仙台市","仙台市",IF([1]患者概要【入力表】!G421="非公表","（非公表）",[1]患者概要【入力表】!I421&amp;"保健所管内")))</f>
        <v>塩釜保健所管内</v>
      </c>
      <c r="E1005" s="11">
        <f>[1]患者概要【入力表】!AB421</f>
        <v>44106</v>
      </c>
      <c r="F1005" s="9" t="str">
        <f>IF(OR([1]患者概要【入力表】!AM421=[1]マスタ!$H$4,[1]患者概要【入力表】!AM421=[1]マスタ!$H$5),"療養中",IF(OR([1]患者概要【入力表】!AM421=[1]マスタ!$H$6,[1]患者概要【入力表】!AM421=[1]マスタ!$H$7),"退院等",[1]患者概要【入力表】!AM421))</f>
        <v>退院等</v>
      </c>
    </row>
    <row r="1006" spans="1:6" ht="41.1" customHeight="1" x14ac:dyDescent="0.4">
      <c r="A1006" s="8">
        <f>IF([1]患者概要【入力表】!B420="検疫所","-",[1]患者概要【入力表】!A420)</f>
        <v>417</v>
      </c>
      <c r="B1006" s="9" t="str">
        <f>[1]患者概要【入力表】!E420</f>
        <v>50代</v>
      </c>
      <c r="C1006" s="9" t="str">
        <f>[1]患者概要【入力表】!F420</f>
        <v>男性</v>
      </c>
      <c r="D1006" s="10" t="str">
        <f>IF([1]患者概要【入力表】!B420="検疫所","-",IF([1]患者概要【入力表】!G420="仙台市","仙台市",IF([1]患者概要【入力表】!G420="非公表","（非公表）",[1]患者概要【入力表】!I420&amp;"保健所管内")))</f>
        <v>大崎保健所管内</v>
      </c>
      <c r="E1006" s="11">
        <f>[1]患者概要【入力表】!AB420</f>
        <v>44106</v>
      </c>
      <c r="F1006" s="9" t="str">
        <f>IF(OR([1]患者概要【入力表】!AM420=[1]マスタ!$H$4,[1]患者概要【入力表】!AM420=[1]マスタ!$H$5),"療養中",IF(OR([1]患者概要【入力表】!AM420=[1]マスタ!$H$6,[1]患者概要【入力表】!AM420=[1]マスタ!$H$7),"退院等",[1]患者概要【入力表】!AM420))</f>
        <v>退院等</v>
      </c>
    </row>
    <row r="1007" spans="1:6" ht="41.1" customHeight="1" x14ac:dyDescent="0.4">
      <c r="A1007" s="8">
        <f>IF([1]患者概要【入力表】!B419="検疫所","-",[1]患者概要【入力表】!A419)</f>
        <v>416</v>
      </c>
      <c r="B1007" s="9" t="str">
        <f>[1]患者概要【入力表】!E419</f>
        <v>30代</v>
      </c>
      <c r="C1007" s="9" t="str">
        <f>[1]患者概要【入力表】!F419</f>
        <v>女性</v>
      </c>
      <c r="D1007" s="10" t="str">
        <f>IF([1]患者概要【入力表】!B419="検疫所","-",IF([1]患者概要【入力表】!G419="仙台市","仙台市",IF([1]患者概要【入力表】!G419="非公表","（非公表）",[1]患者概要【入力表】!I419&amp;"保健所管内")))</f>
        <v>仙台市</v>
      </c>
      <c r="E1007" s="11">
        <f>[1]患者概要【入力表】!AB419</f>
        <v>44106</v>
      </c>
      <c r="F1007" s="9" t="str">
        <f>IF(OR([1]患者概要【入力表】!AM419=[1]マスタ!$H$4,[1]患者概要【入力表】!AM419=[1]マスタ!$H$5),"療養中",IF(OR([1]患者概要【入力表】!AM419=[1]マスタ!$H$6,[1]患者概要【入力表】!AM419=[1]マスタ!$H$7),"退院等",[1]患者概要【入力表】!AM419))</f>
        <v>退院等</v>
      </c>
    </row>
    <row r="1008" spans="1:6" ht="41.1" customHeight="1" x14ac:dyDescent="0.4">
      <c r="A1008" s="8">
        <f>IF([1]患者概要【入力表】!B418="検疫所","-",[1]患者概要【入力表】!A418)</f>
        <v>415</v>
      </c>
      <c r="B1008" s="9" t="str">
        <f>[1]患者概要【入力表】!E418</f>
        <v>50代</v>
      </c>
      <c r="C1008" s="9" t="str">
        <f>[1]患者概要【入力表】!F418</f>
        <v>男性</v>
      </c>
      <c r="D1008" s="10" t="str">
        <f>IF([1]患者概要【入力表】!B418="検疫所","-",IF([1]患者概要【入力表】!G418="仙台市","仙台市",IF([1]患者概要【入力表】!G418="非公表","（非公表）",[1]患者概要【入力表】!I418&amp;"保健所管内")))</f>
        <v>仙台市</v>
      </c>
      <c r="E1008" s="11">
        <f>[1]患者概要【入力表】!AB418</f>
        <v>44106</v>
      </c>
      <c r="F1008" s="9" t="str">
        <f>IF(OR([1]患者概要【入力表】!AM418=[1]マスタ!$H$4,[1]患者概要【入力表】!AM418=[1]マスタ!$H$5),"療養中",IF(OR([1]患者概要【入力表】!AM418=[1]マスタ!$H$6,[1]患者概要【入力表】!AM418=[1]マスタ!$H$7),"退院等",[1]患者概要【入力表】!AM418))</f>
        <v>退院等</v>
      </c>
    </row>
    <row r="1009" spans="1:6" ht="41.1" customHeight="1" x14ac:dyDescent="0.4">
      <c r="A1009" s="8">
        <f>IF([1]患者概要【入力表】!B417="検疫所","-",[1]患者概要【入力表】!A417)</f>
        <v>414</v>
      </c>
      <c r="B1009" s="9" t="str">
        <f>[1]患者概要【入力表】!E417</f>
        <v>50代</v>
      </c>
      <c r="C1009" s="9" t="str">
        <f>[1]患者概要【入力表】!F417</f>
        <v>男性</v>
      </c>
      <c r="D1009" s="10" t="str">
        <f>IF([1]患者概要【入力表】!B417="検疫所","-",IF([1]患者概要【入力表】!G417="仙台市","仙台市",IF([1]患者概要【入力表】!G417="非公表","（非公表）",[1]患者概要【入力表】!I417&amp;"保健所管内")))</f>
        <v>仙台市</v>
      </c>
      <c r="E1009" s="11">
        <f>[1]患者概要【入力表】!AB417</f>
        <v>44106</v>
      </c>
      <c r="F1009" s="9" t="str">
        <f>IF(OR([1]患者概要【入力表】!AM417=[1]マスタ!$H$4,[1]患者概要【入力表】!AM417=[1]マスタ!$H$5),"療養中",IF(OR([1]患者概要【入力表】!AM417=[1]マスタ!$H$6,[1]患者概要【入力表】!AM417=[1]マスタ!$H$7),"退院等",[1]患者概要【入力表】!AM417))</f>
        <v>退院等</v>
      </c>
    </row>
    <row r="1010" spans="1:6" ht="41.1" customHeight="1" x14ac:dyDescent="0.4">
      <c r="A1010" s="8">
        <f>IF([1]患者概要【入力表】!B416="検疫所","-",[1]患者概要【入力表】!A416)</f>
        <v>413</v>
      </c>
      <c r="B1010" s="9" t="str">
        <f>[1]患者概要【入力表】!E416</f>
        <v>30代</v>
      </c>
      <c r="C1010" s="9" t="str">
        <f>[1]患者概要【入力表】!F416</f>
        <v>女性</v>
      </c>
      <c r="D1010" s="10" t="str">
        <f>IF([1]患者概要【入力表】!B416="検疫所","-",IF([1]患者概要【入力表】!G416="仙台市","仙台市",IF([1]患者概要【入力表】!G416="非公表","（非公表）",[1]患者概要【入力表】!I416&amp;"保健所管内")))</f>
        <v>仙台市</v>
      </c>
      <c r="E1010" s="11">
        <f>[1]患者概要【入力表】!AB416</f>
        <v>44105</v>
      </c>
      <c r="F1010" s="9" t="str">
        <f>IF(OR([1]患者概要【入力表】!AM416=[1]マスタ!$H$4,[1]患者概要【入力表】!AM416=[1]マスタ!$H$5),"療養中",IF(OR([1]患者概要【入力表】!AM416=[1]マスタ!$H$6,[1]患者概要【入力表】!AM416=[1]マスタ!$H$7),"退院等",[1]患者概要【入力表】!AM416))</f>
        <v>退院等</v>
      </c>
    </row>
    <row r="1011" spans="1:6" ht="41.1" customHeight="1" x14ac:dyDescent="0.4">
      <c r="A1011" s="8">
        <f>IF([1]患者概要【入力表】!B415="検疫所","-",[1]患者概要【入力表】!A415)</f>
        <v>412</v>
      </c>
      <c r="B1011" s="9" t="str">
        <f>[1]患者概要【入力表】!E415</f>
        <v>30代</v>
      </c>
      <c r="C1011" s="9" t="str">
        <f>[1]患者概要【入力表】!F415</f>
        <v>男性</v>
      </c>
      <c r="D1011" s="10" t="str">
        <f>IF([1]患者概要【入力表】!B415="検疫所","-",IF([1]患者概要【入力表】!G415="仙台市","仙台市",IF([1]患者概要【入力表】!G415="非公表","（非公表）",[1]患者概要【入力表】!I415&amp;"保健所管内")))</f>
        <v>仙台市</v>
      </c>
      <c r="E1011" s="11">
        <f>[1]患者概要【入力表】!AB415</f>
        <v>44105</v>
      </c>
      <c r="F1011" s="9" t="str">
        <f>IF(OR([1]患者概要【入力表】!AM415=[1]マスタ!$H$4,[1]患者概要【入力表】!AM415=[1]マスタ!$H$5),"療養中",IF(OR([1]患者概要【入力表】!AM415=[1]マスタ!$H$6,[1]患者概要【入力表】!AM415=[1]マスタ!$H$7),"退院等",[1]患者概要【入力表】!AM415))</f>
        <v>退院等</v>
      </c>
    </row>
    <row r="1012" spans="1:6" ht="41.1" customHeight="1" x14ac:dyDescent="0.4">
      <c r="A1012" s="8">
        <f>IF([1]患者概要【入力表】!B414="検疫所","-",[1]患者概要【入力表】!A414)</f>
        <v>411</v>
      </c>
      <c r="B1012" s="9" t="str">
        <f>[1]患者概要【入力表】!E414</f>
        <v>40代</v>
      </c>
      <c r="C1012" s="9" t="str">
        <f>[1]患者概要【入力表】!F414</f>
        <v>女性</v>
      </c>
      <c r="D1012" s="10" t="str">
        <f>IF([1]患者概要【入力表】!B414="検疫所","-",IF([1]患者概要【入力表】!G414="仙台市","仙台市",IF([1]患者概要【入力表】!G414="非公表","（非公表）",[1]患者概要【入力表】!I414&amp;"保健所管内")))</f>
        <v>仙台市</v>
      </c>
      <c r="E1012" s="11">
        <f>[1]患者概要【入力表】!AB414</f>
        <v>44105</v>
      </c>
      <c r="F1012" s="9" t="str">
        <f>IF(OR([1]患者概要【入力表】!AM414=[1]マスタ!$H$4,[1]患者概要【入力表】!AM414=[1]マスタ!$H$5),"療養中",IF(OR([1]患者概要【入力表】!AM414=[1]マスタ!$H$6,[1]患者概要【入力表】!AM414=[1]マスタ!$H$7),"退院等",[1]患者概要【入力表】!AM414))</f>
        <v>退院等</v>
      </c>
    </row>
    <row r="1013" spans="1:6" ht="41.1" customHeight="1" x14ac:dyDescent="0.4">
      <c r="A1013" s="8">
        <f>IF([1]患者概要【入力表】!B413="検疫所","-",[1]患者概要【入力表】!A413)</f>
        <v>410</v>
      </c>
      <c r="B1013" s="9" t="str">
        <f>[1]患者概要【入力表】!E413</f>
        <v>20代</v>
      </c>
      <c r="C1013" s="9" t="str">
        <f>[1]患者概要【入力表】!F413</f>
        <v>女性</v>
      </c>
      <c r="D1013" s="10" t="str">
        <f>IF([1]患者概要【入力表】!B413="検疫所","-",IF([1]患者概要【入力表】!G413="仙台市","仙台市",IF([1]患者概要【入力表】!G413="非公表","（非公表）",[1]患者概要【入力表】!I413&amp;"保健所管内")))</f>
        <v>仙台市</v>
      </c>
      <c r="E1013" s="11">
        <f>[1]患者概要【入力表】!AB413</f>
        <v>44105</v>
      </c>
      <c r="F1013" s="9" t="str">
        <f>IF(OR([1]患者概要【入力表】!AM413=[1]マスタ!$H$4,[1]患者概要【入力表】!AM413=[1]マスタ!$H$5),"療養中",IF(OR([1]患者概要【入力表】!AM413=[1]マスタ!$H$6,[1]患者概要【入力表】!AM413=[1]マスタ!$H$7),"退院等",[1]患者概要【入力表】!AM413))</f>
        <v>退院等</v>
      </c>
    </row>
    <row r="1014" spans="1:6" ht="41.1" customHeight="1" x14ac:dyDescent="0.4">
      <c r="A1014" s="8">
        <f>IF([1]患者概要【入力表】!B412="検疫所","-",[1]患者概要【入力表】!A412)</f>
        <v>409</v>
      </c>
      <c r="B1014" s="9" t="str">
        <f>[1]患者概要【入力表】!E412</f>
        <v>60代</v>
      </c>
      <c r="C1014" s="9" t="str">
        <f>[1]患者概要【入力表】!F412</f>
        <v>男性</v>
      </c>
      <c r="D1014" s="10" t="str">
        <f>IF([1]患者概要【入力表】!B412="検疫所","-",IF([1]患者概要【入力表】!G412="仙台市","仙台市",IF([1]患者概要【入力表】!G412="非公表","（非公表）",[1]患者概要【入力表】!I412&amp;"保健所管内")))</f>
        <v>塩釜保健所管内</v>
      </c>
      <c r="E1014" s="11">
        <f>[1]患者概要【入力表】!AB412</f>
        <v>44105</v>
      </c>
      <c r="F1014" s="9" t="str">
        <f>IF(OR([1]患者概要【入力表】!AM412=[1]マスタ!$H$4,[1]患者概要【入力表】!AM412=[1]マスタ!$H$5),"療養中",IF(OR([1]患者概要【入力表】!AM412=[1]マスタ!$H$6,[1]患者概要【入力表】!AM412=[1]マスタ!$H$7),"退院等",[1]患者概要【入力表】!AM412))</f>
        <v>退院等</v>
      </c>
    </row>
    <row r="1015" spans="1:6" ht="41.1" customHeight="1" x14ac:dyDescent="0.4">
      <c r="A1015" s="8">
        <f>IF([1]患者概要【入力表】!B411="検疫所","-",[1]患者概要【入力表】!A411)</f>
        <v>408</v>
      </c>
      <c r="B1015" s="9" t="str">
        <f>[1]患者概要【入力表】!E411</f>
        <v>20代</v>
      </c>
      <c r="C1015" s="9" t="str">
        <f>[1]患者概要【入力表】!F411</f>
        <v>女性</v>
      </c>
      <c r="D1015" s="10" t="str">
        <f>IF([1]患者概要【入力表】!B411="検疫所","-",IF([1]患者概要【入力表】!G411="仙台市","仙台市",IF([1]患者概要【入力表】!G411="非公表","（非公表）",[1]患者概要【入力表】!I411&amp;"保健所管内")))</f>
        <v>栗原保健所管内</v>
      </c>
      <c r="E1015" s="11">
        <f>[1]患者概要【入力表】!AB411</f>
        <v>44105</v>
      </c>
      <c r="F1015" s="9" t="str">
        <f>IF(OR([1]患者概要【入力表】!AM411=[1]マスタ!$H$4,[1]患者概要【入力表】!AM411=[1]マスタ!$H$5),"療養中",IF(OR([1]患者概要【入力表】!AM411=[1]マスタ!$H$6,[1]患者概要【入力表】!AM411=[1]マスタ!$H$7),"退院等",[1]患者概要【入力表】!AM411))</f>
        <v>退院等</v>
      </c>
    </row>
    <row r="1016" spans="1:6" ht="41.1" customHeight="1" x14ac:dyDescent="0.4">
      <c r="A1016" s="8">
        <f>IF([1]患者概要【入力表】!B410="検疫所","-",[1]患者概要【入力表】!A410)</f>
        <v>407</v>
      </c>
      <c r="B1016" s="9" t="str">
        <f>[1]患者概要【入力表】!E410</f>
        <v>50代</v>
      </c>
      <c r="C1016" s="9" t="str">
        <f>[1]患者概要【入力表】!F410</f>
        <v>男性</v>
      </c>
      <c r="D1016" s="10" t="str">
        <f>IF([1]患者概要【入力表】!B410="検疫所","-",IF([1]患者概要【入力表】!G410="仙台市","仙台市",IF([1]患者概要【入力表】!G410="非公表","（非公表）",[1]患者概要【入力表】!I410&amp;"保健所管内")))</f>
        <v>石巻保健所管内</v>
      </c>
      <c r="E1016" s="11">
        <f>[1]患者概要【入力表】!AB410</f>
        <v>44104</v>
      </c>
      <c r="F1016" s="9" t="str">
        <f>IF(OR([1]患者概要【入力表】!AM410=[1]マスタ!$H$4,[1]患者概要【入力表】!AM410=[1]マスタ!$H$5),"療養中",IF(OR([1]患者概要【入力表】!AM410=[1]マスタ!$H$6,[1]患者概要【入力表】!AM410=[1]マスタ!$H$7),"退院等",[1]患者概要【入力表】!AM410))</f>
        <v>退院等</v>
      </c>
    </row>
    <row r="1017" spans="1:6" ht="41.1" customHeight="1" x14ac:dyDescent="0.4">
      <c r="A1017" s="8">
        <f>IF([1]患者概要【入力表】!B409="検疫所","-",[1]患者概要【入力表】!A409)</f>
        <v>406</v>
      </c>
      <c r="B1017" s="9" t="str">
        <f>[1]患者概要【入力表】!E409</f>
        <v>60代</v>
      </c>
      <c r="C1017" s="9" t="str">
        <f>[1]患者概要【入力表】!F409</f>
        <v>男性</v>
      </c>
      <c r="D1017" s="10" t="str">
        <f>IF([1]患者概要【入力表】!B409="検疫所","-",IF([1]患者概要【入力表】!G409="仙台市","仙台市",IF([1]患者概要【入力表】!G409="非公表","（非公表）",[1]患者概要【入力表】!I409&amp;"保健所管内")))</f>
        <v>仙台市</v>
      </c>
      <c r="E1017" s="11">
        <f>[1]患者概要【入力表】!AB409</f>
        <v>44104</v>
      </c>
      <c r="F1017" s="9" t="str">
        <f>IF(OR([1]患者概要【入力表】!AM409=[1]マスタ!$H$4,[1]患者概要【入力表】!AM409=[1]マスタ!$H$5),"療養中",IF(OR([1]患者概要【入力表】!AM409=[1]マスタ!$H$6,[1]患者概要【入力表】!AM409=[1]マスタ!$H$7),"退院等",[1]患者概要【入力表】!AM409))</f>
        <v>退院等</v>
      </c>
    </row>
    <row r="1018" spans="1:6" ht="41.1" customHeight="1" x14ac:dyDescent="0.4">
      <c r="A1018" s="8">
        <f>IF([1]患者概要【入力表】!B408="検疫所","-",[1]患者概要【入力表】!A408)</f>
        <v>405</v>
      </c>
      <c r="B1018" s="9" t="str">
        <f>[1]患者概要【入力表】!E408</f>
        <v>60代</v>
      </c>
      <c r="C1018" s="9" t="str">
        <f>[1]患者概要【入力表】!F408</f>
        <v>女性</v>
      </c>
      <c r="D1018" s="10" t="str">
        <f>IF([1]患者概要【入力表】!B408="検疫所","-",IF([1]患者概要【入力表】!G408="仙台市","仙台市",IF([1]患者概要【入力表】!G408="非公表","（非公表）",[1]患者概要【入力表】!I408&amp;"保健所管内")))</f>
        <v>仙台市</v>
      </c>
      <c r="E1018" s="11">
        <f>[1]患者概要【入力表】!AB408</f>
        <v>44104</v>
      </c>
      <c r="F1018" s="9" t="str">
        <f>IF(OR([1]患者概要【入力表】!AM408=[1]マスタ!$H$4,[1]患者概要【入力表】!AM408=[1]マスタ!$H$5),"療養中",IF(OR([1]患者概要【入力表】!AM408=[1]マスタ!$H$6,[1]患者概要【入力表】!AM408=[1]マスタ!$H$7),"退院等",[1]患者概要【入力表】!AM408))</f>
        <v>退院等</v>
      </c>
    </row>
    <row r="1019" spans="1:6" ht="41.1" customHeight="1" x14ac:dyDescent="0.4">
      <c r="A1019" s="8">
        <f>IF([1]患者概要【入力表】!B407="検疫所","-",[1]患者概要【入力表】!A407)</f>
        <v>404</v>
      </c>
      <c r="B1019" s="9" t="str">
        <f>[1]患者概要【入力表】!E407</f>
        <v>60代</v>
      </c>
      <c r="C1019" s="9" t="str">
        <f>[1]患者概要【入力表】!F407</f>
        <v>女性</v>
      </c>
      <c r="D1019" s="10" t="str">
        <f>IF([1]患者概要【入力表】!B407="検疫所","-",IF([1]患者概要【入力表】!G407="仙台市","仙台市",IF([1]患者概要【入力表】!G407="非公表","（非公表）",[1]患者概要【入力表】!I407&amp;"保健所管内")))</f>
        <v>仙台市</v>
      </c>
      <c r="E1019" s="11">
        <f>[1]患者概要【入力表】!AB407</f>
        <v>44104</v>
      </c>
      <c r="F1019" s="9" t="str">
        <f>IF(OR([1]患者概要【入力表】!AM407=[1]マスタ!$H$4,[1]患者概要【入力表】!AM407=[1]マスタ!$H$5),"療養中",IF(OR([1]患者概要【入力表】!AM407=[1]マスタ!$H$6,[1]患者概要【入力表】!AM407=[1]マスタ!$H$7),"退院等",[1]患者概要【入力表】!AM407))</f>
        <v>退院等</v>
      </c>
    </row>
    <row r="1020" spans="1:6" ht="41.1" customHeight="1" x14ac:dyDescent="0.4">
      <c r="A1020" s="8">
        <f>IF([1]患者概要【入力表】!B406="検疫所","-",[1]患者概要【入力表】!A406)</f>
        <v>403</v>
      </c>
      <c r="B1020" s="9" t="str">
        <f>[1]患者概要【入力表】!E406</f>
        <v>30代</v>
      </c>
      <c r="C1020" s="9" t="str">
        <f>[1]患者概要【入力表】!F406</f>
        <v>女性</v>
      </c>
      <c r="D1020" s="10" t="str">
        <f>IF([1]患者概要【入力表】!B406="検疫所","-",IF([1]患者概要【入力表】!G406="仙台市","仙台市",IF([1]患者概要【入力表】!G406="非公表","（非公表）",[1]患者概要【入力表】!I406&amp;"保健所管内")))</f>
        <v>仙台市</v>
      </c>
      <c r="E1020" s="11">
        <f>[1]患者概要【入力表】!AB406</f>
        <v>44103</v>
      </c>
      <c r="F1020" s="9" t="str">
        <f>IF(OR([1]患者概要【入力表】!AM406=[1]マスタ!$H$4,[1]患者概要【入力表】!AM406=[1]マスタ!$H$5),"療養中",IF(OR([1]患者概要【入力表】!AM406=[1]マスタ!$H$6,[1]患者概要【入力表】!AM406=[1]マスタ!$H$7),"退院等",[1]患者概要【入力表】!AM406))</f>
        <v>退院等</v>
      </c>
    </row>
    <row r="1021" spans="1:6" ht="41.1" customHeight="1" x14ac:dyDescent="0.4">
      <c r="A1021" s="8">
        <f>IF([1]患者概要【入力表】!B405="検疫所","-",[1]患者概要【入力表】!A405)</f>
        <v>402</v>
      </c>
      <c r="B1021" s="9" t="str">
        <f>[1]患者概要【入力表】!E405</f>
        <v>50代</v>
      </c>
      <c r="C1021" s="9" t="str">
        <f>[1]患者概要【入力表】!F405</f>
        <v>男性</v>
      </c>
      <c r="D1021" s="10" t="str">
        <f>IF([1]患者概要【入力表】!B405="検疫所","-",IF([1]患者概要【入力表】!G405="仙台市","仙台市",IF([1]患者概要【入力表】!G405="非公表","（非公表）",[1]患者概要【入力表】!I405&amp;"保健所管内")))</f>
        <v>塩釜保健所管内</v>
      </c>
      <c r="E1021" s="11">
        <f>[1]患者概要【入力表】!AB405</f>
        <v>44104</v>
      </c>
      <c r="F1021" s="9" t="str">
        <f>IF(OR([1]患者概要【入力表】!AM405=[1]マスタ!$H$4,[1]患者概要【入力表】!AM405=[1]マスタ!$H$5),"療養中",IF(OR([1]患者概要【入力表】!AM405=[1]マスタ!$H$6,[1]患者概要【入力表】!AM405=[1]マスタ!$H$7),"退院等",[1]患者概要【入力表】!AM405))</f>
        <v>退院等</v>
      </c>
    </row>
    <row r="1022" spans="1:6" ht="41.1" customHeight="1" x14ac:dyDescent="0.4">
      <c r="A1022" s="8">
        <f>IF([1]患者概要【入力表】!B404="検疫所","-",[1]患者概要【入力表】!A404)</f>
        <v>401</v>
      </c>
      <c r="B1022" s="9" t="str">
        <f>[1]患者概要【入力表】!E404</f>
        <v>50代</v>
      </c>
      <c r="C1022" s="9" t="str">
        <f>[1]患者概要【入力表】!F404</f>
        <v>男性</v>
      </c>
      <c r="D1022" s="10" t="str">
        <f>IF([1]患者概要【入力表】!B404="検疫所","-",IF([1]患者概要【入力表】!G404="仙台市","仙台市",IF([1]患者概要【入力表】!G404="非公表","（非公表）",[1]患者概要【入力表】!I404&amp;"保健所管内")))</f>
        <v>栗原保健所管内</v>
      </c>
      <c r="E1022" s="11">
        <f>[1]患者概要【入力表】!AB404</f>
        <v>44103</v>
      </c>
      <c r="F1022" s="9" t="str">
        <f>IF(OR([1]患者概要【入力表】!AM404=[1]マスタ!$H$4,[1]患者概要【入力表】!AM404=[1]マスタ!$H$5),"療養中",IF(OR([1]患者概要【入力表】!AM404=[1]マスタ!$H$6,[1]患者概要【入力表】!AM404=[1]マスタ!$H$7),"退院等",[1]患者概要【入力表】!AM404))</f>
        <v>退院等</v>
      </c>
    </row>
    <row r="1023" spans="1:6" ht="41.1" customHeight="1" x14ac:dyDescent="0.4">
      <c r="A1023" s="8">
        <f>IF([1]患者概要【入力表】!B403="検疫所","-",[1]患者概要【入力表】!A403)</f>
        <v>400</v>
      </c>
      <c r="B1023" s="9" t="str">
        <f>[1]患者概要【入力表】!E403</f>
        <v>50代</v>
      </c>
      <c r="C1023" s="9" t="str">
        <f>[1]患者概要【入力表】!F403</f>
        <v>女性</v>
      </c>
      <c r="D1023" s="10" t="str">
        <f>IF([1]患者概要【入力表】!B403="検疫所","-",IF([1]患者概要【入力表】!G403="仙台市","仙台市",IF([1]患者概要【入力表】!G403="非公表","（非公表）",[1]患者概要【入力表】!I403&amp;"保健所管内")))</f>
        <v>栗原保健所管内</v>
      </c>
      <c r="E1023" s="11">
        <f>[1]患者概要【入力表】!AB403</f>
        <v>44103</v>
      </c>
      <c r="F1023" s="9" t="str">
        <f>IF(OR([1]患者概要【入力表】!AM403=[1]マスタ!$H$4,[1]患者概要【入力表】!AM403=[1]マスタ!$H$5),"療養中",IF(OR([1]患者概要【入力表】!AM403=[1]マスタ!$H$6,[1]患者概要【入力表】!AM403=[1]マスタ!$H$7),"退院等",[1]患者概要【入力表】!AM403))</f>
        <v>退院等</v>
      </c>
    </row>
    <row r="1024" spans="1:6" ht="41.1" customHeight="1" x14ac:dyDescent="0.4">
      <c r="A1024" s="8">
        <f>IF([1]患者概要【入力表】!B402="検疫所","-",[1]患者概要【入力表】!A402)</f>
        <v>399</v>
      </c>
      <c r="B1024" s="9" t="str">
        <f>[1]患者概要【入力表】!E402</f>
        <v>40代</v>
      </c>
      <c r="C1024" s="9" t="str">
        <f>[1]患者概要【入力表】!F402</f>
        <v>男性</v>
      </c>
      <c r="D1024" s="10" t="str">
        <f>IF([1]患者概要【入力表】!B402="検疫所","-",IF([1]患者概要【入力表】!G402="仙台市","仙台市",IF([1]患者概要【入力表】!G402="非公表","（非公表）",[1]患者概要【入力表】!I402&amp;"保健所管内")))</f>
        <v>塩釜保健所管内</v>
      </c>
      <c r="E1024" s="11">
        <f>[1]患者概要【入力表】!AB402</f>
        <v>44103</v>
      </c>
      <c r="F1024" s="9" t="str">
        <f>IF(OR([1]患者概要【入力表】!AM402=[1]マスタ!$H$4,[1]患者概要【入力表】!AM402=[1]マスタ!$H$5),"療養中",IF(OR([1]患者概要【入力表】!AM402=[1]マスタ!$H$6,[1]患者概要【入力表】!AM402=[1]マスタ!$H$7),"退院等",[1]患者概要【入力表】!AM402))</f>
        <v>退院等</v>
      </c>
    </row>
    <row r="1025" spans="1:6" ht="41.1" customHeight="1" x14ac:dyDescent="0.4">
      <c r="A1025" s="8">
        <f>IF([1]患者概要【入力表】!B401="検疫所","-",[1]患者概要【入力表】!A401)</f>
        <v>398</v>
      </c>
      <c r="B1025" s="9" t="str">
        <f>[1]患者概要【入力表】!E401</f>
        <v>20代</v>
      </c>
      <c r="C1025" s="9" t="str">
        <f>[1]患者概要【入力表】!F401</f>
        <v>男性</v>
      </c>
      <c r="D1025" s="10" t="str">
        <f>IF([1]患者概要【入力表】!B401="検疫所","-",IF([1]患者概要【入力表】!G401="仙台市","仙台市",IF([1]患者概要【入力表】!G401="非公表","（非公表）",[1]患者概要【入力表】!I401&amp;"保健所管内")))</f>
        <v>仙台市</v>
      </c>
      <c r="E1025" s="11">
        <f>[1]患者概要【入力表】!AB401</f>
        <v>44102</v>
      </c>
      <c r="F1025" s="9" t="str">
        <f>IF(OR([1]患者概要【入力表】!AM401=[1]マスタ!$H$4,[1]患者概要【入力表】!AM401=[1]マスタ!$H$5),"療養中",IF(OR([1]患者概要【入力表】!AM401=[1]マスタ!$H$6,[1]患者概要【入力表】!AM401=[1]マスタ!$H$7),"退院等",[1]患者概要【入力表】!AM401))</f>
        <v>退院等</v>
      </c>
    </row>
    <row r="1026" spans="1:6" ht="41.1" customHeight="1" x14ac:dyDescent="0.4">
      <c r="A1026" s="8">
        <f>IF([1]患者概要【入力表】!B400="検疫所","-",[1]患者概要【入力表】!A400)</f>
        <v>397</v>
      </c>
      <c r="B1026" s="9" t="str">
        <f>[1]患者概要【入力表】!E400</f>
        <v>50代</v>
      </c>
      <c r="C1026" s="9" t="str">
        <f>[1]患者概要【入力表】!F400</f>
        <v>男性</v>
      </c>
      <c r="D1026" s="10" t="str">
        <f>IF([1]患者概要【入力表】!B400="検疫所","-",IF([1]患者概要【入力表】!G400="仙台市","仙台市",IF([1]患者概要【入力表】!G400="非公表","（非公表）",[1]患者概要【入力表】!I400&amp;"保健所管内")))</f>
        <v>仙台市</v>
      </c>
      <c r="E1026" s="11">
        <f>[1]患者概要【入力表】!AB400</f>
        <v>44102</v>
      </c>
      <c r="F1026" s="9" t="str">
        <f>IF(OR([1]患者概要【入力表】!AM400=[1]マスタ!$H$4,[1]患者概要【入力表】!AM400=[1]マスタ!$H$5),"療養中",IF(OR([1]患者概要【入力表】!AM400=[1]マスタ!$H$6,[1]患者概要【入力表】!AM400=[1]マスタ!$H$7),"退院等",[1]患者概要【入力表】!AM400))</f>
        <v>退院等</v>
      </c>
    </row>
    <row r="1027" spans="1:6" ht="41.1" customHeight="1" x14ac:dyDescent="0.4">
      <c r="A1027" s="8">
        <f>IF([1]患者概要【入力表】!B399="検疫所","-",[1]患者概要【入力表】!A399)</f>
        <v>396</v>
      </c>
      <c r="B1027" s="9" t="str">
        <f>[1]患者概要【入力表】!E399</f>
        <v>20代</v>
      </c>
      <c r="C1027" s="9" t="str">
        <f>[1]患者概要【入力表】!F399</f>
        <v>女性</v>
      </c>
      <c r="D1027" s="10" t="str">
        <f>IF([1]患者概要【入力表】!B399="検疫所","-",IF([1]患者概要【入力表】!G399="仙台市","仙台市",IF([1]患者概要【入力表】!G399="非公表","（非公表）",[1]患者概要【入力表】!I399&amp;"保健所管内")))</f>
        <v>仙台市</v>
      </c>
      <c r="E1027" s="11">
        <f>[1]患者概要【入力表】!AB399</f>
        <v>44102</v>
      </c>
      <c r="F1027" s="9" t="str">
        <f>IF(OR([1]患者概要【入力表】!AM399=[1]マスタ!$H$4,[1]患者概要【入力表】!AM399=[1]マスタ!$H$5),"療養中",IF(OR([1]患者概要【入力表】!AM399=[1]マスタ!$H$6,[1]患者概要【入力表】!AM399=[1]マスタ!$H$7),"退院等",[1]患者概要【入力表】!AM399))</f>
        <v>退院等</v>
      </c>
    </row>
    <row r="1028" spans="1:6" ht="41.1" customHeight="1" x14ac:dyDescent="0.4">
      <c r="A1028" s="8">
        <f>IF([1]患者概要【入力表】!B398="検疫所","-",[1]患者概要【入力表】!A398)</f>
        <v>395</v>
      </c>
      <c r="B1028" s="9" t="str">
        <f>[1]患者概要【入力表】!E398</f>
        <v>20代</v>
      </c>
      <c r="C1028" s="9" t="str">
        <f>[1]患者概要【入力表】!F398</f>
        <v>男性</v>
      </c>
      <c r="D1028" s="10" t="str">
        <f>IF([1]患者概要【入力表】!B398="検疫所","-",IF([1]患者概要【入力表】!G398="仙台市","仙台市",IF([1]患者概要【入力表】!G398="非公表","（非公表）",[1]患者概要【入力表】!I398&amp;"保健所管内")))</f>
        <v>仙台市</v>
      </c>
      <c r="E1028" s="11">
        <f>[1]患者概要【入力表】!AB398</f>
        <v>44102</v>
      </c>
      <c r="F1028" s="9" t="str">
        <f>IF(OR([1]患者概要【入力表】!AM398=[1]マスタ!$H$4,[1]患者概要【入力表】!AM398=[1]マスタ!$H$5),"療養中",IF(OR([1]患者概要【入力表】!AM398=[1]マスタ!$H$6,[1]患者概要【入力表】!AM398=[1]マスタ!$H$7),"退院等",[1]患者概要【入力表】!AM398))</f>
        <v>退院等</v>
      </c>
    </row>
    <row r="1029" spans="1:6" ht="41.1" customHeight="1" x14ac:dyDescent="0.4">
      <c r="A1029" s="8">
        <f>IF([1]患者概要【入力表】!B397="検疫所","-",[1]患者概要【入力表】!A397)</f>
        <v>394</v>
      </c>
      <c r="B1029" s="9" t="str">
        <f>[1]患者概要【入力表】!E397</f>
        <v>30代</v>
      </c>
      <c r="C1029" s="9" t="str">
        <f>[1]患者概要【入力表】!F397</f>
        <v>女性</v>
      </c>
      <c r="D1029" s="10" t="str">
        <f>IF([1]患者概要【入力表】!B397="検疫所","-",IF([1]患者概要【入力表】!G397="仙台市","仙台市",IF([1]患者概要【入力表】!G397="非公表","（非公表）",[1]患者概要【入力表】!I397&amp;"保健所管内")))</f>
        <v>仙台市</v>
      </c>
      <c r="E1029" s="11">
        <f>[1]患者概要【入力表】!AB397</f>
        <v>44102</v>
      </c>
      <c r="F1029" s="9" t="str">
        <f>IF(OR([1]患者概要【入力表】!AM397=[1]マスタ!$H$4,[1]患者概要【入力表】!AM397=[1]マスタ!$H$5),"療養中",IF(OR([1]患者概要【入力表】!AM397=[1]マスタ!$H$6,[1]患者概要【入力表】!AM397=[1]マスタ!$H$7),"退院等",[1]患者概要【入力表】!AM397))</f>
        <v>退院等</v>
      </c>
    </row>
    <row r="1030" spans="1:6" ht="41.1" customHeight="1" x14ac:dyDescent="0.4">
      <c r="A1030" s="8">
        <f>IF([1]患者概要【入力表】!B396="検疫所","-",[1]患者概要【入力表】!A396)</f>
        <v>393</v>
      </c>
      <c r="B1030" s="9" t="str">
        <f>[1]患者概要【入力表】!E396</f>
        <v>10歳未満</v>
      </c>
      <c r="C1030" s="9" t="str">
        <f>[1]患者概要【入力表】!F396</f>
        <v>男性</v>
      </c>
      <c r="D1030" s="10" t="str">
        <f>IF([1]患者概要【入力表】!B396="検疫所","-",IF([1]患者概要【入力表】!G396="仙台市","仙台市",IF([1]患者概要【入力表】!G396="非公表","（非公表）",[1]患者概要【入力表】!I396&amp;"保健所管内")))</f>
        <v>仙台市</v>
      </c>
      <c r="E1030" s="11">
        <f>[1]患者概要【入力表】!AB396</f>
        <v>44101</v>
      </c>
      <c r="F1030" s="9" t="str">
        <f>IF(OR([1]患者概要【入力表】!AM396=[1]マスタ!$H$4,[1]患者概要【入力表】!AM396=[1]マスタ!$H$5),"療養中",IF(OR([1]患者概要【入力表】!AM396=[1]マスタ!$H$6,[1]患者概要【入力表】!AM396=[1]マスタ!$H$7),"退院等",[1]患者概要【入力表】!AM396))</f>
        <v>退院等</v>
      </c>
    </row>
    <row r="1031" spans="1:6" ht="41.1" customHeight="1" x14ac:dyDescent="0.4">
      <c r="A1031" s="8">
        <f>IF([1]患者概要【入力表】!B395="検疫所","-",[1]患者概要【入力表】!A395)</f>
        <v>392</v>
      </c>
      <c r="B1031" s="9" t="str">
        <f>[1]患者概要【入力表】!E395</f>
        <v>40代</v>
      </c>
      <c r="C1031" s="9" t="str">
        <f>[1]患者概要【入力表】!F395</f>
        <v>男性</v>
      </c>
      <c r="D1031" s="10" t="str">
        <f>IF([1]患者概要【入力表】!B395="検疫所","-",IF([1]患者概要【入力表】!G395="仙台市","仙台市",IF([1]患者概要【入力表】!G395="非公表","（非公表）",[1]患者概要【入力表】!I395&amp;"保健所管内")))</f>
        <v>仙台市</v>
      </c>
      <c r="E1031" s="11">
        <f>[1]患者概要【入力表】!AB395</f>
        <v>44101</v>
      </c>
      <c r="F1031" s="9" t="str">
        <f>IF(OR([1]患者概要【入力表】!AM395=[1]マスタ!$H$4,[1]患者概要【入力表】!AM395=[1]マスタ!$H$5),"療養中",IF(OR([1]患者概要【入力表】!AM395=[1]マスタ!$H$6,[1]患者概要【入力表】!AM395=[1]マスタ!$H$7),"退院等",[1]患者概要【入力表】!AM395))</f>
        <v>退院等</v>
      </c>
    </row>
    <row r="1032" spans="1:6" ht="41.1" customHeight="1" x14ac:dyDescent="0.4">
      <c r="A1032" s="8">
        <f>IF([1]患者概要【入力表】!B394="検疫所","-",[1]患者概要【入力表】!A394)</f>
        <v>391</v>
      </c>
      <c r="B1032" s="9" t="str">
        <f>[1]患者概要【入力表】!E394</f>
        <v>20代</v>
      </c>
      <c r="C1032" s="9" t="str">
        <f>[1]患者概要【入力表】!F394</f>
        <v>女性</v>
      </c>
      <c r="D1032" s="10" t="str">
        <f>IF([1]患者概要【入力表】!B394="検疫所","-",IF([1]患者概要【入力表】!G394="仙台市","仙台市",IF([1]患者概要【入力表】!G394="非公表","（非公表）",[1]患者概要【入力表】!I394&amp;"保健所管内")))</f>
        <v>仙台市</v>
      </c>
      <c r="E1032" s="11">
        <f>[1]患者概要【入力表】!AB394</f>
        <v>44101</v>
      </c>
      <c r="F1032" s="9" t="str">
        <f>IF(OR([1]患者概要【入力表】!AM394=[1]マスタ!$H$4,[1]患者概要【入力表】!AM394=[1]マスタ!$H$5),"療養中",IF(OR([1]患者概要【入力表】!AM394=[1]マスタ!$H$6,[1]患者概要【入力表】!AM394=[1]マスタ!$H$7),"退院等",[1]患者概要【入力表】!AM394))</f>
        <v>退院等</v>
      </c>
    </row>
    <row r="1033" spans="1:6" ht="41.1" customHeight="1" x14ac:dyDescent="0.4">
      <c r="A1033" s="8">
        <f>IF([1]患者概要【入力表】!B393="検疫所","-",[1]患者概要【入力表】!A393)</f>
        <v>390</v>
      </c>
      <c r="B1033" s="9" t="str">
        <f>[1]患者概要【入力表】!E393</f>
        <v>60代</v>
      </c>
      <c r="C1033" s="9" t="str">
        <f>[1]患者概要【入力表】!F393</f>
        <v>女性</v>
      </c>
      <c r="D1033" s="10" t="str">
        <f>IF([1]患者概要【入力表】!B393="検疫所","-",IF([1]患者概要【入力表】!G393="仙台市","仙台市",IF([1]患者概要【入力表】!G393="非公表","（非公表）",[1]患者概要【入力表】!I393&amp;"保健所管内")))</f>
        <v>仙台市</v>
      </c>
      <c r="E1033" s="11">
        <f>[1]患者概要【入力表】!AB393</f>
        <v>44101</v>
      </c>
      <c r="F1033" s="9" t="str">
        <f>IF(OR([1]患者概要【入力表】!AM393=[1]マスタ!$H$4,[1]患者概要【入力表】!AM393=[1]マスタ!$H$5),"療養中",IF(OR([1]患者概要【入力表】!AM393=[1]マスタ!$H$6,[1]患者概要【入力表】!AM393=[1]マスタ!$H$7),"退院等",[1]患者概要【入力表】!AM393))</f>
        <v>退院等</v>
      </c>
    </row>
    <row r="1034" spans="1:6" ht="41.1" customHeight="1" x14ac:dyDescent="0.4">
      <c r="A1034" s="8">
        <f>IF([1]患者概要【入力表】!B392="検疫所","-",[1]患者概要【入力表】!A392)</f>
        <v>389</v>
      </c>
      <c r="B1034" s="9" t="str">
        <f>[1]患者概要【入力表】!E392</f>
        <v>40代</v>
      </c>
      <c r="C1034" s="9" t="str">
        <f>[1]患者概要【入力表】!F392</f>
        <v>女性</v>
      </c>
      <c r="D1034" s="10" t="str">
        <f>IF([1]患者概要【入力表】!B392="検疫所","-",IF([1]患者概要【入力表】!G392="仙台市","仙台市",IF([1]患者概要【入力表】!G392="非公表","（非公表）",[1]患者概要【入力表】!I392&amp;"保健所管内")))</f>
        <v>塩釜保健所管内</v>
      </c>
      <c r="E1034" s="11">
        <f>[1]患者概要【入力表】!AB392</f>
        <v>44100</v>
      </c>
      <c r="F1034" s="9" t="str">
        <f>IF(OR([1]患者概要【入力表】!AM392=[1]マスタ!$H$4,[1]患者概要【入力表】!AM392=[1]マスタ!$H$5),"療養中",IF(OR([1]患者概要【入力表】!AM392=[1]マスタ!$H$6,[1]患者概要【入力表】!AM392=[1]マスタ!$H$7),"退院等",[1]患者概要【入力表】!AM392))</f>
        <v>退院等</v>
      </c>
    </row>
    <row r="1035" spans="1:6" ht="41.1" customHeight="1" x14ac:dyDescent="0.4">
      <c r="A1035" s="8">
        <f>IF([1]患者概要【入力表】!B391="検疫所","-",[1]患者概要【入力表】!A391)</f>
        <v>388</v>
      </c>
      <c r="B1035" s="9" t="str">
        <f>[1]患者概要【入力表】!E391</f>
        <v>50代</v>
      </c>
      <c r="C1035" s="9" t="str">
        <f>[1]患者概要【入力表】!F391</f>
        <v>男性</v>
      </c>
      <c r="D1035" s="10" t="str">
        <f>IF([1]患者概要【入力表】!B391="検疫所","-",IF([1]患者概要【入力表】!G391="仙台市","仙台市",IF([1]患者概要【入力表】!G391="非公表","（非公表）",[1]患者概要【入力表】!I391&amp;"保健所管内")))</f>
        <v>塩釜保健所管内</v>
      </c>
      <c r="E1035" s="11">
        <f>[1]患者概要【入力表】!AB391</f>
        <v>44100</v>
      </c>
      <c r="F1035" s="9" t="str">
        <f>IF(OR([1]患者概要【入力表】!AM391=[1]マスタ!$H$4,[1]患者概要【入力表】!AM391=[1]マスタ!$H$5),"療養中",IF(OR([1]患者概要【入力表】!AM391=[1]マスタ!$H$6,[1]患者概要【入力表】!AM391=[1]マスタ!$H$7),"退院等",[1]患者概要【入力表】!AM391))</f>
        <v>退院等</v>
      </c>
    </row>
    <row r="1036" spans="1:6" ht="41.1" customHeight="1" x14ac:dyDescent="0.4">
      <c r="A1036" s="8">
        <f>IF([1]患者概要【入力表】!B390="検疫所","-",[1]患者概要【入力表】!A390)</f>
        <v>387</v>
      </c>
      <c r="B1036" s="9" t="str">
        <f>[1]患者概要【入力表】!E390</f>
        <v>10歳未満</v>
      </c>
      <c r="C1036" s="9" t="str">
        <f>[1]患者概要【入力表】!F390</f>
        <v>男性</v>
      </c>
      <c r="D1036" s="10" t="str">
        <f>IF([1]患者概要【入力表】!B390="検疫所","-",IF([1]患者概要【入力表】!G390="仙台市","仙台市",IF([1]患者概要【入力表】!G390="非公表","（非公表）",[1]患者概要【入力表】!I390&amp;"保健所管内")))</f>
        <v>大崎保健所管内</v>
      </c>
      <c r="E1036" s="11">
        <f>[1]患者概要【入力表】!AB390</f>
        <v>44099</v>
      </c>
      <c r="F1036" s="9" t="str">
        <f>IF(OR([1]患者概要【入力表】!AM390=[1]マスタ!$H$4,[1]患者概要【入力表】!AM390=[1]マスタ!$H$5),"療養中",IF(OR([1]患者概要【入力表】!AM390=[1]マスタ!$H$6,[1]患者概要【入力表】!AM390=[1]マスタ!$H$7),"退院等",[1]患者概要【入力表】!AM390))</f>
        <v>退院等</v>
      </c>
    </row>
    <row r="1037" spans="1:6" ht="41.1" customHeight="1" x14ac:dyDescent="0.4">
      <c r="A1037" s="8">
        <f>IF([1]患者概要【入力表】!B389="検疫所","-",[1]患者概要【入力表】!A389)</f>
        <v>386</v>
      </c>
      <c r="B1037" s="9" t="str">
        <f>[1]患者概要【入力表】!E389</f>
        <v>50代</v>
      </c>
      <c r="C1037" s="9" t="str">
        <f>[1]患者概要【入力表】!F389</f>
        <v>女性</v>
      </c>
      <c r="D1037" s="10" t="str">
        <f>IF([1]患者概要【入力表】!B389="検疫所","-",IF([1]患者概要【入力表】!G389="仙台市","仙台市",IF([1]患者概要【入力表】!G389="非公表","（非公表）",[1]患者概要【入力表】!I389&amp;"保健所管内")))</f>
        <v>仙台市</v>
      </c>
      <c r="E1037" s="11">
        <f>[1]患者概要【入力表】!AB389</f>
        <v>44100</v>
      </c>
      <c r="F1037" s="9" t="str">
        <f>IF(OR([1]患者概要【入力表】!AM389=[1]マスタ!$H$4,[1]患者概要【入力表】!AM389=[1]マスタ!$H$5),"療養中",IF(OR([1]患者概要【入力表】!AM389=[1]マスタ!$H$6,[1]患者概要【入力表】!AM389=[1]マスタ!$H$7),"退院等",[1]患者概要【入力表】!AM389))</f>
        <v>退院等</v>
      </c>
    </row>
    <row r="1038" spans="1:6" ht="41.1" customHeight="1" x14ac:dyDescent="0.4">
      <c r="A1038" s="8">
        <f>IF([1]患者概要【入力表】!B388="検疫所","-",[1]患者概要【入力表】!A388)</f>
        <v>385</v>
      </c>
      <c r="B1038" s="9" t="str">
        <f>[1]患者概要【入力表】!E388</f>
        <v>60代</v>
      </c>
      <c r="C1038" s="9" t="str">
        <f>[1]患者概要【入力表】!F388</f>
        <v>男性</v>
      </c>
      <c r="D1038" s="10" t="str">
        <f>IF([1]患者概要【入力表】!B388="検疫所","-",IF([1]患者概要【入力表】!G388="仙台市","仙台市",IF([1]患者概要【入力表】!G388="非公表","（非公表）",[1]患者概要【入力表】!I388&amp;"保健所管内")))</f>
        <v>塩釜保健所管内</v>
      </c>
      <c r="E1038" s="11">
        <f>[1]患者概要【入力表】!AB388</f>
        <v>44099</v>
      </c>
      <c r="F1038" s="9" t="str">
        <f>IF(OR([1]患者概要【入力表】!AM388=[1]マスタ!$H$4,[1]患者概要【入力表】!AM388=[1]マスタ!$H$5),"療養中",IF(OR([1]患者概要【入力表】!AM388=[1]マスタ!$H$6,[1]患者概要【入力表】!AM388=[1]マスタ!$H$7),"退院等",[1]患者概要【入力表】!AM388))</f>
        <v>退院等</v>
      </c>
    </row>
    <row r="1039" spans="1:6" ht="41.1" customHeight="1" x14ac:dyDescent="0.4">
      <c r="A1039" s="8">
        <f>IF([1]患者概要【入力表】!B387="検疫所","-",[1]患者概要【入力表】!A387)</f>
        <v>384</v>
      </c>
      <c r="B1039" s="9" t="str">
        <f>[1]患者概要【入力表】!E387</f>
        <v>10歳未満</v>
      </c>
      <c r="C1039" s="9" t="str">
        <f>[1]患者概要【入力表】!F387</f>
        <v>女性</v>
      </c>
      <c r="D1039" s="10" t="str">
        <f>IF([1]患者概要【入力表】!B387="検疫所","-",IF([1]患者概要【入力表】!G387="仙台市","仙台市",IF([1]患者概要【入力表】!G387="非公表","（非公表）",[1]患者概要【入力表】!I387&amp;"保健所管内")))</f>
        <v>仙南保健所管内</v>
      </c>
      <c r="E1039" s="11">
        <f>[1]患者概要【入力表】!AB387</f>
        <v>44099</v>
      </c>
      <c r="F1039" s="9" t="str">
        <f>IF(OR([1]患者概要【入力表】!AM387=[1]マスタ!$H$4,[1]患者概要【入力表】!AM387=[1]マスタ!$H$5),"療養中",IF(OR([1]患者概要【入力表】!AM387=[1]マスタ!$H$6,[1]患者概要【入力表】!AM387=[1]マスタ!$H$7),"退院等",[1]患者概要【入力表】!AM387))</f>
        <v>退院等</v>
      </c>
    </row>
    <row r="1040" spans="1:6" ht="41.1" customHeight="1" x14ac:dyDescent="0.4">
      <c r="A1040" s="8">
        <f>IF([1]患者概要【入力表】!B386="検疫所","-",[1]患者概要【入力表】!A386)</f>
        <v>383</v>
      </c>
      <c r="B1040" s="9" t="str">
        <f>[1]患者概要【入力表】!E386</f>
        <v>10歳未満</v>
      </c>
      <c r="C1040" s="9" t="str">
        <f>[1]患者概要【入力表】!F386</f>
        <v>男性</v>
      </c>
      <c r="D1040" s="10" t="str">
        <f>IF([1]患者概要【入力表】!B386="検疫所","-",IF([1]患者概要【入力表】!G386="仙台市","仙台市",IF([1]患者概要【入力表】!G386="非公表","（非公表）",[1]患者概要【入力表】!I386&amp;"保健所管内")))</f>
        <v>仙台市</v>
      </c>
      <c r="E1040" s="11">
        <f>[1]患者概要【入力表】!AB386</f>
        <v>44098</v>
      </c>
      <c r="F1040" s="9" t="str">
        <f>IF(OR([1]患者概要【入力表】!AM386=[1]マスタ!$H$4,[1]患者概要【入力表】!AM386=[1]マスタ!$H$5),"療養中",IF(OR([1]患者概要【入力表】!AM386=[1]マスタ!$H$6,[1]患者概要【入力表】!AM386=[1]マスタ!$H$7),"退院等",[1]患者概要【入力表】!AM386))</f>
        <v>退院等</v>
      </c>
    </row>
    <row r="1041" spans="1:6" ht="41.1" customHeight="1" x14ac:dyDescent="0.4">
      <c r="A1041" s="8">
        <f>IF([1]患者概要【入力表】!B385="検疫所","-",[1]患者概要【入力表】!A385)</f>
        <v>382</v>
      </c>
      <c r="B1041" s="9" t="str">
        <f>[1]患者概要【入力表】!E385</f>
        <v>30代</v>
      </c>
      <c r="C1041" s="9" t="str">
        <f>[1]患者概要【入力表】!F385</f>
        <v>男性</v>
      </c>
      <c r="D1041" s="10" t="str">
        <f>IF([1]患者概要【入力表】!B385="検疫所","-",IF([1]患者概要【入力表】!G385="仙台市","仙台市",IF([1]患者概要【入力表】!G385="非公表","（非公表）",[1]患者概要【入力表】!I385&amp;"保健所管内")))</f>
        <v>仙台市</v>
      </c>
      <c r="E1041" s="11">
        <f>[1]患者概要【入力表】!AB385</f>
        <v>44098</v>
      </c>
      <c r="F1041" s="9" t="str">
        <f>IF(OR([1]患者概要【入力表】!AM385=[1]マスタ!$H$4,[1]患者概要【入力表】!AM385=[1]マスタ!$H$5),"療養中",IF(OR([1]患者概要【入力表】!AM385=[1]マスタ!$H$6,[1]患者概要【入力表】!AM385=[1]マスタ!$H$7),"退院等",[1]患者概要【入力表】!AM385))</f>
        <v>退院等</v>
      </c>
    </row>
    <row r="1042" spans="1:6" ht="41.1" customHeight="1" x14ac:dyDescent="0.4">
      <c r="A1042" s="8">
        <f>IF([1]患者概要【入力表】!B384="検疫所","-",[1]患者概要【入力表】!A384)</f>
        <v>381</v>
      </c>
      <c r="B1042" s="9" t="str">
        <f>[1]患者概要【入力表】!E384</f>
        <v>20代</v>
      </c>
      <c r="C1042" s="9" t="str">
        <f>[1]患者概要【入力表】!F384</f>
        <v>女性</v>
      </c>
      <c r="D1042" s="10" t="str">
        <f>IF([1]患者概要【入力表】!B384="検疫所","-",IF([1]患者概要【入力表】!G384="仙台市","仙台市",IF([1]患者概要【入力表】!G384="非公表","（非公表）",[1]患者概要【入力表】!I384&amp;"保健所管内")))</f>
        <v>仙台市</v>
      </c>
      <c r="E1042" s="11">
        <f>[1]患者概要【入力表】!AB384</f>
        <v>44098</v>
      </c>
      <c r="F1042" s="9" t="str">
        <f>IF(OR([1]患者概要【入力表】!AM384=[1]マスタ!$H$4,[1]患者概要【入力表】!AM384=[1]マスタ!$H$5),"療養中",IF(OR([1]患者概要【入力表】!AM384=[1]マスタ!$H$6,[1]患者概要【入力表】!AM384=[1]マスタ!$H$7),"退院等",[1]患者概要【入力表】!AM384))</f>
        <v>退院等</v>
      </c>
    </row>
    <row r="1043" spans="1:6" ht="41.1" customHeight="1" x14ac:dyDescent="0.4">
      <c r="A1043" s="8">
        <f>IF([1]患者概要【入力表】!B383="検疫所","-",[1]患者概要【入力表】!A383)</f>
        <v>380</v>
      </c>
      <c r="B1043" s="9" t="str">
        <f>[1]患者概要【入力表】!E383</f>
        <v>60代</v>
      </c>
      <c r="C1043" s="9" t="str">
        <f>[1]患者概要【入力表】!F383</f>
        <v>女性</v>
      </c>
      <c r="D1043" s="10" t="str">
        <f>IF([1]患者概要【入力表】!B383="検疫所","-",IF([1]患者概要【入力表】!G383="仙台市","仙台市",IF([1]患者概要【入力表】!G383="非公表","（非公表）",[1]患者概要【入力表】!I383&amp;"保健所管内")))</f>
        <v>仙台市</v>
      </c>
      <c r="E1043" s="11">
        <f>[1]患者概要【入力表】!AB383</f>
        <v>44097</v>
      </c>
      <c r="F1043" s="9" t="str">
        <f>IF(OR([1]患者概要【入力表】!AM383=[1]マスタ!$H$4,[1]患者概要【入力表】!AM383=[1]マスタ!$H$5),"療養中",IF(OR([1]患者概要【入力表】!AM383=[1]マスタ!$H$6,[1]患者概要【入力表】!AM383=[1]マスタ!$H$7),"退院等",[1]患者概要【入力表】!AM383))</f>
        <v>退院等</v>
      </c>
    </row>
    <row r="1044" spans="1:6" ht="41.1" customHeight="1" x14ac:dyDescent="0.4">
      <c r="A1044" s="8">
        <f>IF([1]患者概要【入力表】!B382="検疫所","-",[1]患者概要【入力表】!A382)</f>
        <v>379</v>
      </c>
      <c r="B1044" s="9" t="str">
        <f>[1]患者概要【入力表】!E382</f>
        <v>50代</v>
      </c>
      <c r="C1044" s="9" t="str">
        <f>[1]患者概要【入力表】!F382</f>
        <v>男性</v>
      </c>
      <c r="D1044" s="10" t="str">
        <f>IF([1]患者概要【入力表】!B382="検疫所","-",IF([1]患者概要【入力表】!G382="仙台市","仙台市",IF([1]患者概要【入力表】!G382="非公表","（非公表）",[1]患者概要【入力表】!I382&amp;"保健所管内")))</f>
        <v>塩釜保健所管内</v>
      </c>
      <c r="E1044" s="11">
        <f>[1]患者概要【入力表】!AB382</f>
        <v>44098</v>
      </c>
      <c r="F1044" s="9" t="str">
        <f>IF(OR([1]患者概要【入力表】!AM382=[1]マスタ!$H$4,[1]患者概要【入力表】!AM382=[1]マスタ!$H$5),"療養中",IF(OR([1]患者概要【入力表】!AM382=[1]マスタ!$H$6,[1]患者概要【入力表】!AM382=[1]マスタ!$H$7),"退院等",[1]患者概要【入力表】!AM382))</f>
        <v>退院等</v>
      </c>
    </row>
    <row r="1045" spans="1:6" ht="41.1" customHeight="1" x14ac:dyDescent="0.4">
      <c r="A1045" s="8">
        <f>IF([1]患者概要【入力表】!B381="検疫所","-",[1]患者概要【入力表】!A381)</f>
        <v>378</v>
      </c>
      <c r="B1045" s="9" t="str">
        <f>[1]患者概要【入力表】!E381</f>
        <v>30代</v>
      </c>
      <c r="C1045" s="9" t="str">
        <f>[1]患者概要【入力表】!F381</f>
        <v>女性</v>
      </c>
      <c r="D1045" s="10" t="str">
        <f>IF([1]患者概要【入力表】!B381="検疫所","-",IF([1]患者概要【入力表】!G381="仙台市","仙台市",IF([1]患者概要【入力表】!G381="非公表","（非公表）",[1]患者概要【入力表】!I381&amp;"保健所管内")))</f>
        <v>仙南保健所管内</v>
      </c>
      <c r="E1045" s="11">
        <f>[1]患者概要【入力表】!AB381</f>
        <v>44098</v>
      </c>
      <c r="F1045" s="9" t="str">
        <f>IF(OR([1]患者概要【入力表】!AM381=[1]マスタ!$H$4,[1]患者概要【入力表】!AM381=[1]マスタ!$H$5),"療養中",IF(OR([1]患者概要【入力表】!AM381=[1]マスタ!$H$6,[1]患者概要【入力表】!AM381=[1]マスタ!$H$7),"退院等",[1]患者概要【入力表】!AM381))</f>
        <v>退院等</v>
      </c>
    </row>
    <row r="1046" spans="1:6" ht="41.1" customHeight="1" x14ac:dyDescent="0.4">
      <c r="A1046" s="8">
        <f>IF([1]患者概要【入力表】!B380="検疫所","-",[1]患者概要【入力表】!A380)</f>
        <v>377</v>
      </c>
      <c r="B1046" s="9" t="str">
        <f>[1]患者概要【入力表】!E380</f>
        <v>10代</v>
      </c>
      <c r="C1046" s="9" t="str">
        <f>[1]患者概要【入力表】!F380</f>
        <v>女性</v>
      </c>
      <c r="D1046" s="10" t="str">
        <f>IF([1]患者概要【入力表】!B380="検疫所","-",IF([1]患者概要【入力表】!G380="仙台市","仙台市",IF([1]患者概要【入力表】!G380="非公表","（非公表）",[1]患者概要【入力表】!I380&amp;"保健所管内")))</f>
        <v>塩釜保健所管内</v>
      </c>
      <c r="E1046" s="11">
        <f>[1]患者概要【入力表】!AB380</f>
        <v>44098</v>
      </c>
      <c r="F1046" s="9" t="str">
        <f>IF(OR([1]患者概要【入力表】!AM380=[1]マスタ!$H$4,[1]患者概要【入力表】!AM380=[1]マスタ!$H$5),"療養中",IF(OR([1]患者概要【入力表】!AM380=[1]マスタ!$H$6,[1]患者概要【入力表】!AM380=[1]マスタ!$H$7),"退院等",[1]患者概要【入力表】!AM380))</f>
        <v>退院等</v>
      </c>
    </row>
    <row r="1047" spans="1:6" ht="41.1" customHeight="1" x14ac:dyDescent="0.4">
      <c r="A1047" s="8">
        <f>IF([1]患者概要【入力表】!B379="検疫所","-",[1]患者概要【入力表】!A379)</f>
        <v>376</v>
      </c>
      <c r="B1047" s="9" t="str">
        <f>[1]患者概要【入力表】!E379</f>
        <v>70代</v>
      </c>
      <c r="C1047" s="9" t="str">
        <f>[1]患者概要【入力表】!F379</f>
        <v>女性</v>
      </c>
      <c r="D1047" s="10" t="str">
        <f>IF([1]患者概要【入力表】!B379="検疫所","-",IF([1]患者概要【入力表】!G379="仙台市","仙台市",IF([1]患者概要【入力表】!G379="非公表","（非公表）",[1]患者概要【入力表】!I379&amp;"保健所管内")))</f>
        <v>塩釜保健所管内</v>
      </c>
      <c r="E1047" s="11">
        <f>[1]患者概要【入力表】!AB379</f>
        <v>44098</v>
      </c>
      <c r="F1047" s="9" t="str">
        <f>IF(OR([1]患者概要【入力表】!AM379=[1]マスタ!$H$4,[1]患者概要【入力表】!AM379=[1]マスタ!$H$5),"療養中",IF(OR([1]患者概要【入力表】!AM379=[1]マスタ!$H$6,[1]患者概要【入力表】!AM379=[1]マスタ!$H$7),"退院等",[1]患者概要【入力表】!AM379))</f>
        <v>退院等</v>
      </c>
    </row>
    <row r="1048" spans="1:6" ht="41.1" customHeight="1" x14ac:dyDescent="0.4">
      <c r="A1048" s="8">
        <f>IF([1]患者概要【入力表】!B378="検疫所","-",[1]患者概要【入力表】!A378)</f>
        <v>375</v>
      </c>
      <c r="B1048" s="9" t="str">
        <f>[1]患者概要【入力表】!E378</f>
        <v>60代</v>
      </c>
      <c r="C1048" s="9" t="str">
        <f>[1]患者概要【入力表】!F378</f>
        <v>女性</v>
      </c>
      <c r="D1048" s="10" t="str">
        <f>IF([1]患者概要【入力表】!B378="検疫所","-",IF([1]患者概要【入力表】!G378="仙台市","仙台市",IF([1]患者概要【入力表】!G378="非公表","（非公表）",[1]患者概要【入力表】!I378&amp;"保健所管内")))</f>
        <v>塩釜保健所管内</v>
      </c>
      <c r="E1048" s="11">
        <f>[1]患者概要【入力表】!AB378</f>
        <v>44097</v>
      </c>
      <c r="F1048" s="9" t="str">
        <f>IF(OR([1]患者概要【入力表】!AM378=[1]マスタ!$H$4,[1]患者概要【入力表】!AM378=[1]マスタ!$H$5),"療養中",IF(OR([1]患者概要【入力表】!AM378=[1]マスタ!$H$6,[1]患者概要【入力表】!AM378=[1]マスタ!$H$7),"退院等",[1]患者概要【入力表】!AM378))</f>
        <v>退院等</v>
      </c>
    </row>
    <row r="1049" spans="1:6" ht="41.1" customHeight="1" x14ac:dyDescent="0.4">
      <c r="A1049" s="8">
        <f>IF([1]患者概要【入力表】!B377="検疫所","-",[1]患者概要【入力表】!A377)</f>
        <v>374</v>
      </c>
      <c r="B1049" s="9" t="str">
        <f>[1]患者概要【入力表】!E377</f>
        <v>50代</v>
      </c>
      <c r="C1049" s="9" t="str">
        <f>[1]患者概要【入力表】!F377</f>
        <v>男性</v>
      </c>
      <c r="D1049" s="10" t="str">
        <f>IF([1]患者概要【入力表】!B377="検疫所","-",IF([1]患者概要【入力表】!G377="仙台市","仙台市",IF([1]患者概要【入力表】!G377="非公表","（非公表）",[1]患者概要【入力表】!I377&amp;"保健所管内")))</f>
        <v>塩釜保健所管内</v>
      </c>
      <c r="E1049" s="11">
        <f>[1]患者概要【入力表】!AB377</f>
        <v>44097</v>
      </c>
      <c r="F1049" s="9" t="str">
        <f>IF(OR([1]患者概要【入力表】!AM377=[1]マスタ!$H$4,[1]患者概要【入力表】!AM377=[1]マスタ!$H$5),"療養中",IF(OR([1]患者概要【入力表】!AM377=[1]マスタ!$H$6,[1]患者概要【入力表】!AM377=[1]マスタ!$H$7),"退院等",[1]患者概要【入力表】!AM377))</f>
        <v>退院等</v>
      </c>
    </row>
    <row r="1050" spans="1:6" ht="41.1" customHeight="1" x14ac:dyDescent="0.4">
      <c r="A1050" s="8">
        <f>IF([1]患者概要【入力表】!B376="検疫所","-",[1]患者概要【入力表】!A376)</f>
        <v>373</v>
      </c>
      <c r="B1050" s="9" t="str">
        <f>[1]患者概要【入力表】!E376</f>
        <v>20代</v>
      </c>
      <c r="C1050" s="9" t="str">
        <f>[1]患者概要【入力表】!F376</f>
        <v>男性</v>
      </c>
      <c r="D1050" s="10" t="str">
        <f>IF([1]患者概要【入力表】!B376="検疫所","-",IF([1]患者概要【入力表】!G376="仙台市","仙台市",IF([1]患者概要【入力表】!G376="非公表","（非公表）",[1]患者概要【入力表】!I376&amp;"保健所管内")))</f>
        <v>塩釜保健所管内</v>
      </c>
      <c r="E1050" s="11">
        <f>[1]患者概要【入力表】!AB376</f>
        <v>44097</v>
      </c>
      <c r="F1050" s="9" t="str">
        <f>IF(OR([1]患者概要【入力表】!AM376=[1]マスタ!$H$4,[1]患者概要【入力表】!AM376=[1]マスタ!$H$5),"療養中",IF(OR([1]患者概要【入力表】!AM376=[1]マスタ!$H$6,[1]患者概要【入力表】!AM376=[1]マスタ!$H$7),"退院等",[1]患者概要【入力表】!AM376))</f>
        <v>退院等</v>
      </c>
    </row>
    <row r="1051" spans="1:6" ht="41.1" customHeight="1" x14ac:dyDescent="0.4">
      <c r="A1051" s="8">
        <f>IF([1]患者概要【入力表】!B375="検疫所","-",[1]患者概要【入力表】!A375)</f>
        <v>372</v>
      </c>
      <c r="B1051" s="9" t="str">
        <f>[1]患者概要【入力表】!E375</f>
        <v>20代</v>
      </c>
      <c r="C1051" s="9" t="str">
        <f>[1]患者概要【入力表】!F375</f>
        <v>男性</v>
      </c>
      <c r="D1051" s="10" t="str">
        <f>IF([1]患者概要【入力表】!B375="検疫所","-",IF([1]患者概要【入力表】!G375="仙台市","仙台市",IF([1]患者概要【入力表】!G375="非公表","（非公表）",[1]患者概要【入力表】!I375&amp;"保健所管内")))</f>
        <v>仙台市</v>
      </c>
      <c r="E1051" s="11">
        <f>[1]患者概要【入力表】!AB375</f>
        <v>44096</v>
      </c>
      <c r="F1051" s="9" t="str">
        <f>IF(OR([1]患者概要【入力表】!AM375=[1]マスタ!$H$4,[1]患者概要【入力表】!AM375=[1]マスタ!$H$5),"療養中",IF(OR([1]患者概要【入力表】!AM375=[1]マスタ!$H$6,[1]患者概要【入力表】!AM375=[1]マスタ!$H$7),"退院等",[1]患者概要【入力表】!AM375))</f>
        <v>退院等</v>
      </c>
    </row>
    <row r="1052" spans="1:6" ht="41.1" customHeight="1" x14ac:dyDescent="0.4">
      <c r="A1052" s="8">
        <f>IF([1]患者概要【入力表】!B374="検疫所","-",[1]患者概要【入力表】!A374)</f>
        <v>371</v>
      </c>
      <c r="B1052" s="9" t="str">
        <f>[1]患者概要【入力表】!E374</f>
        <v>50代</v>
      </c>
      <c r="C1052" s="9" t="str">
        <f>[1]患者概要【入力表】!F374</f>
        <v>男性</v>
      </c>
      <c r="D1052" s="10" t="str">
        <f>IF([1]患者概要【入力表】!B374="検疫所","-",IF([1]患者概要【入力表】!G374="仙台市","仙台市",IF([1]患者概要【入力表】!G374="非公表","（非公表）",[1]患者概要【入力表】!I374&amp;"保健所管内")))</f>
        <v>塩釜保健所管内</v>
      </c>
      <c r="E1052" s="11">
        <f>[1]患者概要【入力表】!AB374</f>
        <v>44096</v>
      </c>
      <c r="F1052" s="9" t="str">
        <f>IF(OR([1]患者概要【入力表】!AM374=[1]マスタ!$H$4,[1]患者概要【入力表】!AM374=[1]マスタ!$H$5),"療養中",IF(OR([1]患者概要【入力表】!AM374=[1]マスタ!$H$6,[1]患者概要【入力表】!AM374=[1]マスタ!$H$7),"退院等",[1]患者概要【入力表】!AM374))</f>
        <v>退院等</v>
      </c>
    </row>
    <row r="1053" spans="1:6" ht="41.1" customHeight="1" x14ac:dyDescent="0.4">
      <c r="A1053" s="8">
        <f>IF([1]患者概要【入力表】!B373="検疫所","-",[1]患者概要【入力表】!A373)</f>
        <v>370</v>
      </c>
      <c r="B1053" s="9" t="str">
        <f>[1]患者概要【入力表】!E373</f>
        <v>40代</v>
      </c>
      <c r="C1053" s="9" t="str">
        <f>[1]患者概要【入力表】!F373</f>
        <v>男性</v>
      </c>
      <c r="D1053" s="10" t="str">
        <f>IF([1]患者概要【入力表】!B373="検疫所","-",IF([1]患者概要【入力表】!G373="仙台市","仙台市",IF([1]患者概要【入力表】!G373="非公表","（非公表）",[1]患者概要【入力表】!I373&amp;"保健所管内")))</f>
        <v>塩釜保健所管内</v>
      </c>
      <c r="E1053" s="11">
        <f>[1]患者概要【入力表】!AB373</f>
        <v>44096</v>
      </c>
      <c r="F1053" s="9" t="str">
        <f>IF(OR([1]患者概要【入力表】!AM373=[1]マスタ!$H$4,[1]患者概要【入力表】!AM373=[1]マスタ!$H$5),"療養中",IF(OR([1]患者概要【入力表】!AM373=[1]マスタ!$H$6,[1]患者概要【入力表】!AM373=[1]マスタ!$H$7),"退院等",[1]患者概要【入力表】!AM373))</f>
        <v>退院等</v>
      </c>
    </row>
    <row r="1054" spans="1:6" ht="41.1" customHeight="1" x14ac:dyDescent="0.4">
      <c r="A1054" s="8">
        <f>IF([1]患者概要【入力表】!B372="検疫所","-",[1]患者概要【入力表】!A372)</f>
        <v>369</v>
      </c>
      <c r="B1054" s="9" t="str">
        <f>[1]患者概要【入力表】!E372</f>
        <v>50代</v>
      </c>
      <c r="C1054" s="9" t="str">
        <f>[1]患者概要【入力表】!F372</f>
        <v>女性</v>
      </c>
      <c r="D1054" s="10" t="str">
        <f>IF([1]患者概要【入力表】!B372="検疫所","-",IF([1]患者概要【入力表】!G372="仙台市","仙台市",IF([1]患者概要【入力表】!G372="非公表","（非公表）",[1]患者概要【入力表】!I372&amp;"保健所管内")))</f>
        <v>仙台市</v>
      </c>
      <c r="E1054" s="11">
        <f>[1]患者概要【入力表】!AB372</f>
        <v>44095</v>
      </c>
      <c r="F1054" s="9" t="str">
        <f>IF(OR([1]患者概要【入力表】!AM372=[1]マスタ!$H$4,[1]患者概要【入力表】!AM372=[1]マスタ!$H$5),"療養中",IF(OR([1]患者概要【入力表】!AM372=[1]マスタ!$H$6,[1]患者概要【入力表】!AM372=[1]マスタ!$H$7),"退院等",[1]患者概要【入力表】!AM372))</f>
        <v>退院等</v>
      </c>
    </row>
    <row r="1055" spans="1:6" ht="41.1" customHeight="1" x14ac:dyDescent="0.4">
      <c r="A1055" s="8">
        <f>IF([1]患者概要【入力表】!B371="検疫所","-",[1]患者概要【入力表】!A371)</f>
        <v>368</v>
      </c>
      <c r="B1055" s="9" t="str">
        <f>[1]患者概要【入力表】!E371</f>
        <v>60代</v>
      </c>
      <c r="C1055" s="9" t="str">
        <f>[1]患者概要【入力表】!F371</f>
        <v>女性</v>
      </c>
      <c r="D1055" s="10" t="str">
        <f>IF([1]患者概要【入力表】!B371="検疫所","-",IF([1]患者概要【入力表】!G371="仙台市","仙台市",IF([1]患者概要【入力表】!G371="非公表","（非公表）",[1]患者概要【入力表】!I371&amp;"保健所管内")))</f>
        <v>塩釜保健所管内</v>
      </c>
      <c r="E1055" s="11">
        <f>[1]患者概要【入力表】!AB371</f>
        <v>44095</v>
      </c>
      <c r="F1055" s="9" t="str">
        <f>IF(OR([1]患者概要【入力表】!AM371=[1]マスタ!$H$4,[1]患者概要【入力表】!AM371=[1]マスタ!$H$5),"療養中",IF(OR([1]患者概要【入力表】!AM371=[1]マスタ!$H$6,[1]患者概要【入力表】!AM371=[1]マスタ!$H$7),"退院等",[1]患者概要【入力表】!AM371))</f>
        <v>退院等</v>
      </c>
    </row>
    <row r="1056" spans="1:6" ht="41.1" customHeight="1" x14ac:dyDescent="0.4">
      <c r="A1056" s="8">
        <f>IF([1]患者概要【入力表】!B370="検疫所","-",[1]患者概要【入力表】!A370)</f>
        <v>367</v>
      </c>
      <c r="B1056" s="9" t="str">
        <f>[1]患者概要【入力表】!E370</f>
        <v>40代</v>
      </c>
      <c r="C1056" s="9" t="str">
        <f>[1]患者概要【入力表】!F370</f>
        <v>男性</v>
      </c>
      <c r="D1056" s="10" t="str">
        <f>IF([1]患者概要【入力表】!B370="検疫所","-",IF([1]患者概要【入力表】!G370="仙台市","仙台市",IF([1]患者概要【入力表】!G370="非公表","（非公表）",[1]患者概要【入力表】!I370&amp;"保健所管内")))</f>
        <v>塩釜保健所管内</v>
      </c>
      <c r="E1056" s="11">
        <f>[1]患者概要【入力表】!AB370</f>
        <v>44094</v>
      </c>
      <c r="F1056" s="9" t="str">
        <f>IF(OR([1]患者概要【入力表】!AM370=[1]マスタ!$H$4,[1]患者概要【入力表】!AM370=[1]マスタ!$H$5),"療養中",IF(OR([1]患者概要【入力表】!AM370=[1]マスタ!$H$6,[1]患者概要【入力表】!AM370=[1]マスタ!$H$7),"退院等",[1]患者概要【入力表】!AM370))</f>
        <v>退院等</v>
      </c>
    </row>
    <row r="1057" spans="1:6" ht="41.1" customHeight="1" x14ac:dyDescent="0.4">
      <c r="A1057" s="8">
        <f>IF([1]患者概要【入力表】!B369="検疫所","-",[1]患者概要【入力表】!A369)</f>
        <v>366</v>
      </c>
      <c r="B1057" s="9" t="str">
        <f>[1]患者概要【入力表】!E369</f>
        <v>50代</v>
      </c>
      <c r="C1057" s="9" t="str">
        <f>[1]患者概要【入力表】!F369</f>
        <v>女性</v>
      </c>
      <c r="D1057" s="10" t="str">
        <f>IF([1]患者概要【入力表】!B369="検疫所","-",IF([1]患者概要【入力表】!G369="仙台市","仙台市",IF([1]患者概要【入力表】!G369="非公表","（非公表）",[1]患者概要【入力表】!I369&amp;"保健所管内")))</f>
        <v>仙台市</v>
      </c>
      <c r="E1057" s="11">
        <f>[1]患者概要【入力表】!AB369</f>
        <v>44093</v>
      </c>
      <c r="F1057" s="9" t="str">
        <f>IF(OR([1]患者概要【入力表】!AM369=[1]マスタ!$H$4,[1]患者概要【入力表】!AM369=[1]マスタ!$H$5),"療養中",IF(OR([1]患者概要【入力表】!AM369=[1]マスタ!$H$6,[1]患者概要【入力表】!AM369=[1]マスタ!$H$7),"退院等",[1]患者概要【入力表】!AM369))</f>
        <v>退院等</v>
      </c>
    </row>
    <row r="1058" spans="1:6" ht="41.1" customHeight="1" x14ac:dyDescent="0.4">
      <c r="A1058" s="8">
        <f>IF([1]患者概要【入力表】!B368="検疫所","-",[1]患者概要【入力表】!A368)</f>
        <v>365</v>
      </c>
      <c r="B1058" s="9" t="str">
        <f>[1]患者概要【入力表】!E368</f>
        <v>80代</v>
      </c>
      <c r="C1058" s="9" t="str">
        <f>[1]患者概要【入力表】!F368</f>
        <v>女性</v>
      </c>
      <c r="D1058" s="10" t="str">
        <f>IF([1]患者概要【入力表】!B368="検疫所","-",IF([1]患者概要【入力表】!G368="仙台市","仙台市",IF([1]患者概要【入力表】!G368="非公表","（非公表）",[1]患者概要【入力表】!I368&amp;"保健所管内")))</f>
        <v>大崎保健所管内</v>
      </c>
      <c r="E1058" s="11">
        <f>[1]患者概要【入力表】!AB368</f>
        <v>44093</v>
      </c>
      <c r="F1058" s="9" t="str">
        <f>IF(OR([1]患者概要【入力表】!AM368=[1]マスタ!$H$4,[1]患者概要【入力表】!AM368=[1]マスタ!$H$5),"療養中",IF(OR([1]患者概要【入力表】!AM368=[1]マスタ!$H$6,[1]患者概要【入力表】!AM368=[1]マスタ!$H$7),"退院等",[1]患者概要【入力表】!AM368))</f>
        <v>退院等</v>
      </c>
    </row>
    <row r="1059" spans="1:6" ht="41.1" customHeight="1" x14ac:dyDescent="0.4">
      <c r="A1059" s="8">
        <f>IF([1]患者概要【入力表】!B367="検疫所","-",[1]患者概要【入力表】!A367)</f>
        <v>364</v>
      </c>
      <c r="B1059" s="9" t="str">
        <f>[1]患者概要【入力表】!E367</f>
        <v>30代</v>
      </c>
      <c r="C1059" s="9" t="str">
        <f>[1]患者概要【入力表】!F367</f>
        <v>女性</v>
      </c>
      <c r="D1059" s="10" t="str">
        <f>IF([1]患者概要【入力表】!B367="検疫所","-",IF([1]患者概要【入力表】!G367="仙台市","仙台市",IF([1]患者概要【入力表】!G367="非公表","（非公表）",[1]患者概要【入力表】!I367&amp;"保健所管内")))</f>
        <v>大崎保健所管内</v>
      </c>
      <c r="E1059" s="11">
        <f>[1]患者概要【入力表】!AB367</f>
        <v>44093</v>
      </c>
      <c r="F1059" s="9" t="str">
        <f>IF(OR([1]患者概要【入力表】!AM367=[1]マスタ!$H$4,[1]患者概要【入力表】!AM367=[1]マスタ!$H$5),"療養中",IF(OR([1]患者概要【入力表】!AM367=[1]マスタ!$H$6,[1]患者概要【入力表】!AM367=[1]マスタ!$H$7),"退院等",[1]患者概要【入力表】!AM367))</f>
        <v>退院等</v>
      </c>
    </row>
    <row r="1060" spans="1:6" ht="41.1" customHeight="1" x14ac:dyDescent="0.4">
      <c r="A1060" s="8">
        <f>IF([1]患者概要【入力表】!B366="検疫所","-",[1]患者概要【入力表】!A366)</f>
        <v>363</v>
      </c>
      <c r="B1060" s="9" t="str">
        <f>[1]患者概要【入力表】!E366</f>
        <v>60代</v>
      </c>
      <c r="C1060" s="9" t="str">
        <f>[1]患者概要【入力表】!F366</f>
        <v>女性</v>
      </c>
      <c r="D1060" s="10" t="str">
        <f>IF([1]患者概要【入力表】!B366="検疫所","-",IF([1]患者概要【入力表】!G366="仙台市","仙台市",IF([1]患者概要【入力表】!G366="非公表","（非公表）",[1]患者概要【入力表】!I366&amp;"保健所管内")))</f>
        <v>大崎保健所管内</v>
      </c>
      <c r="E1060" s="11">
        <f>[1]患者概要【入力表】!AB366</f>
        <v>44093</v>
      </c>
      <c r="F1060" s="9" t="str">
        <f>IF(OR([1]患者概要【入力表】!AM366=[1]マスタ!$H$4,[1]患者概要【入力表】!AM366=[1]マスタ!$H$5),"療養中",IF(OR([1]患者概要【入力表】!AM366=[1]マスタ!$H$6,[1]患者概要【入力表】!AM366=[1]マスタ!$H$7),"退院等",[1]患者概要【入力表】!AM366))</f>
        <v>退院等</v>
      </c>
    </row>
    <row r="1061" spans="1:6" ht="41.1" customHeight="1" x14ac:dyDescent="0.4">
      <c r="A1061" s="8">
        <f>IF([1]患者概要【入力表】!B365="検疫所","-",[1]患者概要【入力表】!A365)</f>
        <v>362</v>
      </c>
      <c r="B1061" s="9" t="str">
        <f>[1]患者概要【入力表】!E365</f>
        <v>30代</v>
      </c>
      <c r="C1061" s="9" t="str">
        <f>[1]患者概要【入力表】!F365</f>
        <v>男性</v>
      </c>
      <c r="D1061" s="10" t="str">
        <f>IF([1]患者概要【入力表】!B365="検疫所","-",IF([1]患者概要【入力表】!G365="仙台市","仙台市",IF([1]患者概要【入力表】!G365="非公表","（非公表）",[1]患者概要【入力表】!I365&amp;"保健所管内")))</f>
        <v>大崎保健所管内</v>
      </c>
      <c r="E1061" s="11">
        <f>[1]患者概要【入力表】!AB365</f>
        <v>44093</v>
      </c>
      <c r="F1061" s="9" t="str">
        <f>IF(OR([1]患者概要【入力表】!AM365=[1]マスタ!$H$4,[1]患者概要【入力表】!AM365=[1]マスタ!$H$5),"療養中",IF(OR([1]患者概要【入力表】!AM365=[1]マスタ!$H$6,[1]患者概要【入力表】!AM365=[1]マスタ!$H$7),"退院等",[1]患者概要【入力表】!AM365))</f>
        <v>退院等</v>
      </c>
    </row>
    <row r="1062" spans="1:6" ht="41.1" customHeight="1" x14ac:dyDescent="0.4">
      <c r="A1062" s="8">
        <f>IF([1]患者概要【入力表】!B364="検疫所","-",[1]患者概要【入力表】!A364)</f>
        <v>361</v>
      </c>
      <c r="B1062" s="9" t="str">
        <f>[1]患者概要【入力表】!E364</f>
        <v>60代</v>
      </c>
      <c r="C1062" s="9" t="str">
        <f>[1]患者概要【入力表】!F364</f>
        <v>女性</v>
      </c>
      <c r="D1062" s="10" t="str">
        <f>IF([1]患者概要【入力表】!B364="検疫所","-",IF([1]患者概要【入力表】!G364="仙台市","仙台市",IF([1]患者概要【入力表】!G364="非公表","（非公表）",[1]患者概要【入力表】!I364&amp;"保健所管内")))</f>
        <v>塩釜保健所管内</v>
      </c>
      <c r="E1062" s="11">
        <f>[1]患者概要【入力表】!AB364</f>
        <v>44093</v>
      </c>
      <c r="F1062" s="9" t="str">
        <f>IF(OR([1]患者概要【入力表】!AM364=[1]マスタ!$H$4,[1]患者概要【入力表】!AM364=[1]マスタ!$H$5),"療養中",IF(OR([1]患者概要【入力表】!AM364=[1]マスタ!$H$6,[1]患者概要【入力表】!AM364=[1]マスタ!$H$7),"退院等",[1]患者概要【入力表】!AM364))</f>
        <v>退院等</v>
      </c>
    </row>
    <row r="1063" spans="1:6" ht="41.1" customHeight="1" x14ac:dyDescent="0.4">
      <c r="A1063" s="8">
        <f>IF([1]患者概要【入力表】!B363="検疫所","-",[1]患者概要【入力表】!A363)</f>
        <v>360</v>
      </c>
      <c r="B1063" s="9" t="str">
        <f>[1]患者概要【入力表】!E363</f>
        <v>50代</v>
      </c>
      <c r="C1063" s="9" t="str">
        <f>[1]患者概要【入力表】!F363</f>
        <v>女性</v>
      </c>
      <c r="D1063" s="10" t="str">
        <f>IF([1]患者概要【入力表】!B363="検疫所","-",IF([1]患者概要【入力表】!G363="仙台市","仙台市",IF([1]患者概要【入力表】!G363="非公表","（非公表）",[1]患者概要【入力表】!I363&amp;"保健所管内")))</f>
        <v>塩釜保健所管内</v>
      </c>
      <c r="E1063" s="11">
        <f>[1]患者概要【入力表】!AB363</f>
        <v>44093</v>
      </c>
      <c r="F1063" s="9" t="str">
        <f>IF(OR([1]患者概要【入力表】!AM363=[1]マスタ!$H$4,[1]患者概要【入力表】!AM363=[1]マスタ!$H$5),"療養中",IF(OR([1]患者概要【入力表】!AM363=[1]マスタ!$H$6,[1]患者概要【入力表】!AM363=[1]マスタ!$H$7),"退院等",[1]患者概要【入力表】!AM363))</f>
        <v>退院等</v>
      </c>
    </row>
    <row r="1064" spans="1:6" ht="41.1" customHeight="1" x14ac:dyDescent="0.4">
      <c r="A1064" s="8">
        <f>IF([1]患者概要【入力表】!B362="検疫所","-",[1]患者概要【入力表】!A362)</f>
        <v>359</v>
      </c>
      <c r="B1064" s="9" t="str">
        <f>[1]患者概要【入力表】!E362</f>
        <v>30代</v>
      </c>
      <c r="C1064" s="9" t="str">
        <f>[1]患者概要【入力表】!F362</f>
        <v>男性</v>
      </c>
      <c r="D1064" s="10" t="str">
        <f>IF([1]患者概要【入力表】!B362="検疫所","-",IF([1]患者概要【入力表】!G362="仙台市","仙台市",IF([1]患者概要【入力表】!G362="非公表","（非公表）",[1]患者概要【入力表】!I362&amp;"保健所管内")))</f>
        <v>塩釜保健所管内</v>
      </c>
      <c r="E1064" s="11">
        <f>[1]患者概要【入力表】!AB362</f>
        <v>44093</v>
      </c>
      <c r="F1064" s="9" t="str">
        <f>IF(OR([1]患者概要【入力表】!AM362=[1]マスタ!$H$4,[1]患者概要【入力表】!AM362=[1]マスタ!$H$5),"療養中",IF(OR([1]患者概要【入力表】!AM362=[1]マスタ!$H$6,[1]患者概要【入力表】!AM362=[1]マスタ!$H$7),"退院等",[1]患者概要【入力表】!AM362))</f>
        <v>退院等</v>
      </c>
    </row>
    <row r="1065" spans="1:6" ht="41.1" customHeight="1" x14ac:dyDescent="0.4">
      <c r="A1065" s="8">
        <f>IF([1]患者概要【入力表】!B361="検疫所","-",[1]患者概要【入力表】!A361)</f>
        <v>358</v>
      </c>
      <c r="B1065" s="9" t="str">
        <f>[1]患者概要【入力表】!E361</f>
        <v>50代</v>
      </c>
      <c r="C1065" s="9" t="str">
        <f>[1]患者概要【入力表】!F361</f>
        <v>女性</v>
      </c>
      <c r="D1065" s="10" t="str">
        <f>IF([1]患者概要【入力表】!B361="検疫所","-",IF([1]患者概要【入力表】!G361="仙台市","仙台市",IF([1]患者概要【入力表】!G361="非公表","（非公表）",[1]患者概要【入力表】!I361&amp;"保健所管内")))</f>
        <v>塩釜保健所管内</v>
      </c>
      <c r="E1065" s="11">
        <f>[1]患者概要【入力表】!AB361</f>
        <v>44093</v>
      </c>
      <c r="F1065" s="9" t="str">
        <f>IF(OR([1]患者概要【入力表】!AM361=[1]マスタ!$H$4,[1]患者概要【入力表】!AM361=[1]マスタ!$H$5),"療養中",IF(OR([1]患者概要【入力表】!AM361=[1]マスタ!$H$6,[1]患者概要【入力表】!AM361=[1]マスタ!$H$7),"退院等",[1]患者概要【入力表】!AM361))</f>
        <v>退院等</v>
      </c>
    </row>
    <row r="1066" spans="1:6" ht="41.1" customHeight="1" x14ac:dyDescent="0.4">
      <c r="A1066" s="8">
        <f>IF([1]患者概要【入力表】!B360="検疫所","-",[1]患者概要【入力表】!A360)</f>
        <v>357</v>
      </c>
      <c r="B1066" s="9" t="str">
        <f>[1]患者概要【入力表】!E360</f>
        <v>60代</v>
      </c>
      <c r="C1066" s="9" t="str">
        <f>[1]患者概要【入力表】!F360</f>
        <v>女性</v>
      </c>
      <c r="D1066" s="10" t="str">
        <f>IF([1]患者概要【入力表】!B360="検疫所","-",IF([1]患者概要【入力表】!G360="仙台市","仙台市",IF([1]患者概要【入力表】!G360="非公表","（非公表）",[1]患者概要【入力表】!I360&amp;"保健所管内")))</f>
        <v>塩釜保健所管内</v>
      </c>
      <c r="E1066" s="11">
        <f>[1]患者概要【入力表】!AB360</f>
        <v>44093</v>
      </c>
      <c r="F1066" s="9" t="str">
        <f>IF(OR([1]患者概要【入力表】!AM360=[1]マスタ!$H$4,[1]患者概要【入力表】!AM360=[1]マスタ!$H$5),"療養中",IF(OR([1]患者概要【入力表】!AM360=[1]マスタ!$H$6,[1]患者概要【入力表】!AM360=[1]マスタ!$H$7),"退院等",[1]患者概要【入力表】!AM360))</f>
        <v>退院等</v>
      </c>
    </row>
    <row r="1067" spans="1:6" ht="41.1" customHeight="1" x14ac:dyDescent="0.4">
      <c r="A1067" s="8">
        <f>IF([1]患者概要【入力表】!B359="検疫所","-",[1]患者概要【入力表】!A359)</f>
        <v>356</v>
      </c>
      <c r="B1067" s="9" t="str">
        <f>[1]患者概要【入力表】!E359</f>
        <v>20代</v>
      </c>
      <c r="C1067" s="9" t="str">
        <f>[1]患者概要【入力表】!F359</f>
        <v>女性</v>
      </c>
      <c r="D1067" s="10" t="str">
        <f>IF([1]患者概要【入力表】!B359="検疫所","-",IF([1]患者概要【入力表】!G359="仙台市","仙台市",IF([1]患者概要【入力表】!G359="非公表","（非公表）",[1]患者概要【入力表】!I359&amp;"保健所管内")))</f>
        <v>塩釜保健所管内</v>
      </c>
      <c r="E1067" s="11">
        <f>[1]患者概要【入力表】!AB359</f>
        <v>44093</v>
      </c>
      <c r="F1067" s="9" t="str">
        <f>IF(OR([1]患者概要【入力表】!AM359=[1]マスタ!$H$4,[1]患者概要【入力表】!AM359=[1]マスタ!$H$5),"療養中",IF(OR([1]患者概要【入力表】!AM359=[1]マスタ!$H$6,[1]患者概要【入力表】!AM359=[1]マスタ!$H$7),"退院等",[1]患者概要【入力表】!AM359))</f>
        <v>退院等</v>
      </c>
    </row>
    <row r="1068" spans="1:6" ht="41.1" customHeight="1" x14ac:dyDescent="0.4">
      <c r="A1068" s="8">
        <f>IF([1]患者概要【入力表】!B358="検疫所","-",[1]患者概要【入力表】!A358)</f>
        <v>355</v>
      </c>
      <c r="B1068" s="9" t="str">
        <f>[1]患者概要【入力表】!E358</f>
        <v>70代</v>
      </c>
      <c r="C1068" s="9" t="str">
        <f>[1]患者概要【入力表】!F358</f>
        <v>女性</v>
      </c>
      <c r="D1068" s="10" t="str">
        <f>IF([1]患者概要【入力表】!B358="検疫所","-",IF([1]患者概要【入力表】!G358="仙台市","仙台市",IF([1]患者概要【入力表】!G358="非公表","（非公表）",[1]患者概要【入力表】!I358&amp;"保健所管内")))</f>
        <v>塩釜保健所管内</v>
      </c>
      <c r="E1068" s="11">
        <f>[1]患者概要【入力表】!AB358</f>
        <v>44093</v>
      </c>
      <c r="F1068" s="9" t="str">
        <f>IF(OR([1]患者概要【入力表】!AM358=[1]マスタ!$H$4,[1]患者概要【入力表】!AM358=[1]マスタ!$H$5),"療養中",IF(OR([1]患者概要【入力表】!AM358=[1]マスタ!$H$6,[1]患者概要【入力表】!AM358=[1]マスタ!$H$7),"退院等",[1]患者概要【入力表】!AM358))</f>
        <v>退院等</v>
      </c>
    </row>
    <row r="1069" spans="1:6" ht="41.1" customHeight="1" x14ac:dyDescent="0.4">
      <c r="A1069" s="8">
        <f>IF([1]患者概要【入力表】!B357="検疫所","-",[1]患者概要【入力表】!A357)</f>
        <v>354</v>
      </c>
      <c r="B1069" s="9" t="str">
        <f>[1]患者概要【入力表】!E357</f>
        <v>70代</v>
      </c>
      <c r="C1069" s="9" t="str">
        <f>[1]患者概要【入力表】!F357</f>
        <v>男性</v>
      </c>
      <c r="D1069" s="10" t="str">
        <f>IF([1]患者概要【入力表】!B357="検疫所","-",IF([1]患者概要【入力表】!G357="仙台市","仙台市",IF([1]患者概要【入力表】!G357="非公表","（非公表）",[1]患者概要【入力表】!I357&amp;"保健所管内")))</f>
        <v>塩釜保健所管内</v>
      </c>
      <c r="E1069" s="11">
        <f>[1]患者概要【入力表】!AB357</f>
        <v>44093</v>
      </c>
      <c r="F1069" s="9" t="str">
        <f>IF(OR([1]患者概要【入力表】!AM357=[1]マスタ!$H$4,[1]患者概要【入力表】!AM357=[1]マスタ!$H$5),"療養中",IF(OR([1]患者概要【入力表】!AM357=[1]マスタ!$H$6,[1]患者概要【入力表】!AM357=[1]マスタ!$H$7),"退院等",[1]患者概要【入力表】!AM357))</f>
        <v>退院等</v>
      </c>
    </row>
    <row r="1070" spans="1:6" ht="41.1" customHeight="1" x14ac:dyDescent="0.4">
      <c r="A1070" s="8">
        <f>IF([1]患者概要【入力表】!B356="検疫所","-",[1]患者概要【入力表】!A356)</f>
        <v>353</v>
      </c>
      <c r="B1070" s="9" t="str">
        <f>[1]患者概要【入力表】!E356</f>
        <v>20代</v>
      </c>
      <c r="C1070" s="9" t="str">
        <f>[1]患者概要【入力表】!F356</f>
        <v>女性</v>
      </c>
      <c r="D1070" s="10" t="str">
        <f>IF([1]患者概要【入力表】!B356="検疫所","-",IF([1]患者概要【入力表】!G356="仙台市","仙台市",IF([1]患者概要【入力表】!G356="非公表","（非公表）",[1]患者概要【入力表】!I356&amp;"保健所管内")))</f>
        <v>仙台市</v>
      </c>
      <c r="E1070" s="11">
        <f>[1]患者概要【入力表】!AB356</f>
        <v>44093</v>
      </c>
      <c r="F1070" s="9" t="str">
        <f>IF(OR([1]患者概要【入力表】!AM356=[1]マスタ!$H$4,[1]患者概要【入力表】!AM356=[1]マスタ!$H$5),"療養中",IF(OR([1]患者概要【入力表】!AM356=[1]マスタ!$H$6,[1]患者概要【入力表】!AM356=[1]マスタ!$H$7),"退院等",[1]患者概要【入力表】!AM356))</f>
        <v>退院等</v>
      </c>
    </row>
    <row r="1071" spans="1:6" ht="41.1" customHeight="1" x14ac:dyDescent="0.4">
      <c r="A1071" s="8">
        <f>IF([1]患者概要【入力表】!B355="検疫所","-",[1]患者概要【入力表】!A355)</f>
        <v>352</v>
      </c>
      <c r="B1071" s="9" t="str">
        <f>[1]患者概要【入力表】!E355</f>
        <v>30代</v>
      </c>
      <c r="C1071" s="9" t="str">
        <f>[1]患者概要【入力表】!F355</f>
        <v>男性</v>
      </c>
      <c r="D1071" s="10" t="str">
        <f>IF([1]患者概要【入力表】!B355="検疫所","-",IF([1]患者概要【入力表】!G355="仙台市","仙台市",IF([1]患者概要【入力表】!G355="非公表","（非公表）",[1]患者概要【入力表】!I355&amp;"保健所管内")))</f>
        <v>仙台市</v>
      </c>
      <c r="E1071" s="11">
        <f>[1]患者概要【入力表】!AB355</f>
        <v>44093</v>
      </c>
      <c r="F1071" s="9" t="str">
        <f>IF(OR([1]患者概要【入力表】!AM355=[1]マスタ!$H$4,[1]患者概要【入力表】!AM355=[1]マスタ!$H$5),"療養中",IF(OR([1]患者概要【入力表】!AM355=[1]マスタ!$H$6,[1]患者概要【入力表】!AM355=[1]マスタ!$H$7),"退院等",[1]患者概要【入力表】!AM355))</f>
        <v>退院等</v>
      </c>
    </row>
    <row r="1072" spans="1:6" ht="41.1" customHeight="1" x14ac:dyDescent="0.4">
      <c r="A1072" s="8">
        <f>IF([1]患者概要【入力表】!B354="検疫所","-",[1]患者概要【入力表】!A354)</f>
        <v>351</v>
      </c>
      <c r="B1072" s="9" t="str">
        <f>[1]患者概要【入力表】!E354</f>
        <v>60代</v>
      </c>
      <c r="C1072" s="9" t="str">
        <f>[1]患者概要【入力表】!F354</f>
        <v>男性</v>
      </c>
      <c r="D1072" s="10" t="str">
        <f>IF([1]患者概要【入力表】!B354="検疫所","-",IF([1]患者概要【入力表】!G354="仙台市","仙台市",IF([1]患者概要【入力表】!G354="非公表","（非公表）",[1]患者概要【入力表】!I354&amp;"保健所管内")))</f>
        <v>塩釜保健所管内</v>
      </c>
      <c r="E1072" s="11">
        <f>[1]患者概要【入力表】!AB354</f>
        <v>44092</v>
      </c>
      <c r="F1072" s="9" t="str">
        <f>IF(OR([1]患者概要【入力表】!AM354=[1]マスタ!$H$4,[1]患者概要【入力表】!AM354=[1]マスタ!$H$5),"療養中",IF(OR([1]患者概要【入力表】!AM354=[1]マスタ!$H$6,[1]患者概要【入力表】!AM354=[1]マスタ!$H$7),"退院等",[1]患者概要【入力表】!AM354))</f>
        <v>退院等</v>
      </c>
    </row>
    <row r="1073" spans="1:6" ht="41.1" customHeight="1" x14ac:dyDescent="0.4">
      <c r="A1073" s="8">
        <f>IF([1]患者概要【入力表】!B353="検疫所","-",[1]患者概要【入力表】!A353)</f>
        <v>350</v>
      </c>
      <c r="B1073" s="9" t="str">
        <f>[1]患者概要【入力表】!E353</f>
        <v>30代</v>
      </c>
      <c r="C1073" s="9" t="str">
        <f>[1]患者概要【入力表】!F353</f>
        <v>男性</v>
      </c>
      <c r="D1073" s="10" t="str">
        <f>IF([1]患者概要【入力表】!B353="検疫所","-",IF([1]患者概要【入力表】!G353="仙台市","仙台市",IF([1]患者概要【入力表】!G353="非公表","（非公表）",[1]患者概要【入力表】!I353&amp;"保健所管内")))</f>
        <v>塩釜保健所管内</v>
      </c>
      <c r="E1073" s="11">
        <f>[1]患者概要【入力表】!AB353</f>
        <v>44092</v>
      </c>
      <c r="F1073" s="9" t="str">
        <f>IF(OR([1]患者概要【入力表】!AM353=[1]マスタ!$H$4,[1]患者概要【入力表】!AM353=[1]マスタ!$H$5),"療養中",IF(OR([1]患者概要【入力表】!AM353=[1]マスタ!$H$6,[1]患者概要【入力表】!AM353=[1]マスタ!$H$7),"退院等",[1]患者概要【入力表】!AM353))</f>
        <v>退院等</v>
      </c>
    </row>
    <row r="1074" spans="1:6" ht="41.1" customHeight="1" x14ac:dyDescent="0.4">
      <c r="A1074" s="8">
        <f>IF([1]患者概要【入力表】!B352="検疫所","-",[1]患者概要【入力表】!A352)</f>
        <v>349</v>
      </c>
      <c r="B1074" s="9" t="str">
        <f>[1]患者概要【入力表】!E352</f>
        <v>40代</v>
      </c>
      <c r="C1074" s="9" t="str">
        <f>[1]患者概要【入力表】!F352</f>
        <v>女性</v>
      </c>
      <c r="D1074" s="10" t="str">
        <f>IF([1]患者概要【入力表】!B352="検疫所","-",IF([1]患者概要【入力表】!G352="仙台市","仙台市",IF([1]患者概要【入力表】!G352="非公表","（非公表）",[1]患者概要【入力表】!I352&amp;"保健所管内")))</f>
        <v>塩釜保健所管内</v>
      </c>
      <c r="E1074" s="11">
        <f>[1]患者概要【入力表】!AB352</f>
        <v>44092</v>
      </c>
      <c r="F1074" s="9" t="str">
        <f>IF(OR([1]患者概要【入力表】!AM352=[1]マスタ!$H$4,[1]患者概要【入力表】!AM352=[1]マスタ!$H$5),"療養中",IF(OR([1]患者概要【入力表】!AM352=[1]マスタ!$H$6,[1]患者概要【入力表】!AM352=[1]マスタ!$H$7),"退院等",[1]患者概要【入力表】!AM352))</f>
        <v>退院等</v>
      </c>
    </row>
    <row r="1075" spans="1:6" ht="41.1" customHeight="1" x14ac:dyDescent="0.4">
      <c r="A1075" s="8">
        <f>IF([1]患者概要【入力表】!B351="検疫所","-",[1]患者概要【入力表】!A351)</f>
        <v>348</v>
      </c>
      <c r="B1075" s="9" t="str">
        <f>[1]患者概要【入力表】!E351</f>
        <v>40代</v>
      </c>
      <c r="C1075" s="9" t="str">
        <f>[1]患者概要【入力表】!F351</f>
        <v>男性</v>
      </c>
      <c r="D1075" s="10" t="str">
        <f>IF([1]患者概要【入力表】!B351="検疫所","-",IF([1]患者概要【入力表】!G351="仙台市","仙台市",IF([1]患者概要【入力表】!G351="非公表","（非公表）",[1]患者概要【入力表】!I351&amp;"保健所管内")))</f>
        <v>塩釜保健所管内</v>
      </c>
      <c r="E1075" s="11">
        <f>[1]患者概要【入力表】!AB351</f>
        <v>44091</v>
      </c>
      <c r="F1075" s="9" t="str">
        <f>IF(OR([1]患者概要【入力表】!AM351=[1]マスタ!$H$4,[1]患者概要【入力表】!AM351=[1]マスタ!$H$5),"療養中",IF(OR([1]患者概要【入力表】!AM351=[1]マスタ!$H$6,[1]患者概要【入力表】!AM351=[1]マスタ!$H$7),"退院等",[1]患者概要【入力表】!AM351))</f>
        <v>退院等</v>
      </c>
    </row>
    <row r="1076" spans="1:6" ht="41.1" customHeight="1" x14ac:dyDescent="0.4">
      <c r="A1076" s="8">
        <f>IF([1]患者概要【入力表】!B350="検疫所","-",[1]患者概要【入力表】!A350)</f>
        <v>347</v>
      </c>
      <c r="B1076" s="9" t="str">
        <f>[1]患者概要【入力表】!E350</f>
        <v>50代</v>
      </c>
      <c r="C1076" s="9" t="str">
        <f>[1]患者概要【入力表】!F350</f>
        <v>女性</v>
      </c>
      <c r="D1076" s="10" t="str">
        <f>IF([1]患者概要【入力表】!B350="検疫所","-",IF([1]患者概要【入力表】!G350="仙台市","仙台市",IF([1]患者概要【入力表】!G350="非公表","（非公表）",[1]患者概要【入力表】!I350&amp;"保健所管内")))</f>
        <v>仙台市</v>
      </c>
      <c r="E1076" s="11">
        <f>[1]患者概要【入力表】!AB350</f>
        <v>44092</v>
      </c>
      <c r="F1076" s="9" t="str">
        <f>IF(OR([1]患者概要【入力表】!AM350=[1]マスタ!$H$4,[1]患者概要【入力表】!AM350=[1]マスタ!$H$5),"療養中",IF(OR([1]患者概要【入力表】!AM350=[1]マスタ!$H$6,[1]患者概要【入力表】!AM350=[1]マスタ!$H$7),"退院等",[1]患者概要【入力表】!AM350))</f>
        <v>退院等</v>
      </c>
    </row>
    <row r="1077" spans="1:6" ht="41.1" customHeight="1" x14ac:dyDescent="0.4">
      <c r="A1077" s="8">
        <f>IF([1]患者概要【入力表】!B349="検疫所","-",[1]患者概要【入力表】!A349)</f>
        <v>346</v>
      </c>
      <c r="B1077" s="9" t="str">
        <f>[1]患者概要【入力表】!E349</f>
        <v>30代</v>
      </c>
      <c r="C1077" s="9" t="str">
        <f>[1]患者概要【入力表】!F349</f>
        <v>男性</v>
      </c>
      <c r="D1077" s="10" t="str">
        <f>IF([1]患者概要【入力表】!B349="検疫所","-",IF([1]患者概要【入力表】!G349="仙台市","仙台市",IF([1]患者概要【入力表】!G349="非公表","（非公表）",[1]患者概要【入力表】!I349&amp;"保健所管内")))</f>
        <v>大崎保健所管内</v>
      </c>
      <c r="E1077" s="11">
        <f>[1]患者概要【入力表】!AB349</f>
        <v>44091</v>
      </c>
      <c r="F1077" s="9" t="str">
        <f>IF(OR([1]患者概要【入力表】!AM349=[1]マスタ!$H$4,[1]患者概要【入力表】!AM349=[1]マスタ!$H$5),"療養中",IF(OR([1]患者概要【入力表】!AM349=[1]マスタ!$H$6,[1]患者概要【入力表】!AM349=[1]マスタ!$H$7),"退院等",[1]患者概要【入力表】!AM349))</f>
        <v>退院等</v>
      </c>
    </row>
    <row r="1078" spans="1:6" ht="41.1" customHeight="1" x14ac:dyDescent="0.4">
      <c r="A1078" s="8">
        <f>IF([1]患者概要【入力表】!B348="検疫所","-",[1]患者概要【入力表】!A348)</f>
        <v>345</v>
      </c>
      <c r="B1078" s="9" t="str">
        <f>[1]患者概要【入力表】!E348</f>
        <v>20代</v>
      </c>
      <c r="C1078" s="9" t="str">
        <f>[1]患者概要【入力表】!F348</f>
        <v>女性</v>
      </c>
      <c r="D1078" s="10" t="str">
        <f>IF([1]患者概要【入力表】!B348="検疫所","-",IF([1]患者概要【入力表】!G348="仙台市","仙台市",IF([1]患者概要【入力表】!G348="非公表","（非公表）",[1]患者概要【入力表】!I348&amp;"保健所管内")))</f>
        <v>塩釜保健所管内</v>
      </c>
      <c r="E1078" s="11">
        <f>[1]患者概要【入力表】!AB348</f>
        <v>44091</v>
      </c>
      <c r="F1078" s="9" t="str">
        <f>IF(OR([1]患者概要【入力表】!AM348=[1]マスタ!$H$4,[1]患者概要【入力表】!AM348=[1]マスタ!$H$5),"療養中",IF(OR([1]患者概要【入力表】!AM348=[1]マスタ!$H$6,[1]患者概要【入力表】!AM348=[1]マスタ!$H$7),"退院等",[1]患者概要【入力表】!AM348))</f>
        <v>退院等</v>
      </c>
    </row>
    <row r="1079" spans="1:6" ht="41.1" customHeight="1" x14ac:dyDescent="0.4">
      <c r="A1079" s="8">
        <f>IF([1]患者概要【入力表】!B347="検疫所","-",[1]患者概要【入力表】!A347)</f>
        <v>344</v>
      </c>
      <c r="B1079" s="9" t="str">
        <f>[1]患者概要【入力表】!E347</f>
        <v>10歳未満</v>
      </c>
      <c r="C1079" s="9" t="str">
        <f>[1]患者概要【入力表】!F347</f>
        <v>女性</v>
      </c>
      <c r="D1079" s="10" t="str">
        <f>IF([1]患者概要【入力表】!B347="検疫所","-",IF([1]患者概要【入力表】!G347="仙台市","仙台市",IF([1]患者概要【入力表】!G347="非公表","（非公表）",[1]患者概要【入力表】!I347&amp;"保健所管内")))</f>
        <v>塩釜保健所管内</v>
      </c>
      <c r="E1079" s="11">
        <f>[1]患者概要【入力表】!AB347</f>
        <v>44091</v>
      </c>
      <c r="F1079" s="9" t="str">
        <f>IF(OR([1]患者概要【入力表】!AM347=[1]マスタ!$H$4,[1]患者概要【入力表】!AM347=[1]マスタ!$H$5),"療養中",IF(OR([1]患者概要【入力表】!AM347=[1]マスタ!$H$6,[1]患者概要【入力表】!AM347=[1]マスタ!$H$7),"退院等",[1]患者概要【入力表】!AM347))</f>
        <v>退院等</v>
      </c>
    </row>
    <row r="1080" spans="1:6" ht="41.1" customHeight="1" x14ac:dyDescent="0.4">
      <c r="A1080" s="8">
        <f>IF([1]患者概要【入力表】!B346="検疫所","-",[1]患者概要【入力表】!A346)</f>
        <v>343</v>
      </c>
      <c r="B1080" s="9" t="str">
        <f>[1]患者概要【入力表】!E346</f>
        <v>20代</v>
      </c>
      <c r="C1080" s="9" t="str">
        <f>[1]患者概要【入力表】!F346</f>
        <v>男性</v>
      </c>
      <c r="D1080" s="10" t="str">
        <f>IF([1]患者概要【入力表】!B346="検疫所","-",IF([1]患者概要【入力表】!G346="仙台市","仙台市",IF([1]患者概要【入力表】!G346="非公表","（非公表）",[1]患者概要【入力表】!I346&amp;"保健所管内")))</f>
        <v>塩釜保健所管内</v>
      </c>
      <c r="E1080" s="11">
        <f>[1]患者概要【入力表】!AB346</f>
        <v>44091</v>
      </c>
      <c r="F1080" s="9" t="str">
        <f>IF(OR([1]患者概要【入力表】!AM346=[1]マスタ!$H$4,[1]患者概要【入力表】!AM346=[1]マスタ!$H$5),"療養中",IF(OR([1]患者概要【入力表】!AM346=[1]マスタ!$H$6,[1]患者概要【入力表】!AM346=[1]マスタ!$H$7),"退院等",[1]患者概要【入力表】!AM346))</f>
        <v>退院等</v>
      </c>
    </row>
    <row r="1081" spans="1:6" ht="41.1" customHeight="1" x14ac:dyDescent="0.4">
      <c r="A1081" s="8">
        <f>IF([1]患者概要【入力表】!B345="検疫所","-",[1]患者概要【入力表】!A345)</f>
        <v>342</v>
      </c>
      <c r="B1081" s="9" t="str">
        <f>[1]患者概要【入力表】!E345</f>
        <v>20代</v>
      </c>
      <c r="C1081" s="9" t="str">
        <f>[1]患者概要【入力表】!F345</f>
        <v>女性</v>
      </c>
      <c r="D1081" s="10" t="str">
        <f>IF([1]患者概要【入力表】!B345="検疫所","-",IF([1]患者概要【入力表】!G345="仙台市","仙台市",IF([1]患者概要【入力表】!G345="非公表","（非公表）",[1]患者概要【入力表】!I345&amp;"保健所管内")))</f>
        <v>塩釜保健所管内</v>
      </c>
      <c r="E1081" s="11">
        <f>[1]患者概要【入力表】!AB345</f>
        <v>44091</v>
      </c>
      <c r="F1081" s="9" t="str">
        <f>IF(OR([1]患者概要【入力表】!AM345=[1]マスタ!$H$4,[1]患者概要【入力表】!AM345=[1]マスタ!$H$5),"療養中",IF(OR([1]患者概要【入力表】!AM345=[1]マスタ!$H$6,[1]患者概要【入力表】!AM345=[1]マスタ!$H$7),"退院等",[1]患者概要【入力表】!AM345))</f>
        <v>退院等</v>
      </c>
    </row>
    <row r="1082" spans="1:6" ht="41.1" customHeight="1" x14ac:dyDescent="0.4">
      <c r="A1082" s="8">
        <f>IF([1]患者概要【入力表】!B344="検疫所","-",[1]患者概要【入力表】!A344)</f>
        <v>341</v>
      </c>
      <c r="B1082" s="9" t="str">
        <f>[1]患者概要【入力表】!E344</f>
        <v>40代</v>
      </c>
      <c r="C1082" s="9" t="str">
        <f>[1]患者概要【入力表】!F344</f>
        <v>女性</v>
      </c>
      <c r="D1082" s="10" t="str">
        <f>IF([1]患者概要【入力表】!B344="検疫所","-",IF([1]患者概要【入力表】!G344="仙台市","仙台市",IF([1]患者概要【入力表】!G344="非公表","（非公表）",[1]患者概要【入力表】!I344&amp;"保健所管内")))</f>
        <v>塩釜保健所管内</v>
      </c>
      <c r="E1082" s="11">
        <f>[1]患者概要【入力表】!AB344</f>
        <v>44091</v>
      </c>
      <c r="F1082" s="9" t="str">
        <f>IF(OR([1]患者概要【入力表】!AM344=[1]マスタ!$H$4,[1]患者概要【入力表】!AM344=[1]マスタ!$H$5),"療養中",IF(OR([1]患者概要【入力表】!AM344=[1]マスタ!$H$6,[1]患者概要【入力表】!AM344=[1]マスタ!$H$7),"退院等",[1]患者概要【入力表】!AM344))</f>
        <v>退院等</v>
      </c>
    </row>
    <row r="1083" spans="1:6" ht="41.1" customHeight="1" x14ac:dyDescent="0.4">
      <c r="A1083" s="8">
        <f>IF([1]患者概要【入力表】!B343="検疫所","-",[1]患者概要【入力表】!A343)</f>
        <v>340</v>
      </c>
      <c r="B1083" s="9" t="str">
        <f>[1]患者概要【入力表】!E343</f>
        <v>80代</v>
      </c>
      <c r="C1083" s="9" t="str">
        <f>[1]患者概要【入力表】!F343</f>
        <v>女性</v>
      </c>
      <c r="D1083" s="10" t="str">
        <f>IF([1]患者概要【入力表】!B343="検疫所","-",IF([1]患者概要【入力表】!G343="仙台市","仙台市",IF([1]患者概要【入力表】!G343="非公表","（非公表）",[1]患者概要【入力表】!I343&amp;"保健所管内")))</f>
        <v>塩釜保健所管内</v>
      </c>
      <c r="E1083" s="11">
        <f>[1]患者概要【入力表】!AB343</f>
        <v>44090</v>
      </c>
      <c r="F1083" s="9" t="str">
        <f>IF(OR([1]患者概要【入力表】!AM343=[1]マスタ!$H$4,[1]患者概要【入力表】!AM343=[1]マスタ!$H$5),"療養中",IF(OR([1]患者概要【入力表】!AM343=[1]マスタ!$H$6,[1]患者概要【入力表】!AM343=[1]マスタ!$H$7),"退院等",[1]患者概要【入力表】!AM343))</f>
        <v>退院等</v>
      </c>
    </row>
    <row r="1084" spans="1:6" ht="41.1" customHeight="1" x14ac:dyDescent="0.4">
      <c r="A1084" s="8">
        <f>IF([1]患者概要【入力表】!B342="検疫所","-",[1]患者概要【入力表】!A342)</f>
        <v>339</v>
      </c>
      <c r="B1084" s="9" t="str">
        <f>[1]患者概要【入力表】!E342</f>
        <v>30代</v>
      </c>
      <c r="C1084" s="9" t="str">
        <f>[1]患者概要【入力表】!F342</f>
        <v>男性</v>
      </c>
      <c r="D1084" s="10" t="str">
        <f>IF([1]患者概要【入力表】!B342="検疫所","-",IF([1]患者概要【入力表】!G342="仙台市","仙台市",IF([1]患者概要【入力表】!G342="非公表","（非公表）",[1]患者概要【入力表】!I342&amp;"保健所管内")))</f>
        <v>仙台市</v>
      </c>
      <c r="E1084" s="11">
        <f>[1]患者概要【入力表】!AB342</f>
        <v>44091</v>
      </c>
      <c r="F1084" s="9" t="str">
        <f>IF(OR([1]患者概要【入力表】!AM342=[1]マスタ!$H$4,[1]患者概要【入力表】!AM342=[1]マスタ!$H$5),"療養中",IF(OR([1]患者概要【入力表】!AM342=[1]マスタ!$H$6,[1]患者概要【入力表】!AM342=[1]マスタ!$H$7),"退院等",[1]患者概要【入力表】!AM342))</f>
        <v>退院等</v>
      </c>
    </row>
    <row r="1085" spans="1:6" ht="41.1" customHeight="1" x14ac:dyDescent="0.4">
      <c r="A1085" s="8">
        <f>IF([1]患者概要【入力表】!B341="検疫所","-",[1]患者概要【入力表】!A341)</f>
        <v>338</v>
      </c>
      <c r="B1085" s="9" t="str">
        <f>[1]患者概要【入力表】!E341</f>
        <v>30代</v>
      </c>
      <c r="C1085" s="9" t="str">
        <f>[1]患者概要【入力表】!F341</f>
        <v>男性</v>
      </c>
      <c r="D1085" s="10" t="str">
        <f>IF([1]患者概要【入力表】!B341="検疫所","-",IF([1]患者概要【入力表】!G341="仙台市","仙台市",IF([1]患者概要【入力表】!G341="非公表","（非公表）",[1]患者概要【入力表】!I341&amp;"保健所管内")))</f>
        <v>仙台市</v>
      </c>
      <c r="E1085" s="11">
        <f>[1]患者概要【入力表】!AB341</f>
        <v>44091</v>
      </c>
      <c r="F1085" s="9" t="str">
        <f>IF(OR([1]患者概要【入力表】!AM341=[1]マスタ!$H$4,[1]患者概要【入力表】!AM341=[1]マスタ!$H$5),"療養中",IF(OR([1]患者概要【入力表】!AM341=[1]マスタ!$H$6,[1]患者概要【入力表】!AM341=[1]マスタ!$H$7),"退院等",[1]患者概要【入力表】!AM341))</f>
        <v>退院等</v>
      </c>
    </row>
    <row r="1086" spans="1:6" ht="41.1" customHeight="1" x14ac:dyDescent="0.4">
      <c r="A1086" s="8">
        <f>IF([1]患者概要【入力表】!B340="検疫所","-",[1]患者概要【入力表】!A340)</f>
        <v>337</v>
      </c>
      <c r="B1086" s="9" t="str">
        <f>[1]患者概要【入力表】!E340</f>
        <v>20代</v>
      </c>
      <c r="C1086" s="9" t="str">
        <f>[1]患者概要【入力表】!F340</f>
        <v>女性</v>
      </c>
      <c r="D1086" s="10" t="str">
        <f>IF([1]患者概要【入力表】!B340="検疫所","-",IF([1]患者概要【入力表】!G340="仙台市","仙台市",IF([1]患者概要【入力表】!G340="非公表","（非公表）",[1]患者概要【入力表】!I340&amp;"保健所管内")))</f>
        <v>仙台市</v>
      </c>
      <c r="E1086" s="11">
        <f>[1]患者概要【入力表】!AB340</f>
        <v>44090</v>
      </c>
      <c r="F1086" s="9" t="str">
        <f>IF(OR([1]患者概要【入力表】!AM340=[1]マスタ!$H$4,[1]患者概要【入力表】!AM340=[1]マスタ!$H$5),"療養中",IF(OR([1]患者概要【入力表】!AM340=[1]マスタ!$H$6,[1]患者概要【入力表】!AM340=[1]マスタ!$H$7),"退院等",[1]患者概要【入力表】!AM340))</f>
        <v>退院等</v>
      </c>
    </row>
    <row r="1087" spans="1:6" ht="41.1" customHeight="1" x14ac:dyDescent="0.4">
      <c r="A1087" s="8">
        <f>IF([1]患者概要【入力表】!B339="検疫所","-",[1]患者概要【入力表】!A339)</f>
        <v>336</v>
      </c>
      <c r="B1087" s="9" t="str">
        <f>[1]患者概要【入力表】!E339</f>
        <v>40代</v>
      </c>
      <c r="C1087" s="9" t="str">
        <f>[1]患者概要【入力表】!F339</f>
        <v>男性</v>
      </c>
      <c r="D1087" s="10" t="str">
        <f>IF([1]患者概要【入力表】!B339="検疫所","-",IF([1]患者概要【入力表】!G339="仙台市","仙台市",IF([1]患者概要【入力表】!G339="非公表","（非公表）",[1]患者概要【入力表】!I339&amp;"保健所管内")))</f>
        <v>仙台市</v>
      </c>
      <c r="E1087" s="11">
        <f>[1]患者概要【入力表】!AB339</f>
        <v>44090</v>
      </c>
      <c r="F1087" s="9" t="str">
        <f>IF(OR([1]患者概要【入力表】!AM339=[1]マスタ!$H$4,[1]患者概要【入力表】!AM339=[1]マスタ!$H$5),"療養中",IF(OR([1]患者概要【入力表】!AM339=[1]マスタ!$H$6,[1]患者概要【入力表】!AM339=[1]マスタ!$H$7),"退院等",[1]患者概要【入力表】!AM339))</f>
        <v>退院等</v>
      </c>
    </row>
    <row r="1088" spans="1:6" ht="41.1" customHeight="1" x14ac:dyDescent="0.4">
      <c r="A1088" s="8">
        <f>IF([1]患者概要【入力表】!B338="検疫所","-",[1]患者概要【入力表】!A338)</f>
        <v>335</v>
      </c>
      <c r="B1088" s="9" t="str">
        <f>[1]患者概要【入力表】!E338</f>
        <v>40代</v>
      </c>
      <c r="C1088" s="9" t="str">
        <f>[1]患者概要【入力表】!F338</f>
        <v>女性</v>
      </c>
      <c r="D1088" s="10" t="str">
        <f>IF([1]患者概要【入力表】!B338="検疫所","-",IF([1]患者概要【入力表】!G338="仙台市","仙台市",IF([1]患者概要【入力表】!G338="非公表","（非公表）",[1]患者概要【入力表】!I338&amp;"保健所管内")))</f>
        <v>仙台市</v>
      </c>
      <c r="E1088" s="11">
        <f>[1]患者概要【入力表】!AB338</f>
        <v>44090</v>
      </c>
      <c r="F1088" s="9" t="str">
        <f>IF(OR([1]患者概要【入力表】!AM338=[1]マスタ!$H$4,[1]患者概要【入力表】!AM338=[1]マスタ!$H$5),"療養中",IF(OR([1]患者概要【入力表】!AM338=[1]マスタ!$H$6,[1]患者概要【入力表】!AM338=[1]マスタ!$H$7),"退院等",[1]患者概要【入力表】!AM338))</f>
        <v>退院等</v>
      </c>
    </row>
    <row r="1089" spans="1:6" ht="41.1" customHeight="1" x14ac:dyDescent="0.4">
      <c r="A1089" s="8">
        <f>IF([1]患者概要【入力表】!B337="検疫所","-",[1]患者概要【入力表】!A337)</f>
        <v>334</v>
      </c>
      <c r="B1089" s="9" t="str">
        <f>[1]患者概要【入力表】!E337</f>
        <v>60代</v>
      </c>
      <c r="C1089" s="9" t="str">
        <f>[1]患者概要【入力表】!F337</f>
        <v>男性</v>
      </c>
      <c r="D1089" s="10" t="str">
        <f>IF([1]患者概要【入力表】!B337="検疫所","-",IF([1]患者概要【入力表】!G337="仙台市","仙台市",IF([1]患者概要【入力表】!G337="非公表","（非公表）",[1]患者概要【入力表】!I337&amp;"保健所管内")))</f>
        <v>塩釜保健所管内</v>
      </c>
      <c r="E1089" s="11">
        <f>[1]患者概要【入力表】!AB337</f>
        <v>44090</v>
      </c>
      <c r="F1089" s="9" t="str">
        <f>IF(OR([1]患者概要【入力表】!AM337=[1]マスタ!$H$4,[1]患者概要【入力表】!AM337=[1]マスタ!$H$5),"療養中",IF(OR([1]患者概要【入力表】!AM337=[1]マスタ!$H$6,[1]患者概要【入力表】!AM337=[1]マスタ!$H$7),"退院等",[1]患者概要【入力表】!AM337))</f>
        <v>退院等</v>
      </c>
    </row>
    <row r="1090" spans="1:6" ht="41.1" customHeight="1" x14ac:dyDescent="0.4">
      <c r="A1090" s="8">
        <f>IF([1]患者概要【入力表】!B336="検疫所","-",[1]患者概要【入力表】!A336)</f>
        <v>333</v>
      </c>
      <c r="B1090" s="9" t="str">
        <f>[1]患者概要【入力表】!E336</f>
        <v>50代</v>
      </c>
      <c r="C1090" s="9" t="str">
        <f>[1]患者概要【入力表】!F336</f>
        <v>男性</v>
      </c>
      <c r="D1090" s="10" t="str">
        <f>IF([1]患者概要【入力表】!B336="検疫所","-",IF([1]患者概要【入力表】!G336="仙台市","仙台市",IF([1]患者概要【入力表】!G336="非公表","（非公表）",[1]患者概要【入力表】!I336&amp;"保健所管内")))</f>
        <v>塩釜保健所管内</v>
      </c>
      <c r="E1090" s="11">
        <f>[1]患者概要【入力表】!AB336</f>
        <v>44090</v>
      </c>
      <c r="F1090" s="9" t="str">
        <f>IF(OR([1]患者概要【入力表】!AM336=[1]マスタ!$H$4,[1]患者概要【入力表】!AM336=[1]マスタ!$H$5),"療養中",IF(OR([1]患者概要【入力表】!AM336=[1]マスタ!$H$6,[1]患者概要【入力表】!AM336=[1]マスタ!$H$7),"退院等",[1]患者概要【入力表】!AM336))</f>
        <v>退院等</v>
      </c>
    </row>
    <row r="1091" spans="1:6" ht="41.1" customHeight="1" x14ac:dyDescent="0.4">
      <c r="A1091" s="8">
        <f>IF([1]患者概要【入力表】!B335="検疫所","-",[1]患者概要【入力表】!A335)</f>
        <v>332</v>
      </c>
      <c r="B1091" s="9" t="str">
        <f>[1]患者概要【入力表】!E335</f>
        <v>50代</v>
      </c>
      <c r="C1091" s="9" t="str">
        <f>[1]患者概要【入力表】!F335</f>
        <v>女性</v>
      </c>
      <c r="D1091" s="10" t="str">
        <f>IF([1]患者概要【入力表】!B335="検疫所","-",IF([1]患者概要【入力表】!G335="仙台市","仙台市",IF([1]患者概要【入力表】!G335="非公表","（非公表）",[1]患者概要【入力表】!I335&amp;"保健所管内")))</f>
        <v>塩釜保健所管内</v>
      </c>
      <c r="E1091" s="11">
        <f>[1]患者概要【入力表】!AB335</f>
        <v>44089</v>
      </c>
      <c r="F1091" s="9" t="str">
        <f>IF(OR([1]患者概要【入力表】!AM335=[1]マスタ!$H$4,[1]患者概要【入力表】!AM335=[1]マスタ!$H$5),"療養中",IF(OR([1]患者概要【入力表】!AM335=[1]マスタ!$H$6,[1]患者概要【入力表】!AM335=[1]マスタ!$H$7),"退院等",[1]患者概要【入力表】!AM335))</f>
        <v>退院等</v>
      </c>
    </row>
    <row r="1092" spans="1:6" ht="41.1" customHeight="1" x14ac:dyDescent="0.4">
      <c r="A1092" s="8">
        <f>IF([1]患者概要【入力表】!B334="検疫所","-",[1]患者概要【入力表】!A334)</f>
        <v>331</v>
      </c>
      <c r="B1092" s="9" t="str">
        <f>[1]患者概要【入力表】!E334</f>
        <v>40代</v>
      </c>
      <c r="C1092" s="9" t="str">
        <f>[1]患者概要【入力表】!F334</f>
        <v>女性</v>
      </c>
      <c r="D1092" s="10" t="str">
        <f>IF([1]患者概要【入力表】!B334="検疫所","-",IF([1]患者概要【入力表】!G334="仙台市","仙台市",IF([1]患者概要【入力表】!G334="非公表","（非公表）",[1]患者概要【入力表】!I334&amp;"保健所管内")))</f>
        <v>石巻保健所管内</v>
      </c>
      <c r="E1092" s="11">
        <f>[1]患者概要【入力表】!AB334</f>
        <v>44089</v>
      </c>
      <c r="F1092" s="9" t="str">
        <f>IF(OR([1]患者概要【入力表】!AM334=[1]マスタ!$H$4,[1]患者概要【入力表】!AM334=[1]マスタ!$H$5),"療養中",IF(OR([1]患者概要【入力表】!AM334=[1]マスタ!$H$6,[1]患者概要【入力表】!AM334=[1]マスタ!$H$7),"退院等",[1]患者概要【入力表】!AM334))</f>
        <v>退院等</v>
      </c>
    </row>
    <row r="1093" spans="1:6" ht="41.1" customHeight="1" x14ac:dyDescent="0.4">
      <c r="A1093" s="8">
        <f>IF([1]患者概要【入力表】!B333="検疫所","-",[1]患者概要【入力表】!A333)</f>
        <v>330</v>
      </c>
      <c r="B1093" s="9" t="str">
        <f>[1]患者概要【入力表】!E333</f>
        <v>70代</v>
      </c>
      <c r="C1093" s="9" t="str">
        <f>[1]患者概要【入力表】!F333</f>
        <v>男性</v>
      </c>
      <c r="D1093" s="10" t="str">
        <f>IF([1]患者概要【入力表】!B333="検疫所","-",IF([1]患者概要【入力表】!G333="仙台市","仙台市",IF([1]患者概要【入力表】!G333="非公表","（非公表）",[1]患者概要【入力表】!I333&amp;"保健所管内")))</f>
        <v>塩釜保健所管内</v>
      </c>
      <c r="E1093" s="11">
        <f>[1]患者概要【入力表】!AB333</f>
        <v>44089</v>
      </c>
      <c r="F1093" s="9" t="str">
        <f>IF(OR([1]患者概要【入力表】!AM333=[1]マスタ!$H$4,[1]患者概要【入力表】!AM333=[1]マスタ!$H$5),"療養中",IF(OR([1]患者概要【入力表】!AM333=[1]マスタ!$H$6,[1]患者概要【入力表】!AM333=[1]マスタ!$H$7),"退院等",[1]患者概要【入力表】!AM333))</f>
        <v>退院等</v>
      </c>
    </row>
    <row r="1094" spans="1:6" ht="41.1" customHeight="1" x14ac:dyDescent="0.4">
      <c r="A1094" s="8">
        <f>IF([1]患者概要【入力表】!B332="検疫所","-",[1]患者概要【入力表】!A332)</f>
        <v>329</v>
      </c>
      <c r="B1094" s="9" t="str">
        <f>[1]患者概要【入力表】!E332</f>
        <v>60代</v>
      </c>
      <c r="C1094" s="9" t="str">
        <f>[1]患者概要【入力表】!F332</f>
        <v>女性</v>
      </c>
      <c r="D1094" s="10" t="str">
        <f>IF([1]患者概要【入力表】!B332="検疫所","-",IF([1]患者概要【入力表】!G332="仙台市","仙台市",IF([1]患者概要【入力表】!G332="非公表","（非公表）",[1]患者概要【入力表】!I332&amp;"保健所管内")))</f>
        <v>塩釜保健所管内</v>
      </c>
      <c r="E1094" s="11">
        <f>[1]患者概要【入力表】!AB332</f>
        <v>44089</v>
      </c>
      <c r="F1094" s="9" t="str">
        <f>IF(OR([1]患者概要【入力表】!AM332=[1]マスタ!$H$4,[1]患者概要【入力表】!AM332=[1]マスタ!$H$5),"療養中",IF(OR([1]患者概要【入力表】!AM332=[1]マスタ!$H$6,[1]患者概要【入力表】!AM332=[1]マスタ!$H$7),"退院等",[1]患者概要【入力表】!AM332))</f>
        <v>退院等</v>
      </c>
    </row>
    <row r="1095" spans="1:6" ht="41.1" customHeight="1" x14ac:dyDescent="0.4">
      <c r="A1095" s="8">
        <f>IF([1]患者概要【入力表】!B331="検疫所","-",[1]患者概要【入力表】!A331)</f>
        <v>328</v>
      </c>
      <c r="B1095" s="9" t="str">
        <f>[1]患者概要【入力表】!E331</f>
        <v>30代</v>
      </c>
      <c r="C1095" s="9" t="str">
        <f>[1]患者概要【入力表】!F331</f>
        <v>男性</v>
      </c>
      <c r="D1095" s="10" t="str">
        <f>IF([1]患者概要【入力表】!B331="検疫所","-",IF([1]患者概要【入力表】!G331="仙台市","仙台市",IF([1]患者概要【入力表】!G331="非公表","（非公表）",[1]患者概要【入力表】!I331&amp;"保健所管内")))</f>
        <v>塩釜保健所管内</v>
      </c>
      <c r="E1095" s="11">
        <f>[1]患者概要【入力表】!AB331</f>
        <v>44089</v>
      </c>
      <c r="F1095" s="9" t="str">
        <f>IF(OR([1]患者概要【入力表】!AM331=[1]マスタ!$H$4,[1]患者概要【入力表】!AM331=[1]マスタ!$H$5),"療養中",IF(OR([1]患者概要【入力表】!AM331=[1]マスタ!$H$6,[1]患者概要【入力表】!AM331=[1]マスタ!$H$7),"退院等",[1]患者概要【入力表】!AM331))</f>
        <v>退院等</v>
      </c>
    </row>
    <row r="1096" spans="1:6" ht="41.1" customHeight="1" x14ac:dyDescent="0.4">
      <c r="A1096" s="8">
        <f>IF([1]患者概要【入力表】!B330="検疫所","-",[1]患者概要【入力表】!A330)</f>
        <v>327</v>
      </c>
      <c r="B1096" s="9" t="str">
        <f>[1]患者概要【入力表】!E330</f>
        <v>50代</v>
      </c>
      <c r="C1096" s="9" t="str">
        <f>[1]患者概要【入力表】!F330</f>
        <v>男性</v>
      </c>
      <c r="D1096" s="10" t="str">
        <f>IF([1]患者概要【入力表】!B330="検疫所","-",IF([1]患者概要【入力表】!G330="仙台市","仙台市",IF([1]患者概要【入力表】!G330="非公表","（非公表）",[1]患者概要【入力表】!I330&amp;"保健所管内")))</f>
        <v>塩釜保健所管内</v>
      </c>
      <c r="E1096" s="11">
        <f>[1]患者概要【入力表】!AB330</f>
        <v>44089</v>
      </c>
      <c r="F1096" s="9" t="str">
        <f>IF(OR([1]患者概要【入力表】!AM330=[1]マスタ!$H$4,[1]患者概要【入力表】!AM330=[1]マスタ!$H$5),"療養中",IF(OR([1]患者概要【入力表】!AM330=[1]マスタ!$H$6,[1]患者概要【入力表】!AM330=[1]マスタ!$H$7),"退院等",[1]患者概要【入力表】!AM330))</f>
        <v>退院等</v>
      </c>
    </row>
    <row r="1097" spans="1:6" ht="41.1" customHeight="1" x14ac:dyDescent="0.4">
      <c r="A1097" s="8">
        <f>IF([1]患者概要【入力表】!B329="検疫所","-",[1]患者概要【入力表】!A329)</f>
        <v>326</v>
      </c>
      <c r="B1097" s="9" t="str">
        <f>[1]患者概要【入力表】!E329</f>
        <v>70代</v>
      </c>
      <c r="C1097" s="9" t="str">
        <f>[1]患者概要【入力表】!F329</f>
        <v>男性</v>
      </c>
      <c r="D1097" s="10" t="str">
        <f>IF([1]患者概要【入力表】!B329="検疫所","-",IF([1]患者概要【入力表】!G329="仙台市","仙台市",IF([1]患者概要【入力表】!G329="非公表","（非公表）",[1]患者概要【入力表】!I329&amp;"保健所管内")))</f>
        <v>塩釜保健所管内</v>
      </c>
      <c r="E1097" s="11">
        <f>[1]患者概要【入力表】!AB329</f>
        <v>44089</v>
      </c>
      <c r="F1097" s="9" t="str">
        <f>IF(OR([1]患者概要【入力表】!AM329=[1]マスタ!$H$4,[1]患者概要【入力表】!AM329=[1]マスタ!$H$5),"療養中",IF(OR([1]患者概要【入力表】!AM329=[1]マスタ!$H$6,[1]患者概要【入力表】!AM329=[1]マスタ!$H$7),"退院等",[1]患者概要【入力表】!AM329))</f>
        <v>退院等</v>
      </c>
    </row>
    <row r="1098" spans="1:6" ht="41.1" customHeight="1" x14ac:dyDescent="0.4">
      <c r="A1098" s="8">
        <f>IF([1]患者概要【入力表】!B328="検疫所","-",[1]患者概要【入力表】!A328)</f>
        <v>325</v>
      </c>
      <c r="B1098" s="9" t="str">
        <f>[1]患者概要【入力表】!E328</f>
        <v>60代</v>
      </c>
      <c r="C1098" s="9" t="str">
        <f>[1]患者概要【入力表】!F328</f>
        <v>男性</v>
      </c>
      <c r="D1098" s="10" t="str">
        <f>IF([1]患者概要【入力表】!B328="検疫所","-",IF([1]患者概要【入力表】!G328="仙台市","仙台市",IF([1]患者概要【入力表】!G328="非公表","（非公表）",[1]患者概要【入力表】!I328&amp;"保健所管内")))</f>
        <v>塩釜保健所管内</v>
      </c>
      <c r="E1098" s="11">
        <f>[1]患者概要【入力表】!AB328</f>
        <v>44089</v>
      </c>
      <c r="F1098" s="9" t="str">
        <f>IF(OR([1]患者概要【入力表】!AM328=[1]マスタ!$H$4,[1]患者概要【入力表】!AM328=[1]マスタ!$H$5),"療養中",IF(OR([1]患者概要【入力表】!AM328=[1]マスタ!$H$6,[1]患者概要【入力表】!AM328=[1]マスタ!$H$7),"退院等",[1]患者概要【入力表】!AM328))</f>
        <v>退院等</v>
      </c>
    </row>
    <row r="1099" spans="1:6" ht="41.1" customHeight="1" x14ac:dyDescent="0.4">
      <c r="A1099" s="8">
        <f>IF([1]患者概要【入力表】!B327="検疫所","-",[1]患者概要【入力表】!A327)</f>
        <v>324</v>
      </c>
      <c r="B1099" s="9" t="str">
        <f>[1]患者概要【入力表】!E327</f>
        <v>10歳未満</v>
      </c>
      <c r="C1099" s="9" t="str">
        <f>[1]患者概要【入力表】!F327</f>
        <v>女性</v>
      </c>
      <c r="D1099" s="10" t="str">
        <f>IF([1]患者概要【入力表】!B327="検疫所","-",IF([1]患者概要【入力表】!G327="仙台市","仙台市",IF([1]患者概要【入力表】!G327="非公表","（非公表）",[1]患者概要【入力表】!I327&amp;"保健所管内")))</f>
        <v>塩釜保健所管内</v>
      </c>
      <c r="E1099" s="11">
        <f>[1]患者概要【入力表】!AB327</f>
        <v>44089</v>
      </c>
      <c r="F1099" s="9" t="str">
        <f>IF(OR([1]患者概要【入力表】!AM327=[1]マスタ!$H$4,[1]患者概要【入力表】!AM327=[1]マスタ!$H$5),"療養中",IF(OR([1]患者概要【入力表】!AM327=[1]マスタ!$H$6,[1]患者概要【入力表】!AM327=[1]マスタ!$H$7),"退院等",[1]患者概要【入力表】!AM327))</f>
        <v>退院等</v>
      </c>
    </row>
    <row r="1100" spans="1:6" ht="41.1" customHeight="1" x14ac:dyDescent="0.4">
      <c r="A1100" s="8">
        <f>IF([1]患者概要【入力表】!B326="検疫所","-",[1]患者概要【入力表】!A326)</f>
        <v>323</v>
      </c>
      <c r="B1100" s="9" t="str">
        <f>[1]患者概要【入力表】!E326</f>
        <v>30代</v>
      </c>
      <c r="C1100" s="9" t="str">
        <f>[1]患者概要【入力表】!F326</f>
        <v>男性</v>
      </c>
      <c r="D1100" s="10" t="str">
        <f>IF([1]患者概要【入力表】!B326="検疫所","-",IF([1]患者概要【入力表】!G326="仙台市","仙台市",IF([1]患者概要【入力表】!G326="非公表","（非公表）",[1]患者概要【入力表】!I326&amp;"保健所管内")))</f>
        <v>塩釜保健所管内</v>
      </c>
      <c r="E1100" s="11">
        <f>[1]患者概要【入力表】!AB326</f>
        <v>44089</v>
      </c>
      <c r="F1100" s="9" t="str">
        <f>IF(OR([1]患者概要【入力表】!AM326=[1]マスタ!$H$4,[1]患者概要【入力表】!AM326=[1]マスタ!$H$5),"療養中",IF(OR([1]患者概要【入力表】!AM326=[1]マスタ!$H$6,[1]患者概要【入力表】!AM326=[1]マスタ!$H$7),"退院等",[1]患者概要【入力表】!AM326))</f>
        <v>退院等</v>
      </c>
    </row>
    <row r="1101" spans="1:6" ht="41.1" customHeight="1" x14ac:dyDescent="0.4">
      <c r="A1101" s="8">
        <f>IF([1]患者概要【入力表】!B325="検疫所","-",[1]患者概要【入力表】!A325)</f>
        <v>322</v>
      </c>
      <c r="B1101" s="9" t="str">
        <f>[1]患者概要【入力表】!E325</f>
        <v>60代</v>
      </c>
      <c r="C1101" s="9" t="str">
        <f>[1]患者概要【入力表】!F325</f>
        <v>女性</v>
      </c>
      <c r="D1101" s="10" t="str">
        <f>IF([1]患者概要【入力表】!B325="検疫所","-",IF([1]患者概要【入力表】!G325="仙台市","仙台市",IF([1]患者概要【入力表】!G325="非公表","（非公表）",[1]患者概要【入力表】!I325&amp;"保健所管内")))</f>
        <v>塩釜保健所管内</v>
      </c>
      <c r="E1101" s="11">
        <f>[1]患者概要【入力表】!AB325</f>
        <v>44089</v>
      </c>
      <c r="F1101" s="9" t="str">
        <f>IF(OR([1]患者概要【入力表】!AM325=[1]マスタ!$H$4,[1]患者概要【入力表】!AM325=[1]マスタ!$H$5),"療養中",IF(OR([1]患者概要【入力表】!AM325=[1]マスタ!$H$6,[1]患者概要【入力表】!AM325=[1]マスタ!$H$7),"退院等",[1]患者概要【入力表】!AM325))</f>
        <v>退院等</v>
      </c>
    </row>
    <row r="1102" spans="1:6" ht="41.1" customHeight="1" x14ac:dyDescent="0.4">
      <c r="A1102" s="8">
        <f>IF([1]患者概要【入力表】!B324="検疫所","-",[1]患者概要【入力表】!A324)</f>
        <v>321</v>
      </c>
      <c r="B1102" s="9" t="str">
        <f>[1]患者概要【入力表】!E324</f>
        <v>60代</v>
      </c>
      <c r="C1102" s="9" t="str">
        <f>[1]患者概要【入力表】!F324</f>
        <v>男性</v>
      </c>
      <c r="D1102" s="10" t="str">
        <f>IF([1]患者概要【入力表】!B324="検疫所","-",IF([1]患者概要【入力表】!G324="仙台市","仙台市",IF([1]患者概要【入力表】!G324="非公表","（非公表）",[1]患者概要【入力表】!I324&amp;"保健所管内")))</f>
        <v>塩釜保健所管内</v>
      </c>
      <c r="E1102" s="11">
        <f>[1]患者概要【入力表】!AB324</f>
        <v>44089</v>
      </c>
      <c r="F1102" s="9" t="str">
        <f>IF(OR([1]患者概要【入力表】!AM324=[1]マスタ!$H$4,[1]患者概要【入力表】!AM324=[1]マスタ!$H$5),"療養中",IF(OR([1]患者概要【入力表】!AM324=[1]マスタ!$H$6,[1]患者概要【入力表】!AM324=[1]マスタ!$H$7),"退院等",[1]患者概要【入力表】!AM324))</f>
        <v>退院等</v>
      </c>
    </row>
    <row r="1103" spans="1:6" ht="41.1" customHeight="1" x14ac:dyDescent="0.4">
      <c r="A1103" s="8">
        <f>IF([1]患者概要【入力表】!B323="検疫所","-",[1]患者概要【入力表】!A323)</f>
        <v>320</v>
      </c>
      <c r="B1103" s="9" t="str">
        <f>[1]患者概要【入力表】!E323</f>
        <v>60代</v>
      </c>
      <c r="C1103" s="9" t="str">
        <f>[1]患者概要【入力表】!F323</f>
        <v>男性</v>
      </c>
      <c r="D1103" s="10" t="str">
        <f>IF([1]患者概要【入力表】!B323="検疫所","-",IF([1]患者概要【入力表】!G323="仙台市","仙台市",IF([1]患者概要【入力表】!G323="非公表","（非公表）",[1]患者概要【入力表】!I323&amp;"保健所管内")))</f>
        <v>塩釜保健所管内</v>
      </c>
      <c r="E1103" s="11">
        <f>[1]患者概要【入力表】!AB323</f>
        <v>44089</v>
      </c>
      <c r="F1103" s="9" t="str">
        <f>IF(OR([1]患者概要【入力表】!AM323=[1]マスタ!$H$4,[1]患者概要【入力表】!AM323=[1]マスタ!$H$5),"療養中",IF(OR([1]患者概要【入力表】!AM323=[1]マスタ!$H$6,[1]患者概要【入力表】!AM323=[1]マスタ!$H$7),"退院等",[1]患者概要【入力表】!AM323))</f>
        <v>退院等</v>
      </c>
    </row>
    <row r="1104" spans="1:6" ht="41.1" customHeight="1" x14ac:dyDescent="0.4">
      <c r="A1104" s="8">
        <f>IF([1]患者概要【入力表】!B322="検疫所","-",[1]患者概要【入力表】!A322)</f>
        <v>319</v>
      </c>
      <c r="B1104" s="9" t="str">
        <f>[1]患者概要【入力表】!E322</f>
        <v>70代</v>
      </c>
      <c r="C1104" s="9" t="str">
        <f>[1]患者概要【入力表】!F322</f>
        <v>男性</v>
      </c>
      <c r="D1104" s="10" t="str">
        <f>IF([1]患者概要【入力表】!B322="検疫所","-",IF([1]患者概要【入力表】!G322="仙台市","仙台市",IF([1]患者概要【入力表】!G322="非公表","（非公表）",[1]患者概要【入力表】!I322&amp;"保健所管内")))</f>
        <v>塩釜保健所管内</v>
      </c>
      <c r="E1104" s="11">
        <f>[1]患者概要【入力表】!AB322</f>
        <v>44089</v>
      </c>
      <c r="F1104" s="9" t="str">
        <f>IF(OR([1]患者概要【入力表】!AM322=[1]マスタ!$H$4,[1]患者概要【入力表】!AM322=[1]マスタ!$H$5),"療養中",IF(OR([1]患者概要【入力表】!AM322=[1]マスタ!$H$6,[1]患者概要【入力表】!AM322=[1]マスタ!$H$7),"退院等",[1]患者概要【入力表】!AM322))</f>
        <v>退院等</v>
      </c>
    </row>
    <row r="1105" spans="1:6" ht="41.1" customHeight="1" x14ac:dyDescent="0.4">
      <c r="A1105" s="8">
        <f>IF([1]患者概要【入力表】!B321="検疫所","-",[1]患者概要【入力表】!A321)</f>
        <v>318</v>
      </c>
      <c r="B1105" s="9" t="str">
        <f>[1]患者概要【入力表】!E321</f>
        <v>40代</v>
      </c>
      <c r="C1105" s="9" t="str">
        <f>[1]患者概要【入力表】!F321</f>
        <v>女性</v>
      </c>
      <c r="D1105" s="10" t="str">
        <f>IF([1]患者概要【入力表】!B321="検疫所","-",IF([1]患者概要【入力表】!G321="仙台市","仙台市",IF([1]患者概要【入力表】!G321="非公表","（非公表）",[1]患者概要【入力表】!I321&amp;"保健所管内")))</f>
        <v>塩釜保健所管内</v>
      </c>
      <c r="E1105" s="11">
        <f>[1]患者概要【入力表】!AB321</f>
        <v>44089</v>
      </c>
      <c r="F1105" s="9" t="str">
        <f>IF(OR([1]患者概要【入力表】!AM321=[1]マスタ!$H$4,[1]患者概要【入力表】!AM321=[1]マスタ!$H$5),"療養中",IF(OR([1]患者概要【入力表】!AM321=[1]マスタ!$H$6,[1]患者概要【入力表】!AM321=[1]マスタ!$H$7),"退院等",[1]患者概要【入力表】!AM321))</f>
        <v>退院等</v>
      </c>
    </row>
    <row r="1106" spans="1:6" ht="41.1" customHeight="1" x14ac:dyDescent="0.4">
      <c r="A1106" s="8">
        <f>IF([1]患者概要【入力表】!B320="検疫所","-",[1]患者概要【入力表】!A320)</f>
        <v>317</v>
      </c>
      <c r="B1106" s="9" t="str">
        <f>[1]患者概要【入力表】!E320</f>
        <v>20代</v>
      </c>
      <c r="C1106" s="9" t="str">
        <f>[1]患者概要【入力表】!F320</f>
        <v>女性</v>
      </c>
      <c r="D1106" s="10" t="str">
        <f>IF([1]患者概要【入力表】!B320="検疫所","-",IF([1]患者概要【入力表】!G320="仙台市","仙台市",IF([1]患者概要【入力表】!G320="非公表","（非公表）",[1]患者概要【入力表】!I320&amp;"保健所管内")))</f>
        <v>塩釜保健所管内</v>
      </c>
      <c r="E1106" s="11">
        <f>[1]患者概要【入力表】!AB320</f>
        <v>44089</v>
      </c>
      <c r="F1106" s="9" t="str">
        <f>IF(OR([1]患者概要【入力表】!AM320=[1]マスタ!$H$4,[1]患者概要【入力表】!AM320=[1]マスタ!$H$5),"療養中",IF(OR([1]患者概要【入力表】!AM320=[1]マスタ!$H$6,[1]患者概要【入力表】!AM320=[1]マスタ!$H$7),"退院等",[1]患者概要【入力表】!AM320))</f>
        <v>退院等</v>
      </c>
    </row>
    <row r="1107" spans="1:6" ht="41.1" customHeight="1" x14ac:dyDescent="0.4">
      <c r="A1107" s="8">
        <f>IF([1]患者概要【入力表】!B319="検疫所","-",[1]患者概要【入力表】!A319)</f>
        <v>316</v>
      </c>
      <c r="B1107" s="9" t="str">
        <f>[1]患者概要【入力表】!E319</f>
        <v>80代</v>
      </c>
      <c r="C1107" s="9" t="str">
        <f>[1]患者概要【入力表】!F319</f>
        <v>女性</v>
      </c>
      <c r="D1107" s="10" t="str">
        <f>IF([1]患者概要【入力表】!B319="検疫所","-",IF([1]患者概要【入力表】!G319="仙台市","仙台市",IF([1]患者概要【入力表】!G319="非公表","（非公表）",[1]患者概要【入力表】!I319&amp;"保健所管内")))</f>
        <v>塩釜保健所管内</v>
      </c>
      <c r="E1107" s="11">
        <f>[1]患者概要【入力表】!AB319</f>
        <v>44089</v>
      </c>
      <c r="F1107" s="9" t="str">
        <f>IF(OR([1]患者概要【入力表】!AM319=[1]マスタ!$H$4,[1]患者概要【入力表】!AM319=[1]マスタ!$H$5),"療養中",IF(OR([1]患者概要【入力表】!AM319=[1]マスタ!$H$6,[1]患者概要【入力表】!AM319=[1]マスタ!$H$7),"退院等",[1]患者概要【入力表】!AM319))</f>
        <v>退院等</v>
      </c>
    </row>
    <row r="1108" spans="1:6" ht="41.1" customHeight="1" x14ac:dyDescent="0.4">
      <c r="A1108" s="8">
        <f>IF([1]患者概要【入力表】!B318="検疫所","-",[1]患者概要【入力表】!A318)</f>
        <v>315</v>
      </c>
      <c r="B1108" s="9" t="str">
        <f>[1]患者概要【入力表】!E318</f>
        <v>20代</v>
      </c>
      <c r="C1108" s="9" t="str">
        <f>[1]患者概要【入力表】!F318</f>
        <v>女性</v>
      </c>
      <c r="D1108" s="10" t="str">
        <f>IF([1]患者概要【入力表】!B318="検疫所","-",IF([1]患者概要【入力表】!G318="仙台市","仙台市",IF([1]患者概要【入力表】!G318="非公表","（非公表）",[1]患者概要【入力表】!I318&amp;"保健所管内")))</f>
        <v>仙台市</v>
      </c>
      <c r="E1108" s="11">
        <f>[1]患者概要【入力表】!AB318</f>
        <v>44089</v>
      </c>
      <c r="F1108" s="9" t="str">
        <f>IF(OR([1]患者概要【入力表】!AM318=[1]マスタ!$H$4,[1]患者概要【入力表】!AM318=[1]マスタ!$H$5),"療養中",IF(OR([1]患者概要【入力表】!AM318=[1]マスタ!$H$6,[1]患者概要【入力表】!AM318=[1]マスタ!$H$7),"退院等",[1]患者概要【入力表】!AM318))</f>
        <v>退院等</v>
      </c>
    </row>
    <row r="1109" spans="1:6" ht="41.1" customHeight="1" x14ac:dyDescent="0.4">
      <c r="A1109" s="8">
        <f>IF([1]患者概要【入力表】!B317="検疫所","-",[1]患者概要【入力表】!A317)</f>
        <v>314</v>
      </c>
      <c r="B1109" s="9" t="str">
        <f>[1]患者概要【入力表】!E317</f>
        <v>60代</v>
      </c>
      <c r="C1109" s="9" t="str">
        <f>[1]患者概要【入力表】!F317</f>
        <v>女性</v>
      </c>
      <c r="D1109" s="10" t="str">
        <f>IF([1]患者概要【入力表】!B317="検疫所","-",IF([1]患者概要【入力表】!G317="仙台市","仙台市",IF([1]患者概要【入力表】!G317="非公表","（非公表）",[1]患者概要【入力表】!I317&amp;"保健所管内")))</f>
        <v>仙台市</v>
      </c>
      <c r="E1109" s="11">
        <f>[1]患者概要【入力表】!AB317</f>
        <v>44089</v>
      </c>
      <c r="F1109" s="9" t="str">
        <f>IF(OR([1]患者概要【入力表】!AM317=[1]マスタ!$H$4,[1]患者概要【入力表】!AM317=[1]マスタ!$H$5),"療養中",IF(OR([1]患者概要【入力表】!AM317=[1]マスタ!$H$6,[1]患者概要【入力表】!AM317=[1]マスタ!$H$7),"退院等",[1]患者概要【入力表】!AM317))</f>
        <v>退院等</v>
      </c>
    </row>
    <row r="1110" spans="1:6" ht="41.1" customHeight="1" x14ac:dyDescent="0.4">
      <c r="A1110" s="8">
        <f>IF([1]患者概要【入力表】!B316="検疫所","-",[1]患者概要【入力表】!A316)</f>
        <v>313</v>
      </c>
      <c r="B1110" s="9" t="str">
        <f>[1]患者概要【入力表】!E316</f>
        <v>30代</v>
      </c>
      <c r="C1110" s="9" t="str">
        <f>[1]患者概要【入力表】!F316</f>
        <v>女性</v>
      </c>
      <c r="D1110" s="10" t="str">
        <f>IF([1]患者概要【入力表】!B316="検疫所","-",IF([1]患者概要【入力表】!G316="仙台市","仙台市",IF([1]患者概要【入力表】!G316="非公表","（非公表）",[1]患者概要【入力表】!I316&amp;"保健所管内")))</f>
        <v>仙台市</v>
      </c>
      <c r="E1110" s="11">
        <f>[1]患者概要【入力表】!AB316</f>
        <v>44088</v>
      </c>
      <c r="F1110" s="9" t="str">
        <f>IF(OR([1]患者概要【入力表】!AM316=[1]マスタ!$H$4,[1]患者概要【入力表】!AM316=[1]マスタ!$H$5),"療養中",IF(OR([1]患者概要【入力表】!AM316=[1]マスタ!$H$6,[1]患者概要【入力表】!AM316=[1]マスタ!$H$7),"退院等",[1]患者概要【入力表】!AM316))</f>
        <v>退院等</v>
      </c>
    </row>
    <row r="1111" spans="1:6" ht="41.1" customHeight="1" x14ac:dyDescent="0.4">
      <c r="A1111" s="8">
        <f>IF([1]患者概要【入力表】!B315="検疫所","-",[1]患者概要【入力表】!A315)</f>
        <v>312</v>
      </c>
      <c r="B1111" s="9" t="str">
        <f>[1]患者概要【入力表】!E315</f>
        <v>20代</v>
      </c>
      <c r="C1111" s="9" t="str">
        <f>[1]患者概要【入力表】!F315</f>
        <v>女性</v>
      </c>
      <c r="D1111" s="10" t="str">
        <f>IF([1]患者概要【入力表】!B315="検疫所","-",IF([1]患者概要【入力表】!G315="仙台市","仙台市",IF([1]患者概要【入力表】!G315="非公表","（非公表）",[1]患者概要【入力表】!I315&amp;"保健所管内")))</f>
        <v>仙台市</v>
      </c>
      <c r="E1111" s="11">
        <f>[1]患者概要【入力表】!AB315</f>
        <v>44088</v>
      </c>
      <c r="F1111" s="9" t="str">
        <f>IF(OR([1]患者概要【入力表】!AM315=[1]マスタ!$H$4,[1]患者概要【入力表】!AM315=[1]マスタ!$H$5),"療養中",IF(OR([1]患者概要【入力表】!AM315=[1]マスタ!$H$6,[1]患者概要【入力表】!AM315=[1]マスタ!$H$7),"退院等",[1]患者概要【入力表】!AM315))</f>
        <v>退院等</v>
      </c>
    </row>
    <row r="1112" spans="1:6" ht="41.1" customHeight="1" x14ac:dyDescent="0.4">
      <c r="A1112" s="8">
        <f>IF([1]患者概要【入力表】!B314="検疫所","-",[1]患者概要【入力表】!A314)</f>
        <v>311</v>
      </c>
      <c r="B1112" s="9" t="str">
        <f>[1]患者概要【入力表】!E314</f>
        <v>30代</v>
      </c>
      <c r="C1112" s="9" t="str">
        <f>[1]患者概要【入力表】!F314</f>
        <v>女性</v>
      </c>
      <c r="D1112" s="10" t="str">
        <f>IF([1]患者概要【入力表】!B314="検疫所","-",IF([1]患者概要【入力表】!G314="仙台市","仙台市",IF([1]患者概要【入力表】!G314="非公表","（非公表）",[1]患者概要【入力表】!I314&amp;"保健所管内")))</f>
        <v>塩釜保健所管内</v>
      </c>
      <c r="E1112" s="11">
        <f>[1]患者概要【入力表】!AB314</f>
        <v>44088</v>
      </c>
      <c r="F1112" s="9" t="str">
        <f>IF(OR([1]患者概要【入力表】!AM314=[1]マスタ!$H$4,[1]患者概要【入力表】!AM314=[1]マスタ!$H$5),"療養中",IF(OR([1]患者概要【入力表】!AM314=[1]マスタ!$H$6,[1]患者概要【入力表】!AM314=[1]マスタ!$H$7),"退院等",[1]患者概要【入力表】!AM314))</f>
        <v>退院等</v>
      </c>
    </row>
    <row r="1113" spans="1:6" ht="41.1" customHeight="1" x14ac:dyDescent="0.4">
      <c r="A1113" s="8">
        <f>IF([1]患者概要【入力表】!B313="検疫所","-",[1]患者概要【入力表】!A313)</f>
        <v>310</v>
      </c>
      <c r="B1113" s="9" t="str">
        <f>[1]患者概要【入力表】!E313</f>
        <v>70代</v>
      </c>
      <c r="C1113" s="9" t="str">
        <f>[1]患者概要【入力表】!F313</f>
        <v>女性</v>
      </c>
      <c r="D1113" s="10" t="str">
        <f>IF([1]患者概要【入力表】!B313="検疫所","-",IF([1]患者概要【入力表】!G313="仙台市","仙台市",IF([1]患者概要【入力表】!G313="非公表","（非公表）",[1]患者概要【入力表】!I313&amp;"保健所管内")))</f>
        <v>仙台市</v>
      </c>
      <c r="E1113" s="11">
        <f>[1]患者概要【入力表】!AB313</f>
        <v>44087</v>
      </c>
      <c r="F1113" s="9" t="str">
        <f>IF(OR([1]患者概要【入力表】!AM313=[1]マスタ!$H$4,[1]患者概要【入力表】!AM313=[1]マスタ!$H$5),"療養中",IF(OR([1]患者概要【入力表】!AM313=[1]マスタ!$H$6,[1]患者概要【入力表】!AM313=[1]マスタ!$H$7),"退院等",[1]患者概要【入力表】!AM313))</f>
        <v>退院等</v>
      </c>
    </row>
    <row r="1114" spans="1:6" ht="41.1" customHeight="1" x14ac:dyDescent="0.4">
      <c r="A1114" s="8">
        <f>IF([1]患者概要【入力表】!B312="検疫所","-",[1]患者概要【入力表】!A312)</f>
        <v>309</v>
      </c>
      <c r="B1114" s="9" t="str">
        <f>[1]患者概要【入力表】!E312</f>
        <v>30代</v>
      </c>
      <c r="C1114" s="9" t="str">
        <f>[1]患者概要【入力表】!F312</f>
        <v>男性</v>
      </c>
      <c r="D1114" s="10" t="str">
        <f>IF([1]患者概要【入力表】!B312="検疫所","-",IF([1]患者概要【入力表】!G312="仙台市","仙台市",IF([1]患者概要【入力表】!G312="非公表","（非公表）",[1]患者概要【入力表】!I312&amp;"保健所管内")))</f>
        <v>仙台市</v>
      </c>
      <c r="E1114" s="11">
        <f>[1]患者概要【入力表】!AB312</f>
        <v>44087</v>
      </c>
      <c r="F1114" s="9" t="str">
        <f>IF(OR([1]患者概要【入力表】!AM312=[1]マスタ!$H$4,[1]患者概要【入力表】!AM312=[1]マスタ!$H$5),"療養中",IF(OR([1]患者概要【入力表】!AM312=[1]マスタ!$H$6,[1]患者概要【入力表】!AM312=[1]マスタ!$H$7),"退院等",[1]患者概要【入力表】!AM312))</f>
        <v>退院等</v>
      </c>
    </row>
    <row r="1115" spans="1:6" ht="41.1" customHeight="1" x14ac:dyDescent="0.4">
      <c r="A1115" s="8">
        <f>IF([1]患者概要【入力表】!B311="検疫所","-",[1]患者概要【入力表】!A311)</f>
        <v>308</v>
      </c>
      <c r="B1115" s="9" t="str">
        <f>[1]患者概要【入力表】!E311</f>
        <v>40代</v>
      </c>
      <c r="C1115" s="9" t="str">
        <f>[1]患者概要【入力表】!F311</f>
        <v>女性</v>
      </c>
      <c r="D1115" s="10" t="str">
        <f>IF([1]患者概要【入力表】!B311="検疫所","-",IF([1]患者概要【入力表】!G311="仙台市","仙台市",IF([1]患者概要【入力表】!G311="非公表","（非公表）",[1]患者概要【入力表】!I311&amp;"保健所管内")))</f>
        <v>仙台市</v>
      </c>
      <c r="E1115" s="11">
        <f>[1]患者概要【入力表】!AB311</f>
        <v>44087</v>
      </c>
      <c r="F1115" s="9" t="str">
        <f>IF(OR([1]患者概要【入力表】!AM311=[1]マスタ!$H$4,[1]患者概要【入力表】!AM311=[1]マスタ!$H$5),"療養中",IF(OR([1]患者概要【入力表】!AM311=[1]マスタ!$H$6,[1]患者概要【入力表】!AM311=[1]マスタ!$H$7),"退院等",[1]患者概要【入力表】!AM311))</f>
        <v>退院等</v>
      </c>
    </row>
    <row r="1116" spans="1:6" ht="41.1" customHeight="1" x14ac:dyDescent="0.4">
      <c r="A1116" s="8">
        <f>IF([1]患者概要【入力表】!B310="検疫所","-",[1]患者概要【入力表】!A310)</f>
        <v>307</v>
      </c>
      <c r="B1116" s="9" t="str">
        <f>[1]患者概要【入力表】!E310</f>
        <v>20代</v>
      </c>
      <c r="C1116" s="9" t="str">
        <f>[1]患者概要【入力表】!F310</f>
        <v>女性</v>
      </c>
      <c r="D1116" s="10" t="str">
        <f>IF([1]患者概要【入力表】!B310="検疫所","-",IF([1]患者概要【入力表】!G310="仙台市","仙台市",IF([1]患者概要【入力表】!G310="非公表","（非公表）",[1]患者概要【入力表】!I310&amp;"保健所管内")))</f>
        <v>仙台市</v>
      </c>
      <c r="E1116" s="11">
        <f>[1]患者概要【入力表】!AB310</f>
        <v>44087</v>
      </c>
      <c r="F1116" s="9" t="str">
        <f>IF(OR([1]患者概要【入力表】!AM310=[1]マスタ!$H$4,[1]患者概要【入力表】!AM310=[1]マスタ!$H$5),"療養中",IF(OR([1]患者概要【入力表】!AM310=[1]マスタ!$H$6,[1]患者概要【入力表】!AM310=[1]マスタ!$H$7),"退院等",[1]患者概要【入力表】!AM310))</f>
        <v>退院等</v>
      </c>
    </row>
    <row r="1117" spans="1:6" ht="41.1" customHeight="1" x14ac:dyDescent="0.4">
      <c r="A1117" s="8">
        <f>IF([1]患者概要【入力表】!B309="検疫所","-",[1]患者概要【入力表】!A309)</f>
        <v>306</v>
      </c>
      <c r="B1117" s="9" t="str">
        <f>[1]患者概要【入力表】!E309</f>
        <v>50代</v>
      </c>
      <c r="C1117" s="9" t="str">
        <f>[1]患者概要【入力表】!F309</f>
        <v>男性</v>
      </c>
      <c r="D1117" s="10" t="str">
        <f>IF([1]患者概要【入力表】!B309="検疫所","-",IF([1]患者概要【入力表】!G309="仙台市","仙台市",IF([1]患者概要【入力表】!G309="非公表","（非公表）",[1]患者概要【入力表】!I309&amp;"保健所管内")))</f>
        <v>仙台市</v>
      </c>
      <c r="E1117" s="11">
        <f>[1]患者概要【入力表】!AB309</f>
        <v>44087</v>
      </c>
      <c r="F1117" s="9" t="str">
        <f>IF(OR([1]患者概要【入力表】!AM309=[1]マスタ!$H$4,[1]患者概要【入力表】!AM309=[1]マスタ!$H$5),"療養中",IF(OR([1]患者概要【入力表】!AM309=[1]マスタ!$H$6,[1]患者概要【入力表】!AM309=[1]マスタ!$H$7),"退院等",[1]患者概要【入力表】!AM309))</f>
        <v>退院等</v>
      </c>
    </row>
    <row r="1118" spans="1:6" ht="41.1" customHeight="1" x14ac:dyDescent="0.4">
      <c r="A1118" s="8">
        <f>IF([1]患者概要【入力表】!B308="検疫所","-",[1]患者概要【入力表】!A308)</f>
        <v>305</v>
      </c>
      <c r="B1118" s="9" t="str">
        <f>[1]患者概要【入力表】!E308</f>
        <v>40代</v>
      </c>
      <c r="C1118" s="9" t="str">
        <f>[1]患者概要【入力表】!F308</f>
        <v>男性</v>
      </c>
      <c r="D1118" s="10" t="str">
        <f>IF([1]患者概要【入力表】!B308="検疫所","-",IF([1]患者概要【入力表】!G308="仙台市","仙台市",IF([1]患者概要【入力表】!G308="非公表","（非公表）",[1]患者概要【入力表】!I308&amp;"保健所管内")))</f>
        <v>仙台市</v>
      </c>
      <c r="E1118" s="11">
        <f>[1]患者概要【入力表】!AB308</f>
        <v>44086</v>
      </c>
      <c r="F1118" s="9" t="str">
        <f>IF(OR([1]患者概要【入力表】!AM308=[1]マスタ!$H$4,[1]患者概要【入力表】!AM308=[1]マスタ!$H$5),"療養中",IF(OR([1]患者概要【入力表】!AM308=[1]マスタ!$H$6,[1]患者概要【入力表】!AM308=[1]マスタ!$H$7),"退院等",[1]患者概要【入力表】!AM308))</f>
        <v>退院等</v>
      </c>
    </row>
    <row r="1119" spans="1:6" ht="41.1" customHeight="1" x14ac:dyDescent="0.4">
      <c r="A1119" s="8">
        <f>IF([1]患者概要【入力表】!B307="検疫所","-",[1]患者概要【入力表】!A307)</f>
        <v>304</v>
      </c>
      <c r="B1119" s="9" t="str">
        <f>[1]患者概要【入力表】!E307</f>
        <v>30代</v>
      </c>
      <c r="C1119" s="9" t="str">
        <f>[1]患者概要【入力表】!F307</f>
        <v>男性</v>
      </c>
      <c r="D1119" s="10" t="str">
        <f>IF([1]患者概要【入力表】!B307="検疫所","-",IF([1]患者概要【入力表】!G307="仙台市","仙台市",IF([1]患者概要【入力表】!G307="非公表","（非公表）",[1]患者概要【入力表】!I307&amp;"保健所管内")))</f>
        <v>仙台市</v>
      </c>
      <c r="E1119" s="11">
        <f>[1]患者概要【入力表】!AB307</f>
        <v>44086</v>
      </c>
      <c r="F1119" s="9" t="str">
        <f>IF(OR([1]患者概要【入力表】!AM307=[1]マスタ!$H$4,[1]患者概要【入力表】!AM307=[1]マスタ!$H$5),"療養中",IF(OR([1]患者概要【入力表】!AM307=[1]マスタ!$H$6,[1]患者概要【入力表】!AM307=[1]マスタ!$H$7),"退院等",[1]患者概要【入力表】!AM307))</f>
        <v>退院等</v>
      </c>
    </row>
    <row r="1120" spans="1:6" ht="41.1" customHeight="1" x14ac:dyDescent="0.4">
      <c r="A1120" s="8">
        <f>IF([1]患者概要【入力表】!B306="検疫所","-",[1]患者概要【入力表】!A306)</f>
        <v>303</v>
      </c>
      <c r="B1120" s="9" t="str">
        <f>[1]患者概要【入力表】!E306</f>
        <v>20代</v>
      </c>
      <c r="C1120" s="9" t="str">
        <f>[1]患者概要【入力表】!F306</f>
        <v>女性</v>
      </c>
      <c r="D1120" s="10" t="str">
        <f>IF([1]患者概要【入力表】!B306="検疫所","-",IF([1]患者概要【入力表】!G306="仙台市","仙台市",IF([1]患者概要【入力表】!G306="非公表","（非公表）",[1]患者概要【入力表】!I306&amp;"保健所管内")))</f>
        <v>塩釜保健所管内</v>
      </c>
      <c r="E1120" s="11">
        <f>[1]患者概要【入力表】!AB306</f>
        <v>44087</v>
      </c>
      <c r="F1120" s="9" t="str">
        <f>IF(OR([1]患者概要【入力表】!AM306=[1]マスタ!$H$4,[1]患者概要【入力表】!AM306=[1]マスタ!$H$5),"療養中",IF(OR([1]患者概要【入力表】!AM306=[1]マスタ!$H$6,[1]患者概要【入力表】!AM306=[1]マスタ!$H$7),"退院等",[1]患者概要【入力表】!AM306))</f>
        <v>退院等</v>
      </c>
    </row>
    <row r="1121" spans="1:212" ht="41.1" customHeight="1" x14ac:dyDescent="0.4">
      <c r="A1121" s="8">
        <f>IF([1]患者概要【入力表】!B305="検疫所","-",[1]患者概要【入力表】!A305)</f>
        <v>302</v>
      </c>
      <c r="B1121" s="9" t="str">
        <f>[1]患者概要【入力表】!E305</f>
        <v>60代</v>
      </c>
      <c r="C1121" s="9" t="str">
        <f>[1]患者概要【入力表】!F305</f>
        <v>男性</v>
      </c>
      <c r="D1121" s="10" t="str">
        <f>IF([1]患者概要【入力表】!B305="検疫所","-",IF([1]患者概要【入力表】!G305="仙台市","仙台市",IF([1]患者概要【入力表】!G305="非公表","（非公表）",[1]患者概要【入力表】!I305&amp;"保健所管内")))</f>
        <v>塩釜保健所管内</v>
      </c>
      <c r="E1121" s="11">
        <f>[1]患者概要【入力表】!AB305</f>
        <v>44086</v>
      </c>
      <c r="F1121" s="9" t="str">
        <f>IF(OR([1]患者概要【入力表】!AM305=[1]マスタ!$H$4,[1]患者概要【入力表】!AM305=[1]マスタ!$H$5),"療養中",IF(OR([1]患者概要【入力表】!AM305=[1]マスタ!$H$6,[1]患者概要【入力表】!AM305=[1]マスタ!$H$7),"退院等",[1]患者概要【入力表】!AM305))</f>
        <v>退院等</v>
      </c>
    </row>
    <row r="1122" spans="1:212" ht="41.1" customHeight="1" x14ac:dyDescent="0.4">
      <c r="A1122" s="8">
        <f>IF([1]患者概要【入力表】!B304="検疫所","-",[1]患者概要【入力表】!A304)</f>
        <v>301</v>
      </c>
      <c r="B1122" s="9" t="str">
        <f>[1]患者概要【入力表】!E304</f>
        <v>60代</v>
      </c>
      <c r="C1122" s="9" t="str">
        <f>[1]患者概要【入力表】!F304</f>
        <v>女性</v>
      </c>
      <c r="D1122" s="10" t="str">
        <f>IF([1]患者概要【入力表】!B304="検疫所","-",IF([1]患者概要【入力表】!G304="仙台市","仙台市",IF([1]患者概要【入力表】!G304="非公表","（非公表）",[1]患者概要【入力表】!I304&amp;"保健所管内")))</f>
        <v>塩釜保健所管内</v>
      </c>
      <c r="E1122" s="11">
        <f>[1]患者概要【入力表】!AB304</f>
        <v>44086</v>
      </c>
      <c r="F1122" s="9" t="str">
        <f>IF(OR([1]患者概要【入力表】!AM304=[1]マスタ!$H$4,[1]患者概要【入力表】!AM304=[1]マスタ!$H$5),"療養中",IF(OR([1]患者概要【入力表】!AM304=[1]マスタ!$H$6,[1]患者概要【入力表】!AM304=[1]マスタ!$H$7),"退院等",[1]患者概要【入力表】!AM304))</f>
        <v>退院等</v>
      </c>
    </row>
    <row r="1123" spans="1:212" ht="41.1" customHeight="1" x14ac:dyDescent="0.4">
      <c r="A1123" s="8">
        <f>IF([1]患者概要【入力表】!B303="検疫所","-",[1]患者概要【入力表】!A303)</f>
        <v>300</v>
      </c>
      <c r="B1123" s="9" t="str">
        <f>[1]患者概要【入力表】!E303</f>
        <v>10代</v>
      </c>
      <c r="C1123" s="9" t="str">
        <f>[1]患者概要【入力表】!F303</f>
        <v>女性</v>
      </c>
      <c r="D1123" s="10" t="str">
        <f>IF([1]患者概要【入力表】!B303="検疫所","-",IF([1]患者概要【入力表】!G303="仙台市","仙台市",IF([1]患者概要【入力表】!G303="非公表","（非公表）",[1]患者概要【入力表】!I303&amp;"保健所管内")))</f>
        <v>塩釜保健所管内</v>
      </c>
      <c r="E1123" s="11">
        <f>[1]患者概要【入力表】!AB303</f>
        <v>44086</v>
      </c>
      <c r="F1123" s="9" t="str">
        <f>IF(OR([1]患者概要【入力表】!AM303=[1]マスタ!$H$4,[1]患者概要【入力表】!AM303=[1]マスタ!$H$5),"療養中",IF(OR([1]患者概要【入力表】!AM303=[1]マスタ!$H$6,[1]患者概要【入力表】!AM303=[1]マスタ!$H$7),"退院等",[1]患者概要【入力表】!AM303))</f>
        <v>退院等</v>
      </c>
    </row>
    <row r="1124" spans="1:212" ht="41.1" customHeight="1" x14ac:dyDescent="0.4">
      <c r="A1124" s="8">
        <f>IF([1]患者概要【入力表】!B302="検疫所","-",[1]患者概要【入力表】!A302)</f>
        <v>299</v>
      </c>
      <c r="B1124" s="9" t="str">
        <f>[1]患者概要【入力表】!E302</f>
        <v>70代</v>
      </c>
      <c r="C1124" s="9" t="str">
        <f>[1]患者概要【入力表】!F302</f>
        <v>男性</v>
      </c>
      <c r="D1124" s="10" t="str">
        <f>IF([1]患者概要【入力表】!B302="検疫所","-",IF([1]患者概要【入力表】!G302="仙台市","仙台市",IF([1]患者概要【入力表】!G302="非公表","（非公表）",[1]患者概要【入力表】!I302&amp;"保健所管内")))</f>
        <v>塩釜保健所管内</v>
      </c>
      <c r="E1124" s="11">
        <f>[1]患者概要【入力表】!AB302</f>
        <v>44086</v>
      </c>
      <c r="F1124" s="9" t="str">
        <f>IF(OR([1]患者概要【入力表】!AM302=[1]マスタ!$H$4,[1]患者概要【入力表】!AM302=[1]マスタ!$H$5),"療養中",IF(OR([1]患者概要【入力表】!AM302=[1]マスタ!$H$6,[1]患者概要【入力表】!AM302=[1]マスタ!$H$7),"退院等",[1]患者概要【入力表】!AM302))</f>
        <v>退院等</v>
      </c>
    </row>
    <row r="1125" spans="1:212" ht="41.1" customHeight="1" x14ac:dyDescent="0.4">
      <c r="A1125" s="8">
        <f>IF([1]患者概要【入力表】!B301="検疫所","-",[1]患者概要【入力表】!A301)</f>
        <v>298</v>
      </c>
      <c r="B1125" s="9" t="str">
        <f>[1]患者概要【入力表】!E301</f>
        <v>60代</v>
      </c>
      <c r="C1125" s="9" t="str">
        <f>[1]患者概要【入力表】!F301</f>
        <v>女性</v>
      </c>
      <c r="D1125" s="10" t="str">
        <f>IF([1]患者概要【入力表】!B301="検疫所","-",IF([1]患者概要【入力表】!G301="仙台市","仙台市",IF([1]患者概要【入力表】!G301="非公表","（非公表）",[1]患者概要【入力表】!I301&amp;"保健所管内")))</f>
        <v>塩釜保健所管内</v>
      </c>
      <c r="E1125" s="11">
        <f>[1]患者概要【入力表】!AB301</f>
        <v>44086</v>
      </c>
      <c r="F1125" s="9" t="str">
        <f>IF(OR([1]患者概要【入力表】!AM301=[1]マスタ!$H$4,[1]患者概要【入力表】!AM301=[1]マスタ!$H$5),"療養中",IF(OR([1]患者概要【入力表】!AM301=[1]マスタ!$H$6,[1]患者概要【入力表】!AM301=[1]マスタ!$H$7),"退院等",[1]患者概要【入力表】!AM301))</f>
        <v>退院等</v>
      </c>
    </row>
    <row r="1126" spans="1:212" ht="41.1" customHeight="1" x14ac:dyDescent="0.4">
      <c r="A1126" s="8">
        <f>IF([1]患者概要【入力表】!B300="検疫所","-",[1]患者概要【入力表】!A300)</f>
        <v>297</v>
      </c>
      <c r="B1126" s="9" t="str">
        <f>[1]患者概要【入力表】!E300</f>
        <v>30代</v>
      </c>
      <c r="C1126" s="9" t="str">
        <f>[1]患者概要【入力表】!F300</f>
        <v>男性</v>
      </c>
      <c r="D1126" s="10" t="str">
        <f>IF([1]患者概要【入力表】!B300="検疫所","-",IF([1]患者概要【入力表】!G300="仙台市","仙台市",IF([1]患者概要【入力表】!G300="非公表","（非公表）",[1]患者概要【入力表】!I300&amp;"保健所管内")))</f>
        <v>塩釜保健所管内</v>
      </c>
      <c r="E1126" s="11">
        <f>[1]患者概要【入力表】!AB300</f>
        <v>44086</v>
      </c>
      <c r="F1126" s="9" t="str">
        <f>IF(OR([1]患者概要【入力表】!AM300=[1]マスタ!$H$4,[1]患者概要【入力表】!AM300=[1]マスタ!$H$5),"療養中",IF(OR([1]患者概要【入力表】!AM300=[1]マスタ!$H$6,[1]患者概要【入力表】!AM300=[1]マスタ!$H$7),"退院等",[1]患者概要【入力表】!AM300))</f>
        <v>退院等</v>
      </c>
    </row>
    <row r="1127" spans="1:212" ht="41.1" customHeight="1" x14ac:dyDescent="0.4">
      <c r="A1127" s="8">
        <f>IF([1]患者概要【入力表】!B299="検疫所","-",[1]患者概要【入力表】!A299)</f>
        <v>296</v>
      </c>
      <c r="B1127" s="9" t="str">
        <f>[1]患者概要【入力表】!E299</f>
        <v>30代</v>
      </c>
      <c r="C1127" s="9" t="str">
        <f>[1]患者概要【入力表】!F299</f>
        <v>男性</v>
      </c>
      <c r="D1127" s="10" t="str">
        <f>IF([1]患者概要【入力表】!B299="検疫所","-",IF([1]患者概要【入力表】!G299="仙台市","仙台市",IF([1]患者概要【入力表】!G299="非公表","（非公表）",[1]患者概要【入力表】!I299&amp;"保健所管内")))</f>
        <v>塩釜保健所管内</v>
      </c>
      <c r="E1127" s="11">
        <f>[1]患者概要【入力表】!AB299</f>
        <v>44086</v>
      </c>
      <c r="F1127" s="9" t="str">
        <f>IF(OR([1]患者概要【入力表】!AM299=[1]マスタ!$H$4,[1]患者概要【入力表】!AM299=[1]マスタ!$H$5),"療養中",IF(OR([1]患者概要【入力表】!AM299=[1]マスタ!$H$6,[1]患者概要【入力表】!AM299=[1]マスタ!$H$7),"退院等",[1]患者概要【入力表】!AM299))</f>
        <v>退院等</v>
      </c>
    </row>
    <row r="1128" spans="1:212" ht="41.1" customHeight="1" x14ac:dyDescent="0.4">
      <c r="A1128" s="8">
        <f>IF([1]患者概要【入力表】!B298="検疫所","-",[1]患者概要【入力表】!A298)</f>
        <v>295</v>
      </c>
      <c r="B1128" s="9" t="str">
        <f>[1]患者概要【入力表】!E298</f>
        <v>20代</v>
      </c>
      <c r="C1128" s="9" t="str">
        <f>[1]患者概要【入力表】!F298</f>
        <v>女性</v>
      </c>
      <c r="D1128" s="10" t="str">
        <f>IF([1]患者概要【入力表】!B298="検疫所","-",IF([1]患者概要【入力表】!G298="仙台市","仙台市",IF([1]患者概要【入力表】!G298="非公表","（非公表）",[1]患者概要【入力表】!I298&amp;"保健所管内")))</f>
        <v>仙南保健所管内</v>
      </c>
      <c r="E1128" s="11">
        <f>[1]患者概要【入力表】!AB298</f>
        <v>44086</v>
      </c>
      <c r="F1128" s="9" t="str">
        <f>IF(OR([1]患者概要【入力表】!AM298=[1]マスタ!$H$4,[1]患者概要【入力表】!AM298=[1]マスタ!$H$5),"療養中",IF(OR([1]患者概要【入力表】!AM298=[1]マスタ!$H$6,[1]患者概要【入力表】!AM298=[1]マスタ!$H$7),"退院等",[1]患者概要【入力表】!AM298))</f>
        <v>退院等</v>
      </c>
      <c r="HC1128" s="1">
        <v>19</v>
      </c>
      <c r="HD1128" s="1">
        <v>19</v>
      </c>
    </row>
    <row r="1129" spans="1:212" ht="41.1" customHeight="1" x14ac:dyDescent="0.4">
      <c r="A1129" s="8">
        <f>IF([1]患者概要【入力表】!B297="検疫所","-",[1]患者概要【入力表】!A297)</f>
        <v>294</v>
      </c>
      <c r="B1129" s="9" t="str">
        <f>[1]患者概要【入力表】!E297</f>
        <v>20代</v>
      </c>
      <c r="C1129" s="9" t="str">
        <f>[1]患者概要【入力表】!F297</f>
        <v>女性</v>
      </c>
      <c r="D1129" s="10" t="str">
        <f>IF([1]患者概要【入力表】!B297="検疫所","-",IF([1]患者概要【入力表】!G297="仙台市","仙台市",IF([1]患者概要【入力表】!G297="非公表","（非公表）",[1]患者概要【入力表】!I297&amp;"保健所管内")))</f>
        <v>塩釜保健所管内</v>
      </c>
      <c r="E1129" s="11">
        <f>[1]患者概要【入力表】!AB297</f>
        <v>44085</v>
      </c>
      <c r="F1129" s="9" t="str">
        <f>IF(OR([1]患者概要【入力表】!AM297=[1]マスタ!$H$4,[1]患者概要【入力表】!AM297=[1]マスタ!$H$5),"療養中",IF(OR([1]患者概要【入力表】!AM297=[1]マスタ!$H$6,[1]患者概要【入力表】!AM297=[1]マスタ!$H$7),"退院等",[1]患者概要【入力表】!AM297))</f>
        <v>退院等</v>
      </c>
    </row>
    <row r="1130" spans="1:212" ht="41.1" customHeight="1" x14ac:dyDescent="0.4">
      <c r="A1130" s="8">
        <f>IF([1]患者概要【入力表】!B296="検疫所","-",[1]患者概要【入力表】!A296)</f>
        <v>293</v>
      </c>
      <c r="B1130" s="9" t="str">
        <f>[1]患者概要【入力表】!E296</f>
        <v>80代</v>
      </c>
      <c r="C1130" s="9" t="str">
        <f>[1]患者概要【入力表】!F296</f>
        <v>男性</v>
      </c>
      <c r="D1130" s="10" t="str">
        <f>IF([1]患者概要【入力表】!B296="検疫所","-",IF([1]患者概要【入力表】!G296="仙台市","仙台市",IF([1]患者概要【入力表】!G296="非公表","（非公表）",[1]患者概要【入力表】!I296&amp;"保健所管内")))</f>
        <v>仙台市</v>
      </c>
      <c r="E1130" s="11">
        <f>[1]患者概要【入力表】!AB296</f>
        <v>44086</v>
      </c>
      <c r="F1130" s="9" t="str">
        <f>IF(OR([1]患者概要【入力表】!AM296=[1]マスタ!$H$4,[1]患者概要【入力表】!AM296=[1]マスタ!$H$5),"療養中",IF(OR([1]患者概要【入力表】!AM296=[1]マスタ!$H$6,[1]患者概要【入力表】!AM296=[1]マスタ!$H$7),"退院等",[1]患者概要【入力表】!AM296))</f>
        <v>退院等</v>
      </c>
    </row>
    <row r="1131" spans="1:212" ht="41.1" customHeight="1" x14ac:dyDescent="0.4">
      <c r="A1131" s="8">
        <f>IF([1]患者概要【入力表】!B295="検疫所","-",[1]患者概要【入力表】!A295)</f>
        <v>292</v>
      </c>
      <c r="B1131" s="9" t="str">
        <f>[1]患者概要【入力表】!E295</f>
        <v>40代</v>
      </c>
      <c r="C1131" s="9" t="str">
        <f>[1]患者概要【入力表】!F295</f>
        <v>男性</v>
      </c>
      <c r="D1131" s="10" t="str">
        <f>IF([1]患者概要【入力表】!B295="検疫所","-",IF([1]患者概要【入力表】!G295="仙台市","仙台市",IF([1]患者概要【入力表】!G295="非公表","（非公表）",[1]患者概要【入力表】!I295&amp;"保健所管内")))</f>
        <v>仙台市</v>
      </c>
      <c r="E1131" s="11">
        <f>[1]患者概要【入力表】!AB295</f>
        <v>44086</v>
      </c>
      <c r="F1131" s="9" t="str">
        <f>IF(OR([1]患者概要【入力表】!AM295=[1]マスタ!$H$4,[1]患者概要【入力表】!AM295=[1]マスタ!$H$5),"療養中",IF(OR([1]患者概要【入力表】!AM295=[1]マスタ!$H$6,[1]患者概要【入力表】!AM295=[1]マスタ!$H$7),"退院等",[1]患者概要【入力表】!AM295))</f>
        <v>退院等</v>
      </c>
    </row>
    <row r="1132" spans="1:212" ht="41.1" customHeight="1" x14ac:dyDescent="0.4">
      <c r="A1132" s="8">
        <f>IF([1]患者概要【入力表】!B294="検疫所","-",[1]患者概要【入力表】!A294)</f>
        <v>291</v>
      </c>
      <c r="B1132" s="9" t="str">
        <f>[1]患者概要【入力表】!E294</f>
        <v>40代</v>
      </c>
      <c r="C1132" s="9" t="str">
        <f>[1]患者概要【入力表】!F294</f>
        <v>男性</v>
      </c>
      <c r="D1132" s="10" t="str">
        <f>IF([1]患者概要【入力表】!B294="検疫所","-",IF([1]患者概要【入力表】!G294="仙台市","仙台市",IF([1]患者概要【入力表】!G294="非公表","（非公表）",[1]患者概要【入力表】!I294&amp;"保健所管内")))</f>
        <v>仙台市</v>
      </c>
      <c r="E1132" s="11">
        <f>[1]患者概要【入力表】!AB294</f>
        <v>44085</v>
      </c>
      <c r="F1132" s="9" t="str">
        <f>IF(OR([1]患者概要【入力表】!AM294=[1]マスタ!$H$4,[1]患者概要【入力表】!AM294=[1]マスタ!$H$5),"療養中",IF(OR([1]患者概要【入力表】!AM294=[1]マスタ!$H$6,[1]患者概要【入力表】!AM294=[1]マスタ!$H$7),"退院等",[1]患者概要【入力表】!AM294))</f>
        <v>退院等</v>
      </c>
      <c r="EQ1132" s="1">
        <f>EP1132+EQ1404-EQ1405-EQ1406</f>
        <v>0</v>
      </c>
    </row>
    <row r="1133" spans="1:212" ht="41.1" customHeight="1" x14ac:dyDescent="0.4">
      <c r="A1133" s="8">
        <f>IF([1]患者概要【入力表】!B293="検疫所","-",[1]患者概要【入力表】!A293)</f>
        <v>290</v>
      </c>
      <c r="B1133" s="9" t="str">
        <f>[1]患者概要【入力表】!E293</f>
        <v>40代</v>
      </c>
      <c r="C1133" s="9" t="str">
        <f>[1]患者概要【入力表】!F293</f>
        <v>女性</v>
      </c>
      <c r="D1133" s="10" t="str">
        <f>IF([1]患者概要【入力表】!B293="検疫所","-",IF([1]患者概要【入力表】!G293="仙台市","仙台市",IF([1]患者概要【入力表】!G293="非公表","（非公表）",[1]患者概要【入力表】!I293&amp;"保健所管内")))</f>
        <v>塩釜保健所管内</v>
      </c>
      <c r="E1133" s="11">
        <f>[1]患者概要【入力表】!AB293</f>
        <v>44085</v>
      </c>
      <c r="F1133" s="9" t="str">
        <f>IF(OR([1]患者概要【入力表】!AM293=[1]マスタ!$H$4,[1]患者概要【入力表】!AM293=[1]マスタ!$H$5),"療養中",IF(OR([1]患者概要【入力表】!AM293=[1]マスタ!$H$6,[1]患者概要【入力表】!AM293=[1]マスタ!$H$7),"退院等",[1]患者概要【入力表】!AM293))</f>
        <v>退院等</v>
      </c>
    </row>
    <row r="1134" spans="1:212" ht="41.1" customHeight="1" x14ac:dyDescent="0.4">
      <c r="A1134" s="8">
        <f>IF([1]患者概要【入力表】!B292="検疫所","-",[1]患者概要【入力表】!A292)</f>
        <v>289</v>
      </c>
      <c r="B1134" s="9" t="str">
        <f>[1]患者概要【入力表】!E292</f>
        <v>50代</v>
      </c>
      <c r="C1134" s="9" t="str">
        <f>[1]患者概要【入力表】!F292</f>
        <v>男性</v>
      </c>
      <c r="D1134" s="10" t="str">
        <f>IF([1]患者概要【入力表】!B292="検疫所","-",IF([1]患者概要【入力表】!G292="仙台市","仙台市",IF([1]患者概要【入力表】!G292="非公表","（非公表）",[1]患者概要【入力表】!I292&amp;"保健所管内")))</f>
        <v>塩釜保健所管内</v>
      </c>
      <c r="E1134" s="11">
        <f>[1]患者概要【入力表】!AB292</f>
        <v>44085</v>
      </c>
      <c r="F1134" s="9" t="str">
        <f>IF(OR([1]患者概要【入力表】!AM292=[1]マスタ!$H$4,[1]患者概要【入力表】!AM292=[1]マスタ!$H$5),"療養中",IF(OR([1]患者概要【入力表】!AM292=[1]マスタ!$H$6,[1]患者概要【入力表】!AM292=[1]マスタ!$H$7),"退院等",[1]患者概要【入力表】!AM292))</f>
        <v>退院等</v>
      </c>
    </row>
    <row r="1135" spans="1:212" ht="41.1" customHeight="1" x14ac:dyDescent="0.4">
      <c r="A1135" s="8">
        <f>IF([1]患者概要【入力表】!B291="検疫所","-",[1]患者概要【入力表】!A291)</f>
        <v>288</v>
      </c>
      <c r="B1135" s="9" t="str">
        <f>[1]患者概要【入力表】!E291</f>
        <v>40代</v>
      </c>
      <c r="C1135" s="9" t="str">
        <f>[1]患者概要【入力表】!F291</f>
        <v>女性</v>
      </c>
      <c r="D1135" s="10" t="str">
        <f>IF([1]患者概要【入力表】!B291="検疫所","-",IF([1]患者概要【入力表】!G291="仙台市","仙台市",IF([1]患者概要【入力表】!G291="非公表","（非公表）",[1]患者概要【入力表】!I291&amp;"保健所管内")))</f>
        <v>塩釜保健所管内</v>
      </c>
      <c r="E1135" s="11">
        <f>[1]患者概要【入力表】!AB291</f>
        <v>44085</v>
      </c>
      <c r="F1135" s="9" t="str">
        <f>IF(OR([1]患者概要【入力表】!AM291=[1]マスタ!$H$4,[1]患者概要【入力表】!AM291=[1]マスタ!$H$5),"療養中",IF(OR([1]患者概要【入力表】!AM291=[1]マスタ!$H$6,[1]患者概要【入力表】!AM291=[1]マスタ!$H$7),"退院等",[1]患者概要【入力表】!AM291))</f>
        <v>退院等</v>
      </c>
    </row>
    <row r="1136" spans="1:212" ht="41.1" customHeight="1" x14ac:dyDescent="0.4">
      <c r="A1136" s="8">
        <f>IF([1]患者概要【入力表】!B290="検疫所","-",[1]患者概要【入力表】!A290)</f>
        <v>287</v>
      </c>
      <c r="B1136" s="9" t="str">
        <f>[1]患者概要【入力表】!E290</f>
        <v>20代</v>
      </c>
      <c r="C1136" s="9" t="str">
        <f>[1]患者概要【入力表】!F290</f>
        <v>男性</v>
      </c>
      <c r="D1136" s="10" t="str">
        <f>IF([1]患者概要【入力表】!B290="検疫所","-",IF([1]患者概要【入力表】!G290="仙台市","仙台市",IF([1]患者概要【入力表】!G290="非公表","（非公表）",[1]患者概要【入力表】!I290&amp;"保健所管内")))</f>
        <v>塩釜保健所管内</v>
      </c>
      <c r="E1136" s="11">
        <f>[1]患者概要【入力表】!AB290</f>
        <v>44085</v>
      </c>
      <c r="F1136" s="9" t="str">
        <f>IF(OR([1]患者概要【入力表】!AM290=[1]マスタ!$H$4,[1]患者概要【入力表】!AM290=[1]マスタ!$H$5),"療養中",IF(OR([1]患者概要【入力表】!AM290=[1]マスタ!$H$6,[1]患者概要【入力表】!AM290=[1]マスタ!$H$7),"退院等",[1]患者概要【入力表】!AM290))</f>
        <v>退院等</v>
      </c>
    </row>
    <row r="1137" spans="1:6" ht="41.1" customHeight="1" x14ac:dyDescent="0.4">
      <c r="A1137" s="8">
        <f>IF([1]患者概要【入力表】!B289="検疫所","-",[1]患者概要【入力表】!A289)</f>
        <v>286</v>
      </c>
      <c r="B1137" s="9" t="str">
        <f>[1]患者概要【入力表】!E289</f>
        <v>10歳未満</v>
      </c>
      <c r="C1137" s="9" t="str">
        <f>[1]患者概要【入力表】!F289</f>
        <v>女性</v>
      </c>
      <c r="D1137" s="10" t="str">
        <f>IF([1]患者概要【入力表】!B289="検疫所","-",IF([1]患者概要【入力表】!G289="仙台市","仙台市",IF([1]患者概要【入力表】!G289="非公表","（非公表）",[1]患者概要【入力表】!I289&amp;"保健所管内")))</f>
        <v>塩釜保健所管内</v>
      </c>
      <c r="E1137" s="11">
        <f>[1]患者概要【入力表】!AB289</f>
        <v>44085</v>
      </c>
      <c r="F1137" s="9" t="str">
        <f>IF(OR([1]患者概要【入力表】!AM289=[1]マスタ!$H$4,[1]患者概要【入力表】!AM289=[1]マスタ!$H$5),"療養中",IF(OR([1]患者概要【入力表】!AM289=[1]マスタ!$H$6,[1]患者概要【入力表】!AM289=[1]マスタ!$H$7),"退院等",[1]患者概要【入力表】!AM289))</f>
        <v>退院等</v>
      </c>
    </row>
    <row r="1138" spans="1:6" ht="41.1" customHeight="1" x14ac:dyDescent="0.4">
      <c r="A1138" s="8">
        <f>IF([1]患者概要【入力表】!B288="検疫所","-",[1]患者概要【入力表】!A288)</f>
        <v>285</v>
      </c>
      <c r="B1138" s="9" t="str">
        <f>[1]患者概要【入力表】!E288</f>
        <v>10歳未満</v>
      </c>
      <c r="C1138" s="9" t="str">
        <f>[1]患者概要【入力表】!F288</f>
        <v>女性</v>
      </c>
      <c r="D1138" s="10" t="str">
        <f>IF([1]患者概要【入力表】!B288="検疫所","-",IF([1]患者概要【入力表】!G288="仙台市","仙台市",IF([1]患者概要【入力表】!G288="非公表","（非公表）",[1]患者概要【入力表】!I288&amp;"保健所管内")))</f>
        <v>塩釜保健所管内</v>
      </c>
      <c r="E1138" s="11">
        <f>[1]患者概要【入力表】!AB288</f>
        <v>44085</v>
      </c>
      <c r="F1138" s="9" t="str">
        <f>IF(OR([1]患者概要【入力表】!AM288=[1]マスタ!$H$4,[1]患者概要【入力表】!AM288=[1]マスタ!$H$5),"療養中",IF(OR([1]患者概要【入力表】!AM288=[1]マスタ!$H$6,[1]患者概要【入力表】!AM288=[1]マスタ!$H$7),"退院等",[1]患者概要【入力表】!AM288))</f>
        <v>退院等</v>
      </c>
    </row>
    <row r="1139" spans="1:6" ht="41.1" customHeight="1" x14ac:dyDescent="0.4">
      <c r="A1139" s="8">
        <f>IF([1]患者概要【入力表】!B287="検疫所","-",[1]患者概要【入力表】!A287)</f>
        <v>284</v>
      </c>
      <c r="B1139" s="9" t="str">
        <f>[1]患者概要【入力表】!E287</f>
        <v>20代</v>
      </c>
      <c r="C1139" s="9" t="str">
        <f>[1]患者概要【入力表】!F287</f>
        <v>男性</v>
      </c>
      <c r="D1139" s="10" t="str">
        <f>IF([1]患者概要【入力表】!B287="検疫所","-",IF([1]患者概要【入力表】!G287="仙台市","仙台市",IF([1]患者概要【入力表】!G287="非公表","（非公表）",[1]患者概要【入力表】!I287&amp;"保健所管内")))</f>
        <v>塩釜保健所管内</v>
      </c>
      <c r="E1139" s="11">
        <f>[1]患者概要【入力表】!AB287</f>
        <v>44085</v>
      </c>
      <c r="F1139" s="9" t="str">
        <f>IF(OR([1]患者概要【入力表】!AM287=[1]マスタ!$H$4,[1]患者概要【入力表】!AM287=[1]マスタ!$H$5),"療養中",IF(OR([1]患者概要【入力表】!AM287=[1]マスタ!$H$6,[1]患者概要【入力表】!AM287=[1]マスタ!$H$7),"退院等",[1]患者概要【入力表】!AM287))</f>
        <v>退院等</v>
      </c>
    </row>
    <row r="1140" spans="1:6" ht="41.1" customHeight="1" x14ac:dyDescent="0.4">
      <c r="A1140" s="8">
        <f>IF([1]患者概要【入力表】!B286="検疫所","-",[1]患者概要【入力表】!A286)</f>
        <v>283</v>
      </c>
      <c r="B1140" s="9" t="str">
        <f>[1]患者概要【入力表】!E286</f>
        <v>30代</v>
      </c>
      <c r="C1140" s="9" t="str">
        <f>[1]患者概要【入力表】!F286</f>
        <v>男性</v>
      </c>
      <c r="D1140" s="10" t="str">
        <f>IF([1]患者概要【入力表】!B286="検疫所","-",IF([1]患者概要【入力表】!G286="仙台市","仙台市",IF([1]患者概要【入力表】!G286="非公表","（非公表）",[1]患者概要【入力表】!I286&amp;"保健所管内")))</f>
        <v>塩釜保健所管内</v>
      </c>
      <c r="E1140" s="11">
        <f>[1]患者概要【入力表】!AB286</f>
        <v>44085</v>
      </c>
      <c r="F1140" s="9" t="str">
        <f>IF(OR([1]患者概要【入力表】!AM286=[1]マスタ!$H$4,[1]患者概要【入力表】!AM286=[1]マスタ!$H$5),"療養中",IF(OR([1]患者概要【入力表】!AM286=[1]マスタ!$H$6,[1]患者概要【入力表】!AM286=[1]マスタ!$H$7),"退院等",[1]患者概要【入力表】!AM286))</f>
        <v>退院等</v>
      </c>
    </row>
    <row r="1141" spans="1:6" ht="41.1" customHeight="1" x14ac:dyDescent="0.4">
      <c r="A1141" s="8">
        <f>IF([1]患者概要【入力表】!B285="検疫所","-",[1]患者概要【入力表】!A285)</f>
        <v>282</v>
      </c>
      <c r="B1141" s="9" t="str">
        <f>[1]患者概要【入力表】!E285</f>
        <v>20代</v>
      </c>
      <c r="C1141" s="9" t="str">
        <f>[1]患者概要【入力表】!F285</f>
        <v>男性</v>
      </c>
      <c r="D1141" s="10" t="str">
        <f>IF([1]患者概要【入力表】!B285="検疫所","-",IF([1]患者概要【入力表】!G285="仙台市","仙台市",IF([1]患者概要【入力表】!G285="非公表","（非公表）",[1]患者概要【入力表】!I285&amp;"保健所管内")))</f>
        <v>塩釜保健所管内</v>
      </c>
      <c r="E1141" s="11">
        <f>[1]患者概要【入力表】!AB285</f>
        <v>44085</v>
      </c>
      <c r="F1141" s="9" t="str">
        <f>IF(OR([1]患者概要【入力表】!AM285=[1]マスタ!$H$4,[1]患者概要【入力表】!AM285=[1]マスタ!$H$5),"療養中",IF(OR([1]患者概要【入力表】!AM285=[1]マスタ!$H$6,[1]患者概要【入力表】!AM285=[1]マスタ!$H$7),"退院等",[1]患者概要【入力表】!AM285))</f>
        <v>退院等</v>
      </c>
    </row>
    <row r="1142" spans="1:6" ht="41.1" customHeight="1" x14ac:dyDescent="0.4">
      <c r="A1142" s="8">
        <f>IF([1]患者概要【入力表】!B284="検疫所","-",[1]患者概要【入力表】!A284)</f>
        <v>281</v>
      </c>
      <c r="B1142" s="9" t="str">
        <f>[1]患者概要【入力表】!E284</f>
        <v>30代</v>
      </c>
      <c r="C1142" s="9" t="str">
        <f>[1]患者概要【入力表】!F284</f>
        <v>男性</v>
      </c>
      <c r="D1142" s="10" t="str">
        <f>IF([1]患者概要【入力表】!B284="検疫所","-",IF([1]患者概要【入力表】!G284="仙台市","仙台市",IF([1]患者概要【入力表】!G284="非公表","（非公表）",[1]患者概要【入力表】!I284&amp;"保健所管内")))</f>
        <v>塩釜保健所管内</v>
      </c>
      <c r="E1142" s="11">
        <f>[1]患者概要【入力表】!AB284</f>
        <v>44084</v>
      </c>
      <c r="F1142" s="9" t="str">
        <f>IF(OR([1]患者概要【入力表】!AM284=[1]マスタ!$H$4,[1]患者概要【入力表】!AM284=[1]マスタ!$H$5),"療養中",IF(OR([1]患者概要【入力表】!AM284=[1]マスタ!$H$6,[1]患者概要【入力表】!AM284=[1]マスタ!$H$7),"退院等",[1]患者概要【入力表】!AM284))</f>
        <v>退院等</v>
      </c>
    </row>
    <row r="1143" spans="1:6" ht="41.1" customHeight="1" x14ac:dyDescent="0.4">
      <c r="A1143" s="8">
        <f>IF([1]患者概要【入力表】!B283="検疫所","-",[1]患者概要【入力表】!A283)</f>
        <v>280</v>
      </c>
      <c r="B1143" s="9" t="str">
        <f>[1]患者概要【入力表】!E283</f>
        <v>10歳未満</v>
      </c>
      <c r="C1143" s="9" t="str">
        <f>[1]患者概要【入力表】!F283</f>
        <v>女性</v>
      </c>
      <c r="D1143" s="10" t="str">
        <f>IF([1]患者概要【入力表】!B283="検疫所","-",IF([1]患者概要【入力表】!G283="仙台市","仙台市",IF([1]患者概要【入力表】!G283="非公表","（非公表）",[1]患者概要【入力表】!I283&amp;"保健所管内")))</f>
        <v>仙台市</v>
      </c>
      <c r="E1143" s="11">
        <f>[1]患者概要【入力表】!AB283</f>
        <v>44085</v>
      </c>
      <c r="F1143" s="9" t="str">
        <f>IF(OR([1]患者概要【入力表】!AM283=[1]マスタ!$H$4,[1]患者概要【入力表】!AM283=[1]マスタ!$H$5),"療養中",IF(OR([1]患者概要【入力表】!AM283=[1]マスタ!$H$6,[1]患者概要【入力表】!AM283=[1]マスタ!$H$7),"退院等",[1]患者概要【入力表】!AM283))</f>
        <v>退院等</v>
      </c>
    </row>
    <row r="1144" spans="1:6" ht="41.1" customHeight="1" x14ac:dyDescent="0.4">
      <c r="A1144" s="8">
        <f>IF([1]患者概要【入力表】!B282="検疫所","-",[1]患者概要【入力表】!A282)</f>
        <v>279</v>
      </c>
      <c r="B1144" s="9" t="str">
        <f>[1]患者概要【入力表】!E282</f>
        <v>10代</v>
      </c>
      <c r="C1144" s="9" t="str">
        <f>[1]患者概要【入力表】!F282</f>
        <v>女性</v>
      </c>
      <c r="D1144" s="10" t="str">
        <f>IF([1]患者概要【入力表】!B282="検疫所","-",IF([1]患者概要【入力表】!G282="仙台市","仙台市",IF([1]患者概要【入力表】!G282="非公表","（非公表）",[1]患者概要【入力表】!I282&amp;"保健所管内")))</f>
        <v>仙台市</v>
      </c>
      <c r="E1144" s="11">
        <f>[1]患者概要【入力表】!AB282</f>
        <v>44085</v>
      </c>
      <c r="F1144" s="9" t="str">
        <f>IF(OR([1]患者概要【入力表】!AM282=[1]マスタ!$H$4,[1]患者概要【入力表】!AM282=[1]マスタ!$H$5),"療養中",IF(OR([1]患者概要【入力表】!AM282=[1]マスタ!$H$6,[1]患者概要【入力表】!AM282=[1]マスタ!$H$7),"退院等",[1]患者概要【入力表】!AM282))</f>
        <v>退院等</v>
      </c>
    </row>
    <row r="1145" spans="1:6" ht="41.1" customHeight="1" x14ac:dyDescent="0.4">
      <c r="A1145" s="8">
        <f>IF([1]患者概要【入力表】!B281="検疫所","-",[1]患者概要【入力表】!A281)</f>
        <v>278</v>
      </c>
      <c r="B1145" s="9" t="str">
        <f>[1]患者概要【入力表】!E281</f>
        <v>20代</v>
      </c>
      <c r="C1145" s="9" t="str">
        <f>[1]患者概要【入力表】!F281</f>
        <v>男性</v>
      </c>
      <c r="D1145" s="10" t="str">
        <f>IF([1]患者概要【入力表】!B281="検疫所","-",IF([1]患者概要【入力表】!G281="仙台市","仙台市",IF([1]患者概要【入力表】!G281="非公表","（非公表）",[1]患者概要【入力表】!I281&amp;"保健所管内")))</f>
        <v>仙台市</v>
      </c>
      <c r="E1145" s="11">
        <f>[1]患者概要【入力表】!AB281</f>
        <v>44085</v>
      </c>
      <c r="F1145" s="9" t="str">
        <f>IF(OR([1]患者概要【入力表】!AM281=[1]マスタ!$H$4,[1]患者概要【入力表】!AM281=[1]マスタ!$H$5),"療養中",IF(OR([1]患者概要【入力表】!AM281=[1]マスタ!$H$6,[1]患者概要【入力表】!AM281=[1]マスタ!$H$7),"退院等",[1]患者概要【入力表】!AM281))</f>
        <v>退院等</v>
      </c>
    </row>
    <row r="1146" spans="1:6" ht="41.1" customHeight="1" x14ac:dyDescent="0.4">
      <c r="A1146" s="8">
        <f>IF([1]患者概要【入力表】!B280="検疫所","-",[1]患者概要【入力表】!A280)</f>
        <v>277</v>
      </c>
      <c r="B1146" s="9" t="str">
        <f>[1]患者概要【入力表】!E280</f>
        <v>20代</v>
      </c>
      <c r="C1146" s="9" t="str">
        <f>[1]患者概要【入力表】!F280</f>
        <v>女性</v>
      </c>
      <c r="D1146" s="10" t="str">
        <f>IF([1]患者概要【入力表】!B280="検疫所","-",IF([1]患者概要【入力表】!G280="仙台市","仙台市",IF([1]患者概要【入力表】!G280="非公表","（非公表）",[1]患者概要【入力表】!I280&amp;"保健所管内")))</f>
        <v>仙台市</v>
      </c>
      <c r="E1146" s="11">
        <f>[1]患者概要【入力表】!AB280</f>
        <v>44085</v>
      </c>
      <c r="F1146" s="9" t="str">
        <f>IF(OR([1]患者概要【入力表】!AM280=[1]マスタ!$H$4,[1]患者概要【入力表】!AM280=[1]マスタ!$H$5),"療養中",IF(OR([1]患者概要【入力表】!AM280=[1]マスタ!$H$6,[1]患者概要【入力表】!AM280=[1]マスタ!$H$7),"退院等",[1]患者概要【入力表】!AM280))</f>
        <v>退院等</v>
      </c>
    </row>
    <row r="1147" spans="1:6" ht="41.1" customHeight="1" x14ac:dyDescent="0.4">
      <c r="A1147" s="8">
        <f>IF([1]患者概要【入力表】!B279="検疫所","-",[1]患者概要【入力表】!A279)</f>
        <v>276</v>
      </c>
      <c r="B1147" s="9" t="str">
        <f>[1]患者概要【入力表】!E279</f>
        <v>20代</v>
      </c>
      <c r="C1147" s="9" t="str">
        <f>[1]患者概要【入力表】!F279</f>
        <v>女性</v>
      </c>
      <c r="D1147" s="10" t="str">
        <f>IF([1]患者概要【入力表】!B279="検疫所","-",IF([1]患者概要【入力表】!G279="仙台市","仙台市",IF([1]患者概要【入力表】!G279="非公表","（非公表）",[1]患者概要【入力表】!I279&amp;"保健所管内")))</f>
        <v>仙台市</v>
      </c>
      <c r="E1147" s="11">
        <f>[1]患者概要【入力表】!AB279</f>
        <v>44085</v>
      </c>
      <c r="F1147" s="9" t="str">
        <f>IF(OR([1]患者概要【入力表】!AM279=[1]マスタ!$H$4,[1]患者概要【入力表】!AM279=[1]マスタ!$H$5),"療養中",IF(OR([1]患者概要【入力表】!AM279=[1]マスタ!$H$6,[1]患者概要【入力表】!AM279=[1]マスタ!$H$7),"退院等",[1]患者概要【入力表】!AM279))</f>
        <v>退院等</v>
      </c>
    </row>
    <row r="1148" spans="1:6" ht="41.1" customHeight="1" x14ac:dyDescent="0.4">
      <c r="A1148" s="8">
        <f>IF([1]患者概要【入力表】!B278="検疫所","-",[1]患者概要【入力表】!A278)</f>
        <v>275</v>
      </c>
      <c r="B1148" s="9" t="str">
        <f>[1]患者概要【入力表】!E278</f>
        <v>50代</v>
      </c>
      <c r="C1148" s="9" t="str">
        <f>[1]患者概要【入力表】!F278</f>
        <v>男性</v>
      </c>
      <c r="D1148" s="10" t="str">
        <f>IF([1]患者概要【入力表】!B278="検疫所","-",IF([1]患者概要【入力表】!G278="仙台市","仙台市",IF([1]患者概要【入力表】!G278="非公表","（非公表）",[1]患者概要【入力表】!I278&amp;"保健所管内")))</f>
        <v>塩釜保健所管内</v>
      </c>
      <c r="E1148" s="11">
        <f>[1]患者概要【入力表】!AB278</f>
        <v>44084</v>
      </c>
      <c r="F1148" s="9" t="str">
        <f>IF(OR([1]患者概要【入力表】!AM278=[1]マスタ!$H$4,[1]患者概要【入力表】!AM278=[1]マスタ!$H$5),"療養中",IF(OR([1]患者概要【入力表】!AM278=[1]マスタ!$H$6,[1]患者概要【入力表】!AM278=[1]マスタ!$H$7),"退院等",[1]患者概要【入力表】!AM278))</f>
        <v>退院等</v>
      </c>
    </row>
    <row r="1149" spans="1:6" ht="41.1" customHeight="1" x14ac:dyDescent="0.4">
      <c r="A1149" s="8">
        <f>IF([1]患者概要【入力表】!B277="検疫所","-",[1]患者概要【入力表】!A277)</f>
        <v>274</v>
      </c>
      <c r="B1149" s="9" t="str">
        <f>[1]患者概要【入力表】!E277</f>
        <v>40代</v>
      </c>
      <c r="C1149" s="9" t="str">
        <f>[1]患者概要【入力表】!F277</f>
        <v>女性</v>
      </c>
      <c r="D1149" s="10" t="str">
        <f>IF([1]患者概要【入力表】!B277="検疫所","-",IF([1]患者概要【入力表】!G277="仙台市","仙台市",IF([1]患者概要【入力表】!G277="非公表","（非公表）",[1]患者概要【入力表】!I277&amp;"保健所管内")))</f>
        <v>塩釜保健所管内</v>
      </c>
      <c r="E1149" s="11">
        <f>[1]患者概要【入力表】!AB277</f>
        <v>44084</v>
      </c>
      <c r="F1149" s="9" t="str">
        <f>IF(OR([1]患者概要【入力表】!AM277=[1]マスタ!$H$4,[1]患者概要【入力表】!AM277=[1]マスタ!$H$5),"療養中",IF(OR([1]患者概要【入力表】!AM277=[1]マスタ!$H$6,[1]患者概要【入力表】!AM277=[1]マスタ!$H$7),"退院等",[1]患者概要【入力表】!AM277))</f>
        <v>退院等</v>
      </c>
    </row>
    <row r="1150" spans="1:6" ht="41.1" customHeight="1" x14ac:dyDescent="0.4">
      <c r="A1150" s="8">
        <f>IF([1]患者概要【入力表】!B276="検疫所","-",[1]患者概要【入力表】!A276)</f>
        <v>273</v>
      </c>
      <c r="B1150" s="9" t="str">
        <f>[1]患者概要【入力表】!E276</f>
        <v>20代</v>
      </c>
      <c r="C1150" s="9" t="str">
        <f>[1]患者概要【入力表】!F276</f>
        <v>男性</v>
      </c>
      <c r="D1150" s="10" t="str">
        <f>IF([1]患者概要【入力表】!B276="検疫所","-",IF([1]患者概要【入力表】!G276="仙台市","仙台市",IF([1]患者概要【入力表】!G276="非公表","（非公表）",[1]患者概要【入力表】!I276&amp;"保健所管内")))</f>
        <v>塩釜保健所管内</v>
      </c>
      <c r="E1150" s="11">
        <f>[1]患者概要【入力表】!AB276</f>
        <v>44084</v>
      </c>
      <c r="F1150" s="9" t="str">
        <f>IF(OR([1]患者概要【入力表】!AM276=[1]マスタ!$H$4,[1]患者概要【入力表】!AM276=[1]マスタ!$H$5),"療養中",IF(OR([1]患者概要【入力表】!AM276=[1]マスタ!$H$6,[1]患者概要【入力表】!AM276=[1]マスタ!$H$7),"退院等",[1]患者概要【入力表】!AM276))</f>
        <v>退院等</v>
      </c>
    </row>
    <row r="1151" spans="1:6" ht="41.1" customHeight="1" x14ac:dyDescent="0.4">
      <c r="A1151" s="8">
        <f>IF([1]患者概要【入力表】!B275="検疫所","-",[1]患者概要【入力表】!A275)</f>
        <v>272</v>
      </c>
      <c r="B1151" s="9" t="str">
        <f>[1]患者概要【入力表】!E275</f>
        <v>30代</v>
      </c>
      <c r="C1151" s="9" t="str">
        <f>[1]患者概要【入力表】!F275</f>
        <v>男性</v>
      </c>
      <c r="D1151" s="10" t="str">
        <f>IF([1]患者概要【入力表】!B275="検疫所","-",IF([1]患者概要【入力表】!G275="仙台市","仙台市",IF([1]患者概要【入力表】!G275="非公表","（非公表）",[1]患者概要【入力表】!I275&amp;"保健所管内")))</f>
        <v>塩釜保健所管内</v>
      </c>
      <c r="E1151" s="11">
        <f>[1]患者概要【入力表】!AB275</f>
        <v>44084</v>
      </c>
      <c r="F1151" s="9" t="str">
        <f>IF(OR([1]患者概要【入力表】!AM275=[1]マスタ!$H$4,[1]患者概要【入力表】!AM275=[1]マスタ!$H$5),"療養中",IF(OR([1]患者概要【入力表】!AM275=[1]マスタ!$H$6,[1]患者概要【入力表】!AM275=[1]マスタ!$H$7),"退院等",[1]患者概要【入力表】!AM275))</f>
        <v>退院等</v>
      </c>
    </row>
    <row r="1152" spans="1:6" ht="41.1" customHeight="1" x14ac:dyDescent="0.4">
      <c r="A1152" s="8">
        <f>IF([1]患者概要【入力表】!B274="検疫所","-",[1]患者概要【入力表】!A274)</f>
        <v>271</v>
      </c>
      <c r="B1152" s="9" t="str">
        <f>[1]患者概要【入力表】!E274</f>
        <v>50代</v>
      </c>
      <c r="C1152" s="9" t="str">
        <f>[1]患者概要【入力表】!F274</f>
        <v>女性</v>
      </c>
      <c r="D1152" s="10" t="str">
        <f>IF([1]患者概要【入力表】!B274="検疫所","-",IF([1]患者概要【入力表】!G274="仙台市","仙台市",IF([1]患者概要【入力表】!G274="非公表","（非公表）",[1]患者概要【入力表】!I274&amp;"保健所管内")))</f>
        <v>仙南保健所管内</v>
      </c>
      <c r="E1152" s="11">
        <f>[1]患者概要【入力表】!AB274</f>
        <v>44084</v>
      </c>
      <c r="F1152" s="9" t="str">
        <f>IF(OR([1]患者概要【入力表】!AM274=[1]マスタ!$H$4,[1]患者概要【入力表】!AM274=[1]マスタ!$H$5),"療養中",IF(OR([1]患者概要【入力表】!AM274=[1]マスタ!$H$6,[1]患者概要【入力表】!AM274=[1]マスタ!$H$7),"退院等",[1]患者概要【入力表】!AM274))</f>
        <v>退院等</v>
      </c>
    </row>
    <row r="1153" spans="1:6" ht="41.1" customHeight="1" x14ac:dyDescent="0.4">
      <c r="A1153" s="8">
        <f>IF([1]患者概要【入力表】!B273="検疫所","-",[1]患者概要【入力表】!A273)</f>
        <v>270</v>
      </c>
      <c r="B1153" s="9" t="str">
        <f>[1]患者概要【入力表】!E273</f>
        <v>10代</v>
      </c>
      <c r="C1153" s="9" t="str">
        <f>[1]患者概要【入力表】!F273</f>
        <v>女性</v>
      </c>
      <c r="D1153" s="10" t="str">
        <f>IF([1]患者概要【入力表】!B273="検疫所","-",IF([1]患者概要【入力表】!G273="仙台市","仙台市",IF([1]患者概要【入力表】!G273="非公表","（非公表）",[1]患者概要【入力表】!I273&amp;"保健所管内")))</f>
        <v>仙南保健所管内</v>
      </c>
      <c r="E1153" s="11">
        <f>[1]患者概要【入力表】!AB273</f>
        <v>44084</v>
      </c>
      <c r="F1153" s="9" t="str">
        <f>IF(OR([1]患者概要【入力表】!AM273=[1]マスタ!$H$4,[1]患者概要【入力表】!AM273=[1]マスタ!$H$5),"療養中",IF(OR([1]患者概要【入力表】!AM273=[1]マスタ!$H$6,[1]患者概要【入力表】!AM273=[1]マスタ!$H$7),"退院等",[1]患者概要【入力表】!AM273))</f>
        <v>退院等</v>
      </c>
    </row>
    <row r="1154" spans="1:6" ht="41.1" customHeight="1" x14ac:dyDescent="0.4">
      <c r="A1154" s="8">
        <f>IF([1]患者概要【入力表】!B272="検疫所","-",[1]患者概要【入力表】!A272)</f>
        <v>269</v>
      </c>
      <c r="B1154" s="9" t="str">
        <f>[1]患者概要【入力表】!E272</f>
        <v>40代</v>
      </c>
      <c r="C1154" s="9" t="str">
        <f>[1]患者概要【入力表】!F272</f>
        <v>男性</v>
      </c>
      <c r="D1154" s="10" t="str">
        <f>IF([1]患者概要【入力表】!B272="検疫所","-",IF([1]患者概要【入力表】!G272="仙台市","仙台市",IF([1]患者概要【入力表】!G272="非公表","（非公表）",[1]患者概要【入力表】!I272&amp;"保健所管内")))</f>
        <v>仙台市</v>
      </c>
      <c r="E1154" s="11">
        <f>[1]患者概要【入力表】!AB272</f>
        <v>44084</v>
      </c>
      <c r="F1154" s="9" t="str">
        <f>IF(OR([1]患者概要【入力表】!AM272=[1]マスタ!$H$4,[1]患者概要【入力表】!AM272=[1]マスタ!$H$5),"療養中",IF(OR([1]患者概要【入力表】!AM272=[1]マスタ!$H$6,[1]患者概要【入力表】!AM272=[1]マスタ!$H$7),"退院等",[1]患者概要【入力表】!AM272))</f>
        <v>退院等</v>
      </c>
    </row>
    <row r="1155" spans="1:6" ht="41.1" customHeight="1" x14ac:dyDescent="0.4">
      <c r="A1155" s="8">
        <f>IF([1]患者概要【入力表】!B271="検疫所","-",[1]患者概要【入力表】!A271)</f>
        <v>268</v>
      </c>
      <c r="B1155" s="9" t="str">
        <f>[1]患者概要【入力表】!E271</f>
        <v>70代</v>
      </c>
      <c r="C1155" s="9" t="str">
        <f>[1]患者概要【入力表】!F271</f>
        <v>女性</v>
      </c>
      <c r="D1155" s="10" t="str">
        <f>IF([1]患者概要【入力表】!B271="検疫所","-",IF([1]患者概要【入力表】!G271="仙台市","仙台市",IF([1]患者概要【入力表】!G271="非公表","（非公表）",[1]患者概要【入力表】!I271&amp;"保健所管内")))</f>
        <v>仙台市</v>
      </c>
      <c r="E1155" s="11">
        <f>[1]患者概要【入力表】!AB271</f>
        <v>44083</v>
      </c>
      <c r="F1155" s="9" t="str">
        <f>IF(OR([1]患者概要【入力表】!AM271=[1]マスタ!$H$4,[1]患者概要【入力表】!AM271=[1]マスタ!$H$5),"療養中",IF(OR([1]患者概要【入力表】!AM271=[1]マスタ!$H$6,[1]患者概要【入力表】!AM271=[1]マスタ!$H$7),"退院等",[1]患者概要【入力表】!AM271))</f>
        <v>退院等</v>
      </c>
    </row>
    <row r="1156" spans="1:6" ht="41.1" customHeight="1" x14ac:dyDescent="0.4">
      <c r="A1156" s="8">
        <f>IF([1]患者概要【入力表】!B270="検疫所","-",[1]患者概要【入力表】!A270)</f>
        <v>267</v>
      </c>
      <c r="B1156" s="9" t="str">
        <f>[1]患者概要【入力表】!E270</f>
        <v>20代</v>
      </c>
      <c r="C1156" s="9" t="str">
        <f>[1]患者概要【入力表】!F270</f>
        <v>女性</v>
      </c>
      <c r="D1156" s="10" t="str">
        <f>IF([1]患者概要【入力表】!B270="検疫所","-",IF([1]患者概要【入力表】!G270="仙台市","仙台市",IF([1]患者概要【入力表】!G270="非公表","（非公表）",[1]患者概要【入力表】!I270&amp;"保健所管内")))</f>
        <v>仙台市</v>
      </c>
      <c r="E1156" s="11">
        <f>[1]患者概要【入力表】!AB270</f>
        <v>44083</v>
      </c>
      <c r="F1156" s="9" t="str">
        <f>IF(OR([1]患者概要【入力表】!AM270=[1]マスタ!$H$4,[1]患者概要【入力表】!AM270=[1]マスタ!$H$5),"療養中",IF(OR([1]患者概要【入力表】!AM270=[1]マスタ!$H$6,[1]患者概要【入力表】!AM270=[1]マスタ!$H$7),"退院等",[1]患者概要【入力表】!AM270))</f>
        <v>退院等</v>
      </c>
    </row>
    <row r="1157" spans="1:6" ht="41.1" customHeight="1" x14ac:dyDescent="0.4">
      <c r="A1157" s="8">
        <f>IF([1]患者概要【入力表】!B269="検疫所","-",[1]患者概要【入力表】!A269)</f>
        <v>266</v>
      </c>
      <c r="B1157" s="9" t="str">
        <f>[1]患者概要【入力表】!E269</f>
        <v>30代</v>
      </c>
      <c r="C1157" s="9" t="str">
        <f>[1]患者概要【入力表】!F269</f>
        <v>女性</v>
      </c>
      <c r="D1157" s="10" t="str">
        <f>IF([1]患者概要【入力表】!B269="検疫所","-",IF([1]患者概要【入力表】!G269="仙台市","仙台市",IF([1]患者概要【入力表】!G269="非公表","（非公表）",[1]患者概要【入力表】!I269&amp;"保健所管内")))</f>
        <v>仙台市</v>
      </c>
      <c r="E1157" s="11">
        <f>[1]患者概要【入力表】!AB269</f>
        <v>44083</v>
      </c>
      <c r="F1157" s="9" t="str">
        <f>IF(OR([1]患者概要【入力表】!AM269=[1]マスタ!$H$4,[1]患者概要【入力表】!AM269=[1]マスタ!$H$5),"療養中",IF(OR([1]患者概要【入力表】!AM269=[1]マスタ!$H$6,[1]患者概要【入力表】!AM269=[1]マスタ!$H$7),"退院等",[1]患者概要【入力表】!AM269))</f>
        <v>退院等</v>
      </c>
    </row>
    <row r="1158" spans="1:6" ht="41.1" customHeight="1" x14ac:dyDescent="0.4">
      <c r="A1158" s="8">
        <f>IF([1]患者概要【入力表】!B268="検疫所","-",[1]患者概要【入力表】!A268)</f>
        <v>265</v>
      </c>
      <c r="B1158" s="9" t="str">
        <f>[1]患者概要【入力表】!E268</f>
        <v>20代</v>
      </c>
      <c r="C1158" s="9" t="str">
        <f>[1]患者概要【入力表】!F268</f>
        <v>男性</v>
      </c>
      <c r="D1158" s="10" t="str">
        <f>IF([1]患者概要【入力表】!B268="検疫所","-",IF([1]患者概要【入力表】!G268="仙台市","仙台市",IF([1]患者概要【入力表】!G268="非公表","（非公表）",[1]患者概要【入力表】!I268&amp;"保健所管内")))</f>
        <v>仙台市</v>
      </c>
      <c r="E1158" s="11">
        <f>[1]患者概要【入力表】!AB268</f>
        <v>44083</v>
      </c>
      <c r="F1158" s="9" t="str">
        <f>IF(OR([1]患者概要【入力表】!AM268=[1]マスタ!$H$4,[1]患者概要【入力表】!AM268=[1]マスタ!$H$5),"療養中",IF(OR([1]患者概要【入力表】!AM268=[1]マスタ!$H$6,[1]患者概要【入力表】!AM268=[1]マスタ!$H$7),"退院等",[1]患者概要【入力表】!AM268))</f>
        <v>退院等</v>
      </c>
    </row>
    <row r="1159" spans="1:6" ht="41.1" customHeight="1" x14ac:dyDescent="0.4">
      <c r="A1159" s="8">
        <f>IF([1]患者概要【入力表】!B267="検疫所","-",[1]患者概要【入力表】!A267)</f>
        <v>264</v>
      </c>
      <c r="B1159" s="9" t="str">
        <f>[1]患者概要【入力表】!E267</f>
        <v>40代</v>
      </c>
      <c r="C1159" s="9" t="str">
        <f>[1]患者概要【入力表】!F267</f>
        <v>男性</v>
      </c>
      <c r="D1159" s="10" t="str">
        <f>IF([1]患者概要【入力表】!B267="検疫所","-",IF([1]患者概要【入力表】!G267="仙台市","仙台市",IF([1]患者概要【入力表】!G267="非公表","（非公表）",[1]患者概要【入力表】!I267&amp;"保健所管内")))</f>
        <v>仙台市</v>
      </c>
      <c r="E1159" s="11">
        <f>[1]患者概要【入力表】!AB267</f>
        <v>44082</v>
      </c>
      <c r="F1159" s="9" t="str">
        <f>IF(OR([1]患者概要【入力表】!AM267=[1]マスタ!$H$4,[1]患者概要【入力表】!AM267=[1]マスタ!$H$5),"療養中",IF(OR([1]患者概要【入力表】!AM267=[1]マスタ!$H$6,[1]患者概要【入力表】!AM267=[1]マスタ!$H$7),"退院等",[1]患者概要【入力表】!AM267))</f>
        <v>退院等</v>
      </c>
    </row>
    <row r="1160" spans="1:6" ht="41.1" customHeight="1" x14ac:dyDescent="0.4">
      <c r="A1160" s="8">
        <f>IF([1]患者概要【入力表】!B266="検疫所","-",[1]患者概要【入力表】!A266)</f>
        <v>263</v>
      </c>
      <c r="B1160" s="9" t="str">
        <f>[1]患者概要【入力表】!E266</f>
        <v>30代</v>
      </c>
      <c r="C1160" s="9" t="str">
        <f>[1]患者概要【入力表】!F266</f>
        <v>男性</v>
      </c>
      <c r="D1160" s="10" t="str">
        <f>IF([1]患者概要【入力表】!B266="検疫所","-",IF([1]患者概要【入力表】!G266="仙台市","仙台市",IF([1]患者概要【入力表】!G266="非公表","（非公表）",[1]患者概要【入力表】!I266&amp;"保健所管内")))</f>
        <v>仙台市</v>
      </c>
      <c r="E1160" s="11">
        <f>[1]患者概要【入力表】!AB266</f>
        <v>44083</v>
      </c>
      <c r="F1160" s="9" t="str">
        <f>IF(OR([1]患者概要【入力表】!AM266=[1]マスタ!$H$4,[1]患者概要【入力表】!AM266=[1]マスタ!$H$5),"療養中",IF(OR([1]患者概要【入力表】!AM266=[1]マスタ!$H$6,[1]患者概要【入力表】!AM266=[1]マスタ!$H$7),"退院等",[1]患者概要【入力表】!AM266))</f>
        <v>退院等</v>
      </c>
    </row>
    <row r="1161" spans="1:6" ht="41.1" customHeight="1" x14ac:dyDescent="0.4">
      <c r="A1161" s="8">
        <f>IF([1]患者概要【入力表】!B265="検疫所","-",[1]患者概要【入力表】!A265)</f>
        <v>262</v>
      </c>
      <c r="B1161" s="9" t="str">
        <f>[1]患者概要【入力表】!E265</f>
        <v>20代</v>
      </c>
      <c r="C1161" s="9" t="str">
        <f>[1]患者概要【入力表】!F265</f>
        <v>男性</v>
      </c>
      <c r="D1161" s="10" t="str">
        <f>IF([1]患者概要【入力表】!B265="検疫所","-",IF([1]患者概要【入力表】!G265="仙台市","仙台市",IF([1]患者概要【入力表】!G265="非公表","（非公表）",[1]患者概要【入力表】!I265&amp;"保健所管内")))</f>
        <v>仙台市</v>
      </c>
      <c r="E1161" s="11">
        <f>[1]患者概要【入力表】!AB265</f>
        <v>44083</v>
      </c>
      <c r="F1161" s="9" t="str">
        <f>IF(OR([1]患者概要【入力表】!AM265=[1]マスタ!$H$4,[1]患者概要【入力表】!AM265=[1]マスタ!$H$5),"療養中",IF(OR([1]患者概要【入力表】!AM265=[1]マスタ!$H$6,[1]患者概要【入力表】!AM265=[1]マスタ!$H$7),"退院等",[1]患者概要【入力表】!AM265))</f>
        <v>退院等</v>
      </c>
    </row>
    <row r="1162" spans="1:6" ht="41.1" customHeight="1" x14ac:dyDescent="0.4">
      <c r="A1162" s="8">
        <f>IF([1]患者概要【入力表】!B264="検疫所","-",[1]患者概要【入力表】!A264)</f>
        <v>261</v>
      </c>
      <c r="B1162" s="9" t="str">
        <f>[1]患者概要【入力表】!E264</f>
        <v>20代</v>
      </c>
      <c r="C1162" s="9" t="str">
        <f>[1]患者概要【入力表】!F264</f>
        <v>男性</v>
      </c>
      <c r="D1162" s="10" t="str">
        <f>IF([1]患者概要【入力表】!B264="検疫所","-",IF([1]患者概要【入力表】!G264="仙台市","仙台市",IF([1]患者概要【入力表】!G264="非公表","（非公表）",[1]患者概要【入力表】!I264&amp;"保健所管内")))</f>
        <v>仙台市</v>
      </c>
      <c r="E1162" s="11">
        <f>[1]患者概要【入力表】!AB264</f>
        <v>44083</v>
      </c>
      <c r="F1162" s="9" t="str">
        <f>IF(OR([1]患者概要【入力表】!AM264=[1]マスタ!$H$4,[1]患者概要【入力表】!AM264=[1]マスタ!$H$5),"療養中",IF(OR([1]患者概要【入力表】!AM264=[1]マスタ!$H$6,[1]患者概要【入力表】!AM264=[1]マスタ!$H$7),"退院等",[1]患者概要【入力表】!AM264))</f>
        <v>退院等</v>
      </c>
    </row>
    <row r="1163" spans="1:6" ht="41.1" customHeight="1" x14ac:dyDescent="0.4">
      <c r="A1163" s="8">
        <f>IF([1]患者概要【入力表】!B263="検疫所","-",[1]患者概要【入力表】!A263)</f>
        <v>260</v>
      </c>
      <c r="B1163" s="9" t="str">
        <f>[1]患者概要【入力表】!E263</f>
        <v>10代</v>
      </c>
      <c r="C1163" s="9" t="str">
        <f>[1]患者概要【入力表】!F263</f>
        <v>女性</v>
      </c>
      <c r="D1163" s="10" t="str">
        <f>IF([1]患者概要【入力表】!B263="検疫所","-",IF([1]患者概要【入力表】!G263="仙台市","仙台市",IF([1]患者概要【入力表】!G263="非公表","（非公表）",[1]患者概要【入力表】!I263&amp;"保健所管内")))</f>
        <v>仙南保健所管内</v>
      </c>
      <c r="E1163" s="11">
        <f>[1]患者概要【入力表】!AB263</f>
        <v>44083</v>
      </c>
      <c r="F1163" s="9" t="str">
        <f>IF(OR([1]患者概要【入力表】!AM263=[1]マスタ!$H$4,[1]患者概要【入力表】!AM263=[1]マスタ!$H$5),"療養中",IF(OR([1]患者概要【入力表】!AM263=[1]マスタ!$H$6,[1]患者概要【入力表】!AM263=[1]マスタ!$H$7),"退院等",[1]患者概要【入力表】!AM263))</f>
        <v>退院等</v>
      </c>
    </row>
    <row r="1164" spans="1:6" ht="41.1" customHeight="1" x14ac:dyDescent="0.4">
      <c r="A1164" s="8">
        <f>IF([1]患者概要【入力表】!B262="検疫所","-",[1]患者概要【入力表】!A262)</f>
        <v>259</v>
      </c>
      <c r="B1164" s="9" t="str">
        <f>[1]患者概要【入力表】!E262</f>
        <v>20代</v>
      </c>
      <c r="C1164" s="9" t="str">
        <f>[1]患者概要【入力表】!F262</f>
        <v>女性</v>
      </c>
      <c r="D1164" s="10" t="str">
        <f>IF([1]患者概要【入力表】!B262="検疫所","-",IF([1]患者概要【入力表】!G262="仙台市","仙台市",IF([1]患者概要【入力表】!G262="非公表","（非公表）",[1]患者概要【入力表】!I262&amp;"保健所管内")))</f>
        <v>塩釜保健所管内</v>
      </c>
      <c r="E1164" s="11">
        <f>[1]患者概要【入力表】!AB262</f>
        <v>44083</v>
      </c>
      <c r="F1164" s="9" t="str">
        <f>IF(OR([1]患者概要【入力表】!AM262=[1]マスタ!$H$4,[1]患者概要【入力表】!AM262=[1]マスタ!$H$5),"療養中",IF(OR([1]患者概要【入力表】!AM262=[1]マスタ!$H$6,[1]患者概要【入力表】!AM262=[1]マスタ!$H$7),"退院等",[1]患者概要【入力表】!AM262))</f>
        <v>退院等</v>
      </c>
    </row>
    <row r="1165" spans="1:6" ht="41.1" customHeight="1" x14ac:dyDescent="0.4">
      <c r="A1165" s="8">
        <f>IF([1]患者概要【入力表】!B261="検疫所","-",[1]患者概要【入力表】!A261)</f>
        <v>258</v>
      </c>
      <c r="B1165" s="9" t="str">
        <f>[1]患者概要【入力表】!E261</f>
        <v>20代</v>
      </c>
      <c r="C1165" s="9" t="str">
        <f>[1]患者概要【入力表】!F261</f>
        <v>女性</v>
      </c>
      <c r="D1165" s="10" t="str">
        <f>IF([1]患者概要【入力表】!B261="検疫所","-",IF([1]患者概要【入力表】!G261="仙台市","仙台市",IF([1]患者概要【入力表】!G261="非公表","（非公表）",[1]患者概要【入力表】!I261&amp;"保健所管内")))</f>
        <v>塩釜保健所管内</v>
      </c>
      <c r="E1165" s="11">
        <f>[1]患者概要【入力表】!AB261</f>
        <v>44083</v>
      </c>
      <c r="F1165" s="9" t="str">
        <f>IF(OR([1]患者概要【入力表】!AM261=[1]マスタ!$H$4,[1]患者概要【入力表】!AM261=[1]マスタ!$H$5),"療養中",IF(OR([1]患者概要【入力表】!AM261=[1]マスタ!$H$6,[1]患者概要【入力表】!AM261=[1]マスタ!$H$7),"退院等",[1]患者概要【入力表】!AM261))</f>
        <v>退院等</v>
      </c>
    </row>
    <row r="1166" spans="1:6" ht="41.1" customHeight="1" x14ac:dyDescent="0.4">
      <c r="A1166" s="8">
        <f>IF([1]患者概要【入力表】!B260="検疫所","-",[1]患者概要【入力表】!A260)</f>
        <v>257</v>
      </c>
      <c r="B1166" s="9" t="str">
        <f>[1]患者概要【入力表】!E260</f>
        <v>30代</v>
      </c>
      <c r="C1166" s="9" t="str">
        <f>[1]患者概要【入力表】!F260</f>
        <v>男性</v>
      </c>
      <c r="D1166" s="10" t="str">
        <f>IF([1]患者概要【入力表】!B260="検疫所","-",IF([1]患者概要【入力表】!G260="仙台市","仙台市",IF([1]患者概要【入力表】!G260="非公表","（非公表）",[1]患者概要【入力表】!I260&amp;"保健所管内")))</f>
        <v>塩釜保健所管内</v>
      </c>
      <c r="E1166" s="11">
        <f>[1]患者概要【入力表】!AB260</f>
        <v>44082</v>
      </c>
      <c r="F1166" s="9" t="str">
        <f>IF(OR([1]患者概要【入力表】!AM260=[1]マスタ!$H$4,[1]患者概要【入力表】!AM260=[1]マスタ!$H$5),"療養中",IF(OR([1]患者概要【入力表】!AM260=[1]マスタ!$H$6,[1]患者概要【入力表】!AM260=[1]マスタ!$H$7),"退院等",[1]患者概要【入力表】!AM260))</f>
        <v>退院等</v>
      </c>
    </row>
    <row r="1167" spans="1:6" ht="41.1" customHeight="1" x14ac:dyDescent="0.4">
      <c r="A1167" s="8">
        <f>IF([1]患者概要【入力表】!B259="検疫所","-",[1]患者概要【入力表】!A259)</f>
        <v>256</v>
      </c>
      <c r="B1167" s="9" t="str">
        <f>[1]患者概要【入力表】!E259</f>
        <v>20代</v>
      </c>
      <c r="C1167" s="9" t="str">
        <f>[1]患者概要【入力表】!F259</f>
        <v>男性</v>
      </c>
      <c r="D1167" s="10" t="str">
        <f>IF([1]患者概要【入力表】!B259="検疫所","-",IF([1]患者概要【入力表】!G259="仙台市","仙台市",IF([1]患者概要【入力表】!G259="非公表","（非公表）",[1]患者概要【入力表】!I259&amp;"保健所管内")))</f>
        <v>仙台市</v>
      </c>
      <c r="E1167" s="11">
        <f>[1]患者概要【入力表】!AB259</f>
        <v>44082</v>
      </c>
      <c r="F1167" s="9" t="str">
        <f>IF(OR([1]患者概要【入力表】!AM259=[1]マスタ!$H$4,[1]患者概要【入力表】!AM259=[1]マスタ!$H$5),"療養中",IF(OR([1]患者概要【入力表】!AM259=[1]マスタ!$H$6,[1]患者概要【入力表】!AM259=[1]マスタ!$H$7),"退院等",[1]患者概要【入力表】!AM259))</f>
        <v>退院等</v>
      </c>
    </row>
    <row r="1168" spans="1:6" ht="41.1" customHeight="1" x14ac:dyDescent="0.4">
      <c r="A1168" s="8">
        <f>IF([1]患者概要【入力表】!B258="検疫所","-",[1]患者概要【入力表】!A258)</f>
        <v>255</v>
      </c>
      <c r="B1168" s="9" t="str">
        <f>[1]患者概要【入力表】!E258</f>
        <v>30代</v>
      </c>
      <c r="C1168" s="9" t="str">
        <f>[1]患者概要【入力表】!F258</f>
        <v>女性</v>
      </c>
      <c r="D1168" s="10" t="str">
        <f>IF([1]患者概要【入力表】!B258="検疫所","-",IF([1]患者概要【入力表】!G258="仙台市","仙台市",IF([1]患者概要【入力表】!G258="非公表","（非公表）",[1]患者概要【入力表】!I258&amp;"保健所管内")))</f>
        <v>仙台市</v>
      </c>
      <c r="E1168" s="11">
        <f>[1]患者概要【入力表】!AB258</f>
        <v>44081</v>
      </c>
      <c r="F1168" s="9" t="str">
        <f>IF(OR([1]患者概要【入力表】!AM258=[1]マスタ!$H$4,[1]患者概要【入力表】!AM258=[1]マスタ!$H$5),"療養中",IF(OR([1]患者概要【入力表】!AM258=[1]マスタ!$H$6,[1]患者概要【入力表】!AM258=[1]マスタ!$H$7),"退院等",[1]患者概要【入力表】!AM258))</f>
        <v>退院等</v>
      </c>
    </row>
    <row r="1169" spans="1:6" ht="41.1" customHeight="1" x14ac:dyDescent="0.4">
      <c r="A1169" s="8">
        <f>IF([1]患者概要【入力表】!B257="検疫所","-",[1]患者概要【入力表】!A257)</f>
        <v>254</v>
      </c>
      <c r="B1169" s="9" t="str">
        <f>[1]患者概要【入力表】!E257</f>
        <v>10代</v>
      </c>
      <c r="C1169" s="9" t="str">
        <f>[1]患者概要【入力表】!F257</f>
        <v>女性</v>
      </c>
      <c r="D1169" s="10" t="str">
        <f>IF([1]患者概要【入力表】!B257="検疫所","-",IF([1]患者概要【入力表】!G257="仙台市","仙台市",IF([1]患者概要【入力表】!G257="非公表","（非公表）",[1]患者概要【入力表】!I257&amp;"保健所管内")))</f>
        <v>仙台市</v>
      </c>
      <c r="E1169" s="11">
        <f>[1]患者概要【入力表】!AB257</f>
        <v>44082</v>
      </c>
      <c r="F1169" s="9" t="str">
        <f>IF(OR([1]患者概要【入力表】!AM257=[1]マスタ!$H$4,[1]患者概要【入力表】!AM257=[1]マスタ!$H$5),"療養中",IF(OR([1]患者概要【入力表】!AM257=[1]マスタ!$H$6,[1]患者概要【入力表】!AM257=[1]マスタ!$H$7),"退院等",[1]患者概要【入力表】!AM257))</f>
        <v>退院等</v>
      </c>
    </row>
    <row r="1170" spans="1:6" ht="41.1" customHeight="1" x14ac:dyDescent="0.4">
      <c r="A1170" s="8">
        <f>IF([1]患者概要【入力表】!B256="検疫所","-",[1]患者概要【入力表】!A256)</f>
        <v>253</v>
      </c>
      <c r="B1170" s="9" t="str">
        <f>[1]患者概要【入力表】!E256</f>
        <v>10代</v>
      </c>
      <c r="C1170" s="9" t="str">
        <f>[1]患者概要【入力表】!F256</f>
        <v>男性</v>
      </c>
      <c r="D1170" s="10" t="str">
        <f>IF([1]患者概要【入力表】!B256="検疫所","-",IF([1]患者概要【入力表】!G256="仙台市","仙台市",IF([1]患者概要【入力表】!G256="非公表","（非公表）",[1]患者概要【入力表】!I256&amp;"保健所管内")))</f>
        <v>仙台市</v>
      </c>
      <c r="E1170" s="11">
        <f>[1]患者概要【入力表】!AB256</f>
        <v>44082</v>
      </c>
      <c r="F1170" s="9" t="str">
        <f>IF(OR([1]患者概要【入力表】!AM256=[1]マスタ!$H$4,[1]患者概要【入力表】!AM256=[1]マスタ!$H$5),"療養中",IF(OR([1]患者概要【入力表】!AM256=[1]マスタ!$H$6,[1]患者概要【入力表】!AM256=[1]マスタ!$H$7),"退院等",[1]患者概要【入力表】!AM256))</f>
        <v>退院等</v>
      </c>
    </row>
    <row r="1171" spans="1:6" ht="41.1" customHeight="1" x14ac:dyDescent="0.4">
      <c r="A1171" s="8">
        <f>IF([1]患者概要【入力表】!B255="検疫所","-",[1]患者概要【入力表】!A255)</f>
        <v>252</v>
      </c>
      <c r="B1171" s="9" t="str">
        <f>[1]患者概要【入力表】!E255</f>
        <v>30代</v>
      </c>
      <c r="C1171" s="9" t="str">
        <f>[1]患者概要【入力表】!F255</f>
        <v>男性</v>
      </c>
      <c r="D1171" s="10" t="str">
        <f>IF([1]患者概要【入力表】!B255="検疫所","-",IF([1]患者概要【入力表】!G255="仙台市","仙台市",IF([1]患者概要【入力表】!G255="非公表","（非公表）",[1]患者概要【入力表】!I255&amp;"保健所管内")))</f>
        <v>仙台市</v>
      </c>
      <c r="E1171" s="11">
        <f>[1]患者概要【入力表】!AB255</f>
        <v>44082</v>
      </c>
      <c r="F1171" s="9" t="str">
        <f>IF(OR([1]患者概要【入力表】!AM255=[1]マスタ!$H$4,[1]患者概要【入力表】!AM255=[1]マスタ!$H$5),"療養中",IF(OR([1]患者概要【入力表】!AM255=[1]マスタ!$H$6,[1]患者概要【入力表】!AM255=[1]マスタ!$H$7),"退院等",[1]患者概要【入力表】!AM255))</f>
        <v>退院等</v>
      </c>
    </row>
    <row r="1172" spans="1:6" ht="41.1" customHeight="1" x14ac:dyDescent="0.4">
      <c r="A1172" s="8">
        <f>IF([1]患者概要【入力表】!B254="検疫所","-",[1]患者概要【入力表】!A254)</f>
        <v>251</v>
      </c>
      <c r="B1172" s="9" t="str">
        <f>[1]患者概要【入力表】!E254</f>
        <v>50代</v>
      </c>
      <c r="C1172" s="9" t="str">
        <f>[1]患者概要【入力表】!F254</f>
        <v>男性</v>
      </c>
      <c r="D1172" s="10" t="str">
        <f>IF([1]患者概要【入力表】!B254="検疫所","-",IF([1]患者概要【入力表】!G254="仙台市","仙台市",IF([1]患者概要【入力表】!G254="非公表","（非公表）",[1]患者概要【入力表】!I254&amp;"保健所管内")))</f>
        <v>塩釜保健所管内</v>
      </c>
      <c r="E1172" s="11">
        <f>[1]患者概要【入力表】!AB254</f>
        <v>44082</v>
      </c>
      <c r="F1172" s="9" t="str">
        <f>IF(OR([1]患者概要【入力表】!AM254=[1]マスタ!$H$4,[1]患者概要【入力表】!AM254=[1]マスタ!$H$5),"療養中",IF(OR([1]患者概要【入力表】!AM254=[1]マスタ!$H$6,[1]患者概要【入力表】!AM254=[1]マスタ!$H$7),"退院等",[1]患者概要【入力表】!AM254))</f>
        <v>退院等</v>
      </c>
    </row>
    <row r="1173" spans="1:6" ht="41.1" customHeight="1" x14ac:dyDescent="0.4">
      <c r="A1173" s="8">
        <f>IF([1]患者概要【入力表】!B253="検疫所","-",[1]患者概要【入力表】!A253)</f>
        <v>250</v>
      </c>
      <c r="B1173" s="9" t="str">
        <f>[1]患者概要【入力表】!E253</f>
        <v>20代</v>
      </c>
      <c r="C1173" s="9" t="str">
        <f>[1]患者概要【入力表】!F253</f>
        <v>女性</v>
      </c>
      <c r="D1173" s="10" t="str">
        <f>IF([1]患者概要【入力表】!B253="検疫所","-",IF([1]患者概要【入力表】!G253="仙台市","仙台市",IF([1]患者概要【入力表】!G253="非公表","（非公表）",[1]患者概要【入力表】!I253&amp;"保健所管内")))</f>
        <v>塩釜保健所管内</v>
      </c>
      <c r="E1173" s="11">
        <f>[1]患者概要【入力表】!AB253</f>
        <v>44081</v>
      </c>
      <c r="F1173" s="9" t="str">
        <f>IF(OR([1]患者概要【入力表】!AM253=[1]マスタ!$H$4,[1]患者概要【入力表】!AM253=[1]マスタ!$H$5),"療養中",IF(OR([1]患者概要【入力表】!AM253=[1]マスタ!$H$6,[1]患者概要【入力表】!AM253=[1]マスタ!$H$7),"退院等",[1]患者概要【入力表】!AM253))</f>
        <v>退院等</v>
      </c>
    </row>
    <row r="1174" spans="1:6" ht="41.1" customHeight="1" x14ac:dyDescent="0.4">
      <c r="A1174" s="8">
        <f>IF([1]患者概要【入力表】!B252="検疫所","-",[1]患者概要【入力表】!A252)</f>
        <v>249</v>
      </c>
      <c r="B1174" s="9" t="str">
        <f>[1]患者概要【入力表】!E252</f>
        <v>20代</v>
      </c>
      <c r="C1174" s="9" t="str">
        <f>[1]患者概要【入力表】!F252</f>
        <v>女性</v>
      </c>
      <c r="D1174" s="10" t="str">
        <f>IF([1]患者概要【入力表】!B252="検疫所","-",IF([1]患者概要【入力表】!G252="仙台市","仙台市",IF([1]患者概要【入力表】!G252="非公表","（非公表）",[1]患者概要【入力表】!I252&amp;"保健所管内")))</f>
        <v>塩釜保健所管内</v>
      </c>
      <c r="E1174" s="11">
        <f>[1]患者概要【入力表】!AB252</f>
        <v>44081</v>
      </c>
      <c r="F1174" s="9" t="str">
        <f>IF(OR([1]患者概要【入力表】!AM252=[1]マスタ!$H$4,[1]患者概要【入力表】!AM252=[1]マスタ!$H$5),"療養中",IF(OR([1]患者概要【入力表】!AM252=[1]マスタ!$H$6,[1]患者概要【入力表】!AM252=[1]マスタ!$H$7),"退院等",[1]患者概要【入力表】!AM252))</f>
        <v>退院等</v>
      </c>
    </row>
    <row r="1175" spans="1:6" ht="41.1" customHeight="1" x14ac:dyDescent="0.4">
      <c r="A1175" s="8">
        <f>IF([1]患者概要【入力表】!B251="検疫所","-",[1]患者概要【入力表】!A251)</f>
        <v>248</v>
      </c>
      <c r="B1175" s="9" t="str">
        <f>[1]患者概要【入力表】!E251</f>
        <v>20代</v>
      </c>
      <c r="C1175" s="9" t="str">
        <f>[1]患者概要【入力表】!F251</f>
        <v>女性</v>
      </c>
      <c r="D1175" s="10" t="str">
        <f>IF([1]患者概要【入力表】!B251="検疫所","-",IF([1]患者概要【入力表】!G251="仙台市","仙台市",IF([1]患者概要【入力表】!G251="非公表","（非公表）",[1]患者概要【入力表】!I251&amp;"保健所管内")))</f>
        <v>塩釜保健所管内</v>
      </c>
      <c r="E1175" s="11">
        <f>[1]患者概要【入力表】!AB251</f>
        <v>44081</v>
      </c>
      <c r="F1175" s="9" t="str">
        <f>IF(OR([1]患者概要【入力表】!AM251=[1]マスタ!$H$4,[1]患者概要【入力表】!AM251=[1]マスタ!$H$5),"療養中",IF(OR([1]患者概要【入力表】!AM251=[1]マスタ!$H$6,[1]患者概要【入力表】!AM251=[1]マスタ!$H$7),"退院等",[1]患者概要【入力表】!AM251))</f>
        <v>退院等</v>
      </c>
    </row>
    <row r="1176" spans="1:6" ht="41.1" customHeight="1" x14ac:dyDescent="0.4">
      <c r="A1176" s="8">
        <f>IF([1]患者概要【入力表】!B250="検疫所","-",[1]患者概要【入力表】!A250)</f>
        <v>247</v>
      </c>
      <c r="B1176" s="9" t="str">
        <f>[1]患者概要【入力表】!E250</f>
        <v>40代</v>
      </c>
      <c r="C1176" s="9" t="str">
        <f>[1]患者概要【入力表】!F250</f>
        <v>女性</v>
      </c>
      <c r="D1176" s="10" t="str">
        <f>IF([1]患者概要【入力表】!B250="検疫所","-",IF([1]患者概要【入力表】!G250="仙台市","仙台市",IF([1]患者概要【入力表】!G250="非公表","（非公表）",[1]患者概要【入力表】!I250&amp;"保健所管内")))</f>
        <v>仙台市</v>
      </c>
      <c r="E1176" s="11">
        <f>[1]患者概要【入力表】!AB250</f>
        <v>44081</v>
      </c>
      <c r="F1176" s="9" t="str">
        <f>IF(OR([1]患者概要【入力表】!AM250=[1]マスタ!$H$4,[1]患者概要【入力表】!AM250=[1]マスタ!$H$5),"療養中",IF(OR([1]患者概要【入力表】!AM250=[1]マスタ!$H$6,[1]患者概要【入力表】!AM250=[1]マスタ!$H$7),"退院等",[1]患者概要【入力表】!AM250))</f>
        <v>退院等</v>
      </c>
    </row>
    <row r="1177" spans="1:6" ht="41.1" customHeight="1" x14ac:dyDescent="0.4">
      <c r="A1177" s="8">
        <f>IF([1]患者概要【入力表】!B249="検疫所","-",[1]患者概要【入力表】!A249)</f>
        <v>246</v>
      </c>
      <c r="B1177" s="9" t="str">
        <f>[1]患者概要【入力表】!E249</f>
        <v>20代</v>
      </c>
      <c r="C1177" s="9" t="str">
        <f>[1]患者概要【入力表】!F249</f>
        <v>男性</v>
      </c>
      <c r="D1177" s="10" t="str">
        <f>IF([1]患者概要【入力表】!B249="検疫所","-",IF([1]患者概要【入力表】!G249="仙台市","仙台市",IF([1]患者概要【入力表】!G249="非公表","（非公表）",[1]患者概要【入力表】!I249&amp;"保健所管内")))</f>
        <v>仙台市</v>
      </c>
      <c r="E1177" s="11">
        <f>[1]患者概要【入力表】!AB249</f>
        <v>44081</v>
      </c>
      <c r="F1177" s="9" t="str">
        <f>IF(OR([1]患者概要【入力表】!AM249=[1]マスタ!$H$4,[1]患者概要【入力表】!AM249=[1]マスタ!$H$5),"療養中",IF(OR([1]患者概要【入力表】!AM249=[1]マスタ!$H$6,[1]患者概要【入力表】!AM249=[1]マスタ!$H$7),"退院等",[1]患者概要【入力表】!AM249))</f>
        <v>退院等</v>
      </c>
    </row>
    <row r="1178" spans="1:6" ht="41.1" customHeight="1" x14ac:dyDescent="0.4">
      <c r="A1178" s="8">
        <f>IF([1]患者概要【入力表】!B248="検疫所","-",[1]患者概要【入力表】!A248)</f>
        <v>245</v>
      </c>
      <c r="B1178" s="9" t="str">
        <f>[1]患者概要【入力表】!E248</f>
        <v>30代</v>
      </c>
      <c r="C1178" s="9" t="str">
        <f>[1]患者概要【入力表】!F248</f>
        <v>女性</v>
      </c>
      <c r="D1178" s="10" t="str">
        <f>IF([1]患者概要【入力表】!B248="検疫所","-",IF([1]患者概要【入力表】!G248="仙台市","仙台市",IF([1]患者概要【入力表】!G248="非公表","（非公表）",[1]患者概要【入力表】!I248&amp;"保健所管内")))</f>
        <v>仙台市</v>
      </c>
      <c r="E1178" s="11">
        <f>[1]患者概要【入力表】!AB248</f>
        <v>44081</v>
      </c>
      <c r="F1178" s="9" t="str">
        <f>IF(OR([1]患者概要【入力表】!AM248=[1]マスタ!$H$4,[1]患者概要【入力表】!AM248=[1]マスタ!$H$5),"療養中",IF(OR([1]患者概要【入力表】!AM248=[1]マスタ!$H$6,[1]患者概要【入力表】!AM248=[1]マスタ!$H$7),"退院等",[1]患者概要【入力表】!AM248))</f>
        <v>退院等</v>
      </c>
    </row>
    <row r="1179" spans="1:6" ht="41.1" customHeight="1" x14ac:dyDescent="0.4">
      <c r="A1179" s="8">
        <f>IF([1]患者概要【入力表】!B247="検疫所","-",[1]患者概要【入力表】!A247)</f>
        <v>244</v>
      </c>
      <c r="B1179" s="9" t="str">
        <f>[1]患者概要【入力表】!E247</f>
        <v>10代</v>
      </c>
      <c r="C1179" s="9" t="str">
        <f>[1]患者概要【入力表】!F247</f>
        <v>男性</v>
      </c>
      <c r="D1179" s="10" t="str">
        <f>IF([1]患者概要【入力表】!B247="検疫所","-",IF([1]患者概要【入力表】!G247="仙台市","仙台市",IF([1]患者概要【入力表】!G247="非公表","（非公表）",[1]患者概要【入力表】!I247&amp;"保健所管内")))</f>
        <v>仙台市</v>
      </c>
      <c r="E1179" s="11">
        <f>[1]患者概要【入力表】!AB247</f>
        <v>44081</v>
      </c>
      <c r="F1179" s="9" t="str">
        <f>IF(OR([1]患者概要【入力表】!AM247=[1]マスタ!$H$4,[1]患者概要【入力表】!AM247=[1]マスタ!$H$5),"療養中",IF(OR([1]患者概要【入力表】!AM247=[1]マスタ!$H$6,[1]患者概要【入力表】!AM247=[1]マスタ!$H$7),"退院等",[1]患者概要【入力表】!AM247))</f>
        <v>退院等</v>
      </c>
    </row>
    <row r="1180" spans="1:6" ht="41.1" customHeight="1" x14ac:dyDescent="0.4">
      <c r="A1180" s="8">
        <f>IF([1]患者概要【入力表】!B246="検疫所","-",[1]患者概要【入力表】!A246)</f>
        <v>243</v>
      </c>
      <c r="B1180" s="9" t="str">
        <f>[1]患者概要【入力表】!E246</f>
        <v>30代</v>
      </c>
      <c r="C1180" s="9" t="str">
        <f>[1]患者概要【入力表】!F246</f>
        <v>男性</v>
      </c>
      <c r="D1180" s="10" t="str">
        <f>IF([1]患者概要【入力表】!B246="検疫所","-",IF([1]患者概要【入力表】!G246="仙台市","仙台市",IF([1]患者概要【入力表】!G246="非公表","（非公表）",[1]患者概要【入力表】!I246&amp;"保健所管内")))</f>
        <v>仙台市</v>
      </c>
      <c r="E1180" s="11">
        <f>[1]患者概要【入力表】!AB246</f>
        <v>44081</v>
      </c>
      <c r="F1180" s="9" t="str">
        <f>IF(OR([1]患者概要【入力表】!AM246=[1]マスタ!$H$4,[1]患者概要【入力表】!AM246=[1]マスタ!$H$5),"療養中",IF(OR([1]患者概要【入力表】!AM246=[1]マスタ!$H$6,[1]患者概要【入力表】!AM246=[1]マスタ!$H$7),"退院等",[1]患者概要【入力表】!AM246))</f>
        <v>退院等</v>
      </c>
    </row>
    <row r="1181" spans="1:6" ht="41.1" customHeight="1" x14ac:dyDescent="0.4">
      <c r="A1181" s="8">
        <f>IF([1]患者概要【入力表】!B245="検疫所","-",[1]患者概要【入力表】!A245)</f>
        <v>242</v>
      </c>
      <c r="B1181" s="9" t="str">
        <f>[1]患者概要【入力表】!E245</f>
        <v>20代</v>
      </c>
      <c r="C1181" s="9" t="str">
        <f>[1]患者概要【入力表】!F245</f>
        <v>女性</v>
      </c>
      <c r="D1181" s="10" t="str">
        <f>IF([1]患者概要【入力表】!B245="検疫所","-",IF([1]患者概要【入力表】!G245="仙台市","仙台市",IF([1]患者概要【入力表】!G245="非公表","（非公表）",[1]患者概要【入力表】!I245&amp;"保健所管内")))</f>
        <v>仙台市</v>
      </c>
      <c r="E1181" s="11">
        <f>[1]患者概要【入力表】!AB245</f>
        <v>44080</v>
      </c>
      <c r="F1181" s="9" t="str">
        <f>IF(OR([1]患者概要【入力表】!AM245=[1]マスタ!$H$4,[1]患者概要【入力表】!AM245=[1]マスタ!$H$5),"療養中",IF(OR([1]患者概要【入力表】!AM245=[1]マスタ!$H$6,[1]患者概要【入力表】!AM245=[1]マスタ!$H$7),"退院等",[1]患者概要【入力表】!AM245))</f>
        <v>退院等</v>
      </c>
    </row>
    <row r="1182" spans="1:6" ht="41.1" customHeight="1" x14ac:dyDescent="0.4">
      <c r="A1182" s="8">
        <f>IF([1]患者概要【入力表】!B244="検疫所","-",[1]患者概要【入力表】!A244)</f>
        <v>241</v>
      </c>
      <c r="B1182" s="9" t="str">
        <f>[1]患者概要【入力表】!E244</f>
        <v>20代</v>
      </c>
      <c r="C1182" s="9" t="str">
        <f>[1]患者概要【入力表】!F244</f>
        <v>男性</v>
      </c>
      <c r="D1182" s="10" t="str">
        <f>IF([1]患者概要【入力表】!B244="検疫所","-",IF([1]患者概要【入力表】!G244="仙台市","仙台市",IF([1]患者概要【入力表】!G244="非公表","（非公表）",[1]患者概要【入力表】!I244&amp;"保健所管内")))</f>
        <v>仙台市</v>
      </c>
      <c r="E1182" s="11">
        <f>[1]患者概要【入力表】!AB244</f>
        <v>44080</v>
      </c>
      <c r="F1182" s="9" t="str">
        <f>IF(OR([1]患者概要【入力表】!AM244=[1]マスタ!$H$4,[1]患者概要【入力表】!AM244=[1]マスタ!$H$5),"療養中",IF(OR([1]患者概要【入力表】!AM244=[1]マスタ!$H$6,[1]患者概要【入力表】!AM244=[1]マスタ!$H$7),"退院等",[1]患者概要【入力表】!AM244))</f>
        <v>退院等</v>
      </c>
    </row>
    <row r="1183" spans="1:6" ht="41.1" customHeight="1" x14ac:dyDescent="0.4">
      <c r="A1183" s="8">
        <f>IF([1]患者概要【入力表】!B243="検疫所","-",[1]患者概要【入力表】!A243)</f>
        <v>240</v>
      </c>
      <c r="B1183" s="9" t="str">
        <f>[1]患者概要【入力表】!E243</f>
        <v>20代</v>
      </c>
      <c r="C1183" s="9" t="str">
        <f>[1]患者概要【入力表】!F243</f>
        <v>女性</v>
      </c>
      <c r="D1183" s="10" t="str">
        <f>IF([1]患者概要【入力表】!B243="検疫所","-",IF([1]患者概要【入力表】!G243="仙台市","仙台市",IF([1]患者概要【入力表】!G243="非公表","（非公表）",[1]患者概要【入力表】!I243&amp;"保健所管内")))</f>
        <v>仙台市</v>
      </c>
      <c r="E1183" s="11">
        <f>[1]患者概要【入力表】!AB243</f>
        <v>44080</v>
      </c>
      <c r="F1183" s="9" t="str">
        <f>IF(OR([1]患者概要【入力表】!AM243=[1]マスタ!$H$4,[1]患者概要【入力表】!AM243=[1]マスタ!$H$5),"療養中",IF(OR([1]患者概要【入力表】!AM243=[1]マスタ!$H$6,[1]患者概要【入力表】!AM243=[1]マスタ!$H$7),"退院等",[1]患者概要【入力表】!AM243))</f>
        <v>退院等</v>
      </c>
    </row>
    <row r="1184" spans="1:6" ht="41.1" customHeight="1" x14ac:dyDescent="0.4">
      <c r="A1184" s="8">
        <f>IF([1]患者概要【入力表】!B242="検疫所","-",[1]患者概要【入力表】!A242)</f>
        <v>239</v>
      </c>
      <c r="B1184" s="9" t="str">
        <f>[1]患者概要【入力表】!E242</f>
        <v>30代</v>
      </c>
      <c r="C1184" s="9" t="str">
        <f>[1]患者概要【入力表】!F242</f>
        <v>男性</v>
      </c>
      <c r="D1184" s="10" t="str">
        <f>IF([1]患者概要【入力表】!B242="検疫所","-",IF([1]患者概要【入力表】!G242="仙台市","仙台市",IF([1]患者概要【入力表】!G242="非公表","（非公表）",[1]患者概要【入力表】!I242&amp;"保健所管内")))</f>
        <v>塩釜保健所管内</v>
      </c>
      <c r="E1184" s="11">
        <f>[1]患者概要【入力表】!AB242</f>
        <v>44079</v>
      </c>
      <c r="F1184" s="9" t="str">
        <f>IF(OR([1]患者概要【入力表】!AM242=[1]マスタ!$H$4,[1]患者概要【入力表】!AM242=[1]マスタ!$H$5),"療養中",IF(OR([1]患者概要【入力表】!AM242=[1]マスタ!$H$6,[1]患者概要【入力表】!AM242=[1]マスタ!$H$7),"退院等",[1]患者概要【入力表】!AM242))</f>
        <v>退院等</v>
      </c>
    </row>
    <row r="1185" spans="1:6" ht="41.1" customHeight="1" x14ac:dyDescent="0.4">
      <c r="A1185" s="8">
        <f>IF([1]患者概要【入力表】!B241="検疫所","-",[1]患者概要【入力表】!A241)</f>
        <v>238</v>
      </c>
      <c r="B1185" s="9" t="str">
        <f>[1]患者概要【入力表】!E241</f>
        <v>30代</v>
      </c>
      <c r="C1185" s="9" t="str">
        <f>[1]患者概要【入力表】!F241</f>
        <v>男性</v>
      </c>
      <c r="D1185" s="10" t="str">
        <f>IF([1]患者概要【入力表】!B241="検疫所","-",IF([1]患者概要【入力表】!G241="仙台市","仙台市",IF([1]患者概要【入力表】!G241="非公表","（非公表）",[1]患者概要【入力表】!I241&amp;"保健所管内")))</f>
        <v>塩釜保健所管内</v>
      </c>
      <c r="E1185" s="11">
        <f>[1]患者概要【入力表】!AB241</f>
        <v>44079</v>
      </c>
      <c r="F1185" s="9" t="str">
        <f>IF(OR([1]患者概要【入力表】!AM241=[1]マスタ!$H$4,[1]患者概要【入力表】!AM241=[1]マスタ!$H$5),"療養中",IF(OR([1]患者概要【入力表】!AM241=[1]マスタ!$H$6,[1]患者概要【入力表】!AM241=[1]マスタ!$H$7),"退院等",[1]患者概要【入力表】!AM241))</f>
        <v>退院等</v>
      </c>
    </row>
    <row r="1186" spans="1:6" ht="41.1" customHeight="1" x14ac:dyDescent="0.4">
      <c r="A1186" s="8">
        <f>IF([1]患者概要【入力表】!B240="検疫所","-",[1]患者概要【入力表】!A240)</f>
        <v>237</v>
      </c>
      <c r="B1186" s="9" t="str">
        <f>[1]患者概要【入力表】!E240</f>
        <v>30代</v>
      </c>
      <c r="C1186" s="9" t="str">
        <f>[1]患者概要【入力表】!F240</f>
        <v>男性</v>
      </c>
      <c r="D1186" s="10" t="str">
        <f>IF([1]患者概要【入力表】!B240="検疫所","-",IF([1]患者概要【入力表】!G240="仙台市","仙台市",IF([1]患者概要【入力表】!G240="非公表","（非公表）",[1]患者概要【入力表】!I240&amp;"保健所管内")))</f>
        <v>塩釜保健所管内</v>
      </c>
      <c r="E1186" s="11">
        <f>[1]患者概要【入力表】!AB240</f>
        <v>44079</v>
      </c>
      <c r="F1186" s="9" t="str">
        <f>IF(OR([1]患者概要【入力表】!AM240=[1]マスタ!$H$4,[1]患者概要【入力表】!AM240=[1]マスタ!$H$5),"療養中",IF(OR([1]患者概要【入力表】!AM240=[1]マスタ!$H$6,[1]患者概要【入力表】!AM240=[1]マスタ!$H$7),"退院等",[1]患者概要【入力表】!AM240))</f>
        <v>退院等</v>
      </c>
    </row>
    <row r="1187" spans="1:6" ht="41.1" customHeight="1" x14ac:dyDescent="0.4">
      <c r="A1187" s="8">
        <f>IF([1]患者概要【入力表】!B239="検疫所","-",[1]患者概要【入力表】!A239)</f>
        <v>236</v>
      </c>
      <c r="B1187" s="9" t="str">
        <f>[1]患者概要【入力表】!E239</f>
        <v>30代</v>
      </c>
      <c r="C1187" s="9" t="str">
        <f>[1]患者概要【入力表】!F239</f>
        <v>男性</v>
      </c>
      <c r="D1187" s="10" t="str">
        <f>IF([1]患者概要【入力表】!B239="検疫所","-",IF([1]患者概要【入力表】!G239="仙台市","仙台市",IF([1]患者概要【入力表】!G239="非公表","（非公表）",[1]患者概要【入力表】!I239&amp;"保健所管内")))</f>
        <v>塩釜保健所管内</v>
      </c>
      <c r="E1187" s="11">
        <f>[1]患者概要【入力表】!AB239</f>
        <v>44079</v>
      </c>
      <c r="F1187" s="9" t="str">
        <f>IF(OR([1]患者概要【入力表】!AM239=[1]マスタ!$H$4,[1]患者概要【入力表】!AM239=[1]マスタ!$H$5),"療養中",IF(OR([1]患者概要【入力表】!AM239=[1]マスタ!$H$6,[1]患者概要【入力表】!AM239=[1]マスタ!$H$7),"退院等",[1]患者概要【入力表】!AM239))</f>
        <v>退院等</v>
      </c>
    </row>
    <row r="1188" spans="1:6" ht="41.1" customHeight="1" x14ac:dyDescent="0.4">
      <c r="A1188" s="8">
        <f>IF([1]患者概要【入力表】!B238="検疫所","-",[1]患者概要【入力表】!A238)</f>
        <v>235</v>
      </c>
      <c r="B1188" s="9" t="str">
        <f>[1]患者概要【入力表】!E238</f>
        <v>10代</v>
      </c>
      <c r="C1188" s="9" t="str">
        <f>[1]患者概要【入力表】!F238</f>
        <v>女性</v>
      </c>
      <c r="D1188" s="10" t="str">
        <f>IF([1]患者概要【入力表】!B238="検疫所","-",IF([1]患者概要【入力表】!G238="仙台市","仙台市",IF([1]患者概要【入力表】!G238="非公表","（非公表）",[1]患者概要【入力表】!I238&amp;"保健所管内")))</f>
        <v>仙台市</v>
      </c>
      <c r="E1188" s="11">
        <f>[1]患者概要【入力表】!AB238</f>
        <v>44079</v>
      </c>
      <c r="F1188" s="9" t="str">
        <f>IF(OR([1]患者概要【入力表】!AM238=[1]マスタ!$H$4,[1]患者概要【入力表】!AM238=[1]マスタ!$H$5),"療養中",IF(OR([1]患者概要【入力表】!AM238=[1]マスタ!$H$6,[1]患者概要【入力表】!AM238=[1]マスタ!$H$7),"退院等",[1]患者概要【入力表】!AM238))</f>
        <v>退院等</v>
      </c>
    </row>
    <row r="1189" spans="1:6" ht="41.1" customHeight="1" x14ac:dyDescent="0.4">
      <c r="A1189" s="8">
        <f>IF([1]患者概要【入力表】!B237="検疫所","-",[1]患者概要【入力表】!A237)</f>
        <v>234</v>
      </c>
      <c r="B1189" s="9" t="str">
        <f>[1]患者概要【入力表】!E237</f>
        <v>20代</v>
      </c>
      <c r="C1189" s="9" t="str">
        <f>[1]患者概要【入力表】!F237</f>
        <v>女性</v>
      </c>
      <c r="D1189" s="10" t="str">
        <f>IF([1]患者概要【入力表】!B237="検疫所","-",IF([1]患者概要【入力表】!G237="仙台市","仙台市",IF([1]患者概要【入力表】!G237="非公表","（非公表）",[1]患者概要【入力表】!I237&amp;"保健所管内")))</f>
        <v>仙台市</v>
      </c>
      <c r="E1189" s="11">
        <f>[1]患者概要【入力表】!AB237</f>
        <v>44079</v>
      </c>
      <c r="F1189" s="9" t="str">
        <f>IF(OR([1]患者概要【入力表】!AM237=[1]マスタ!$H$4,[1]患者概要【入力表】!AM237=[1]マスタ!$H$5),"療養中",IF(OR([1]患者概要【入力表】!AM237=[1]マスタ!$H$6,[1]患者概要【入力表】!AM237=[1]マスタ!$H$7),"退院等",[1]患者概要【入力表】!AM237))</f>
        <v>退院等</v>
      </c>
    </row>
    <row r="1190" spans="1:6" ht="41.1" customHeight="1" x14ac:dyDescent="0.4">
      <c r="A1190" s="8">
        <f>IF([1]患者概要【入力表】!B236="検疫所","-",[1]患者概要【入力表】!A236)</f>
        <v>233</v>
      </c>
      <c r="B1190" s="9" t="str">
        <f>[1]患者概要【入力表】!E236</f>
        <v>20代</v>
      </c>
      <c r="C1190" s="9" t="str">
        <f>[1]患者概要【入力表】!F236</f>
        <v>男性</v>
      </c>
      <c r="D1190" s="10" t="str">
        <f>IF([1]患者概要【入力表】!B236="検疫所","-",IF([1]患者概要【入力表】!G236="仙台市","仙台市",IF([1]患者概要【入力表】!G236="非公表","（非公表）",[1]患者概要【入力表】!I236&amp;"保健所管内")))</f>
        <v>仙台市</v>
      </c>
      <c r="E1190" s="11">
        <f>[1]患者概要【入力表】!AB236</f>
        <v>44079</v>
      </c>
      <c r="F1190" s="9" t="str">
        <f>IF(OR([1]患者概要【入力表】!AM236=[1]マスタ!$H$4,[1]患者概要【入力表】!AM236=[1]マスタ!$H$5),"療養中",IF(OR([1]患者概要【入力表】!AM236=[1]マスタ!$H$6,[1]患者概要【入力表】!AM236=[1]マスタ!$H$7),"退院等",[1]患者概要【入力表】!AM236))</f>
        <v>退院等</v>
      </c>
    </row>
    <row r="1191" spans="1:6" ht="41.1" customHeight="1" x14ac:dyDescent="0.4">
      <c r="A1191" s="8">
        <f>IF([1]患者概要【入力表】!B235="検疫所","-",[1]患者概要【入力表】!A235)</f>
        <v>232</v>
      </c>
      <c r="B1191" s="9" t="str">
        <f>[1]患者概要【入力表】!E235</f>
        <v>40代</v>
      </c>
      <c r="C1191" s="9" t="str">
        <f>[1]患者概要【入力表】!F235</f>
        <v>男性</v>
      </c>
      <c r="D1191" s="10" t="str">
        <f>IF([1]患者概要【入力表】!B235="検疫所","-",IF([1]患者概要【入力表】!G235="仙台市","仙台市",IF([1]患者概要【入力表】!G235="非公表","（非公表）",[1]患者概要【入力表】!I235&amp;"保健所管内")))</f>
        <v>仙台市</v>
      </c>
      <c r="E1191" s="11">
        <f>[1]患者概要【入力表】!AB235</f>
        <v>44079</v>
      </c>
      <c r="F1191" s="9" t="str">
        <f>IF(OR([1]患者概要【入力表】!AM235=[1]マスタ!$H$4,[1]患者概要【入力表】!AM235=[1]マスタ!$H$5),"療養中",IF(OR([1]患者概要【入力表】!AM235=[1]マスタ!$H$6,[1]患者概要【入力表】!AM235=[1]マスタ!$H$7),"退院等",[1]患者概要【入力表】!AM235))</f>
        <v>退院等</v>
      </c>
    </row>
    <row r="1192" spans="1:6" ht="41.1" customHeight="1" x14ac:dyDescent="0.4">
      <c r="A1192" s="8">
        <f>IF([1]患者概要【入力表】!B234="検疫所","-",[1]患者概要【入力表】!A234)</f>
        <v>231</v>
      </c>
      <c r="B1192" s="9" t="str">
        <f>[1]患者概要【入力表】!E234</f>
        <v>20代</v>
      </c>
      <c r="C1192" s="9" t="str">
        <f>[1]患者概要【入力表】!F234</f>
        <v>女性</v>
      </c>
      <c r="D1192" s="10" t="str">
        <f>IF([1]患者概要【入力表】!B234="検疫所","-",IF([1]患者概要【入力表】!G234="仙台市","仙台市",IF([1]患者概要【入力表】!G234="非公表","（非公表）",[1]患者概要【入力表】!I234&amp;"保健所管内")))</f>
        <v>仙台市</v>
      </c>
      <c r="E1192" s="11">
        <f>[1]患者概要【入力表】!AB234</f>
        <v>44078</v>
      </c>
      <c r="F1192" s="9" t="str">
        <f>IF(OR([1]患者概要【入力表】!AM234=[1]マスタ!$H$4,[1]患者概要【入力表】!AM234=[1]マスタ!$H$5),"療養中",IF(OR([1]患者概要【入力表】!AM234=[1]マスタ!$H$6,[1]患者概要【入力表】!AM234=[1]マスタ!$H$7),"退院等",[1]患者概要【入力表】!AM234))</f>
        <v>退院等</v>
      </c>
    </row>
    <row r="1193" spans="1:6" ht="41.1" customHeight="1" x14ac:dyDescent="0.4">
      <c r="A1193" s="8">
        <f>IF([1]患者概要【入力表】!B233="検疫所","-",[1]患者概要【入力表】!A233)</f>
        <v>230</v>
      </c>
      <c r="B1193" s="9" t="str">
        <f>[1]患者概要【入力表】!E233</f>
        <v>40代</v>
      </c>
      <c r="C1193" s="9" t="str">
        <f>[1]患者概要【入力表】!F233</f>
        <v>男性</v>
      </c>
      <c r="D1193" s="10" t="str">
        <f>IF([1]患者概要【入力表】!B233="検疫所","-",IF([1]患者概要【入力表】!G233="仙台市","仙台市",IF([1]患者概要【入力表】!G233="非公表","（非公表）",[1]患者概要【入力表】!I233&amp;"保健所管内")))</f>
        <v>仙台市</v>
      </c>
      <c r="E1193" s="11">
        <f>[1]患者概要【入力表】!AB233</f>
        <v>44078</v>
      </c>
      <c r="F1193" s="9" t="str">
        <f>IF(OR([1]患者概要【入力表】!AM233=[1]マスタ!$H$4,[1]患者概要【入力表】!AM233=[1]マスタ!$H$5),"療養中",IF(OR([1]患者概要【入力表】!AM233=[1]マスタ!$H$6,[1]患者概要【入力表】!AM233=[1]マスタ!$H$7),"退院等",[1]患者概要【入力表】!AM233))</f>
        <v>退院等</v>
      </c>
    </row>
    <row r="1194" spans="1:6" ht="41.1" customHeight="1" x14ac:dyDescent="0.4">
      <c r="A1194" s="8">
        <f>IF([1]患者概要【入力表】!B232="検疫所","-",[1]患者概要【入力表】!A232)</f>
        <v>229</v>
      </c>
      <c r="B1194" s="9" t="str">
        <f>[1]患者概要【入力表】!E232</f>
        <v>20代</v>
      </c>
      <c r="C1194" s="9" t="str">
        <f>[1]患者概要【入力表】!F232</f>
        <v>女性</v>
      </c>
      <c r="D1194" s="10" t="str">
        <f>IF([1]患者概要【入力表】!B232="検疫所","-",IF([1]患者概要【入力表】!G232="仙台市","仙台市",IF([1]患者概要【入力表】!G232="非公表","（非公表）",[1]患者概要【入力表】!I232&amp;"保健所管内")))</f>
        <v>仙台市</v>
      </c>
      <c r="E1194" s="11">
        <f>[1]患者概要【入力表】!AB232</f>
        <v>44078</v>
      </c>
      <c r="F1194" s="9" t="str">
        <f>IF(OR([1]患者概要【入力表】!AM232=[1]マスタ!$H$4,[1]患者概要【入力表】!AM232=[1]マスタ!$H$5),"療養中",IF(OR([1]患者概要【入力表】!AM232=[1]マスタ!$H$6,[1]患者概要【入力表】!AM232=[1]マスタ!$H$7),"退院等",[1]患者概要【入力表】!AM232))</f>
        <v>退院等</v>
      </c>
    </row>
    <row r="1195" spans="1:6" ht="41.1" customHeight="1" x14ac:dyDescent="0.4">
      <c r="A1195" s="8">
        <f>IF([1]患者概要【入力表】!B231="検疫所","-",[1]患者概要【入力表】!A231)</f>
        <v>228</v>
      </c>
      <c r="B1195" s="9" t="str">
        <f>[1]患者概要【入力表】!E231</f>
        <v>20代</v>
      </c>
      <c r="C1195" s="9" t="str">
        <f>[1]患者概要【入力表】!F231</f>
        <v>男性</v>
      </c>
      <c r="D1195" s="10" t="str">
        <f>IF([1]患者概要【入力表】!B231="検疫所","-",IF([1]患者概要【入力表】!G231="仙台市","仙台市",IF([1]患者概要【入力表】!G231="非公表","（非公表）",[1]患者概要【入力表】!I231&amp;"保健所管内")))</f>
        <v>仙台市</v>
      </c>
      <c r="E1195" s="11">
        <f>[1]患者概要【入力表】!AB231</f>
        <v>44077</v>
      </c>
      <c r="F1195" s="9" t="str">
        <f>IF(OR([1]患者概要【入力表】!AM231=[1]マスタ!$H$4,[1]患者概要【入力表】!AM231=[1]マスタ!$H$5),"療養中",IF(OR([1]患者概要【入力表】!AM231=[1]マスタ!$H$6,[1]患者概要【入力表】!AM231=[1]マスタ!$H$7),"退院等",[1]患者概要【入力表】!AM231))</f>
        <v>退院等</v>
      </c>
    </row>
    <row r="1196" spans="1:6" ht="41.1" customHeight="1" x14ac:dyDescent="0.4">
      <c r="A1196" s="8">
        <f>IF([1]患者概要【入力表】!B230="検疫所","-",[1]患者概要【入力表】!A230)</f>
        <v>227</v>
      </c>
      <c r="B1196" s="9" t="str">
        <f>[1]患者概要【入力表】!E230</f>
        <v>20代</v>
      </c>
      <c r="C1196" s="9" t="str">
        <f>[1]患者概要【入力表】!F230</f>
        <v>男性</v>
      </c>
      <c r="D1196" s="10" t="str">
        <f>IF([1]患者概要【入力表】!B230="検疫所","-",IF([1]患者概要【入力表】!G230="仙台市","仙台市",IF([1]患者概要【入力表】!G230="非公表","（非公表）",[1]患者概要【入力表】!I230&amp;"保健所管内")))</f>
        <v>塩釜保健所管内</v>
      </c>
      <c r="E1196" s="11">
        <f>[1]患者概要【入力表】!AB230</f>
        <v>44078</v>
      </c>
      <c r="F1196" s="9" t="str">
        <f>IF(OR([1]患者概要【入力表】!AM230=[1]マスタ!$H$4,[1]患者概要【入力表】!AM230=[1]マスタ!$H$5),"療養中",IF(OR([1]患者概要【入力表】!AM230=[1]マスタ!$H$6,[1]患者概要【入力表】!AM230=[1]マスタ!$H$7),"退院等",[1]患者概要【入力表】!AM230))</f>
        <v>退院等</v>
      </c>
    </row>
    <row r="1197" spans="1:6" ht="41.1" customHeight="1" x14ac:dyDescent="0.4">
      <c r="A1197" s="8">
        <f>IF([1]患者概要【入力表】!B229="検疫所","-",[1]患者概要【入力表】!A229)</f>
        <v>226</v>
      </c>
      <c r="B1197" s="9" t="str">
        <f>[1]患者概要【入力表】!E229</f>
        <v>40代</v>
      </c>
      <c r="C1197" s="9" t="str">
        <f>[1]患者概要【入力表】!F229</f>
        <v>女性</v>
      </c>
      <c r="D1197" s="10" t="str">
        <f>IF([1]患者概要【入力表】!B229="検疫所","-",IF([1]患者概要【入力表】!G229="仙台市","仙台市",IF([1]患者概要【入力表】!G229="非公表","（非公表）",[1]患者概要【入力表】!I229&amp;"保健所管内")))</f>
        <v>塩釜保健所管内</v>
      </c>
      <c r="E1197" s="11">
        <f>[1]患者概要【入力表】!AB229</f>
        <v>44077</v>
      </c>
      <c r="F1197" s="9" t="str">
        <f>IF(OR([1]患者概要【入力表】!AM229=[1]マスタ!$H$4,[1]患者概要【入力表】!AM229=[1]マスタ!$H$5),"療養中",IF(OR([1]患者概要【入力表】!AM229=[1]マスタ!$H$6,[1]患者概要【入力表】!AM229=[1]マスタ!$H$7),"退院等",[1]患者概要【入力表】!AM229))</f>
        <v>退院等</v>
      </c>
    </row>
    <row r="1198" spans="1:6" ht="41.1" customHeight="1" x14ac:dyDescent="0.4">
      <c r="A1198" s="8">
        <f>IF([1]患者概要【入力表】!B228="検疫所","-",[1]患者概要【入力表】!A228)</f>
        <v>225</v>
      </c>
      <c r="B1198" s="9" t="str">
        <f>[1]患者概要【入力表】!E228</f>
        <v>70代</v>
      </c>
      <c r="C1198" s="9" t="str">
        <f>[1]患者概要【入力表】!F228</f>
        <v>男性</v>
      </c>
      <c r="D1198" s="10" t="str">
        <f>IF([1]患者概要【入力表】!B228="検疫所","-",IF([1]患者概要【入力表】!G228="仙台市","仙台市",IF([1]患者概要【入力表】!G228="非公表","（非公表）",[1]患者概要【入力表】!I228&amp;"保健所管内")))</f>
        <v>塩釜保健所管内</v>
      </c>
      <c r="E1198" s="11">
        <f>[1]患者概要【入力表】!AB228</f>
        <v>44077</v>
      </c>
      <c r="F1198" s="9" t="str">
        <f>IF(OR([1]患者概要【入力表】!AM228=[1]マスタ!$H$4,[1]患者概要【入力表】!AM228=[1]マスタ!$H$5),"療養中",IF(OR([1]患者概要【入力表】!AM228=[1]マスタ!$H$6,[1]患者概要【入力表】!AM228=[1]マスタ!$H$7),"退院等",[1]患者概要【入力表】!AM228))</f>
        <v>退院等</v>
      </c>
    </row>
    <row r="1199" spans="1:6" ht="41.1" customHeight="1" x14ac:dyDescent="0.4">
      <c r="A1199" s="8">
        <f>IF([1]患者概要【入力表】!B227="検疫所","-",[1]患者概要【入力表】!A227)</f>
        <v>224</v>
      </c>
      <c r="B1199" s="9" t="str">
        <f>[1]患者概要【入力表】!E227</f>
        <v>20代</v>
      </c>
      <c r="C1199" s="9" t="str">
        <f>[1]患者概要【入力表】!F227</f>
        <v>女性</v>
      </c>
      <c r="D1199" s="10" t="str">
        <f>IF([1]患者概要【入力表】!B227="検疫所","-",IF([1]患者概要【入力表】!G227="仙台市","仙台市",IF([1]患者概要【入力表】!G227="非公表","（非公表）",[1]患者概要【入力表】!I227&amp;"保健所管内")))</f>
        <v>仙台市</v>
      </c>
      <c r="E1199" s="11">
        <f>[1]患者概要【入力表】!AB227</f>
        <v>44077</v>
      </c>
      <c r="F1199" s="9" t="str">
        <f>IF(OR([1]患者概要【入力表】!AM227=[1]マスタ!$H$4,[1]患者概要【入力表】!AM227=[1]マスタ!$H$5),"療養中",IF(OR([1]患者概要【入力表】!AM227=[1]マスタ!$H$6,[1]患者概要【入力表】!AM227=[1]マスタ!$H$7),"退院等",[1]患者概要【入力表】!AM227))</f>
        <v>退院等</v>
      </c>
    </row>
    <row r="1200" spans="1:6" ht="41.1" customHeight="1" x14ac:dyDescent="0.4">
      <c r="A1200" s="8">
        <f>IF([1]患者概要【入力表】!B226="検疫所","-",[1]患者概要【入力表】!A226)</f>
        <v>223</v>
      </c>
      <c r="B1200" s="9" t="str">
        <f>[1]患者概要【入力表】!E226</f>
        <v>60代</v>
      </c>
      <c r="C1200" s="9" t="str">
        <f>[1]患者概要【入力表】!F226</f>
        <v>女性</v>
      </c>
      <c r="D1200" s="10" t="str">
        <f>IF([1]患者概要【入力表】!B226="検疫所","-",IF([1]患者概要【入力表】!G226="仙台市","仙台市",IF([1]患者概要【入力表】!G226="非公表","（非公表）",[1]患者概要【入力表】!I226&amp;"保健所管内")))</f>
        <v>仙台市</v>
      </c>
      <c r="E1200" s="11">
        <f>[1]患者概要【入力表】!AB226</f>
        <v>44077</v>
      </c>
      <c r="F1200" s="9" t="str">
        <f>IF(OR([1]患者概要【入力表】!AM226=[1]マスタ!$H$4,[1]患者概要【入力表】!AM226=[1]マスタ!$H$5),"療養中",IF(OR([1]患者概要【入力表】!AM226=[1]マスタ!$H$6,[1]患者概要【入力表】!AM226=[1]マスタ!$H$7),"退院等",[1]患者概要【入力表】!AM226))</f>
        <v>退院等</v>
      </c>
    </row>
    <row r="1201" spans="1:6" ht="41.1" customHeight="1" x14ac:dyDescent="0.4">
      <c r="A1201" s="8">
        <f>IF([1]患者概要【入力表】!B225="検疫所","-",[1]患者概要【入力表】!A225)</f>
        <v>222</v>
      </c>
      <c r="B1201" s="9" t="str">
        <f>[1]患者概要【入力表】!E225</f>
        <v>20代</v>
      </c>
      <c r="C1201" s="9" t="str">
        <f>[1]患者概要【入力表】!F225</f>
        <v>男性</v>
      </c>
      <c r="D1201" s="10" t="str">
        <f>IF([1]患者概要【入力表】!B225="検疫所","-",IF([1]患者概要【入力表】!G225="仙台市","仙台市",IF([1]患者概要【入力表】!G225="非公表","（非公表）",[1]患者概要【入力表】!I225&amp;"保健所管内")))</f>
        <v>仙台市</v>
      </c>
      <c r="E1201" s="11">
        <f>[1]患者概要【入力表】!AB225</f>
        <v>44077</v>
      </c>
      <c r="F1201" s="9" t="str">
        <f>IF(OR([1]患者概要【入力表】!AM225=[1]マスタ!$H$4,[1]患者概要【入力表】!AM225=[1]マスタ!$H$5),"療養中",IF(OR([1]患者概要【入力表】!AM225=[1]マスタ!$H$6,[1]患者概要【入力表】!AM225=[1]マスタ!$H$7),"退院等",[1]患者概要【入力表】!AM225))</f>
        <v>退院等</v>
      </c>
    </row>
    <row r="1202" spans="1:6" ht="41.1" customHeight="1" x14ac:dyDescent="0.4">
      <c r="A1202" s="8">
        <f>IF([1]患者概要【入力表】!B224="検疫所","-",[1]患者概要【入力表】!A224)</f>
        <v>221</v>
      </c>
      <c r="B1202" s="9" t="str">
        <f>[1]患者概要【入力表】!E224</f>
        <v>30代</v>
      </c>
      <c r="C1202" s="9" t="str">
        <f>[1]患者概要【入力表】!F224</f>
        <v>男性</v>
      </c>
      <c r="D1202" s="10" t="str">
        <f>IF([1]患者概要【入力表】!B224="検疫所","-",IF([1]患者概要【入力表】!G224="仙台市","仙台市",IF([1]患者概要【入力表】!G224="非公表","（非公表）",[1]患者概要【入力表】!I224&amp;"保健所管内")))</f>
        <v>仙台市</v>
      </c>
      <c r="E1202" s="11">
        <f>[1]患者概要【入力表】!AB224</f>
        <v>44077</v>
      </c>
      <c r="F1202" s="9" t="str">
        <f>IF(OR([1]患者概要【入力表】!AM224=[1]マスタ!$H$4,[1]患者概要【入力表】!AM224=[1]マスタ!$H$5),"療養中",IF(OR([1]患者概要【入力表】!AM224=[1]マスタ!$H$6,[1]患者概要【入力表】!AM224=[1]マスタ!$H$7),"退院等",[1]患者概要【入力表】!AM224))</f>
        <v>退院等</v>
      </c>
    </row>
    <row r="1203" spans="1:6" ht="41.1" customHeight="1" x14ac:dyDescent="0.4">
      <c r="A1203" s="8">
        <f>IF([1]患者概要【入力表】!B223="検疫所","-",[1]患者概要【入力表】!A223)</f>
        <v>220</v>
      </c>
      <c r="B1203" s="9" t="str">
        <f>[1]患者概要【入力表】!E223</f>
        <v>20代</v>
      </c>
      <c r="C1203" s="9" t="str">
        <f>[1]患者概要【入力表】!F223</f>
        <v>女性</v>
      </c>
      <c r="D1203" s="10" t="str">
        <f>IF([1]患者概要【入力表】!B223="検疫所","-",IF([1]患者概要【入力表】!G223="仙台市","仙台市",IF([1]患者概要【入力表】!G223="非公表","（非公表）",[1]患者概要【入力表】!I223&amp;"保健所管内")))</f>
        <v>仙台市</v>
      </c>
      <c r="E1203" s="11">
        <f>[1]患者概要【入力表】!AB223</f>
        <v>44077</v>
      </c>
      <c r="F1203" s="9" t="str">
        <f>IF(OR([1]患者概要【入力表】!AM223=[1]マスタ!$H$4,[1]患者概要【入力表】!AM223=[1]マスタ!$H$5),"療養中",IF(OR([1]患者概要【入力表】!AM223=[1]マスタ!$H$6,[1]患者概要【入力表】!AM223=[1]マスタ!$H$7),"退院等",[1]患者概要【入力表】!AM223))</f>
        <v>退院等</v>
      </c>
    </row>
    <row r="1204" spans="1:6" ht="41.1" customHeight="1" x14ac:dyDescent="0.4">
      <c r="A1204" s="8">
        <f>IF([1]患者概要【入力表】!B222="検疫所","-",[1]患者概要【入力表】!A222)</f>
        <v>219</v>
      </c>
      <c r="B1204" s="9" t="str">
        <f>[1]患者概要【入力表】!E222</f>
        <v>30代</v>
      </c>
      <c r="C1204" s="9" t="str">
        <f>[1]患者概要【入力表】!F222</f>
        <v>女性</v>
      </c>
      <c r="D1204" s="10" t="str">
        <f>IF([1]患者概要【入力表】!B222="検疫所","-",IF([1]患者概要【入力表】!G222="仙台市","仙台市",IF([1]患者概要【入力表】!G222="非公表","（非公表）",[1]患者概要【入力表】!I222&amp;"保健所管内")))</f>
        <v>仙台市</v>
      </c>
      <c r="E1204" s="11">
        <f>[1]患者概要【入力表】!AB222</f>
        <v>44077</v>
      </c>
      <c r="F1204" s="9" t="str">
        <f>IF(OR([1]患者概要【入力表】!AM222=[1]マスタ!$H$4,[1]患者概要【入力表】!AM222=[1]マスタ!$H$5),"療養中",IF(OR([1]患者概要【入力表】!AM222=[1]マスタ!$H$6,[1]患者概要【入力表】!AM222=[1]マスタ!$H$7),"退院等",[1]患者概要【入力表】!AM222))</f>
        <v>退院等</v>
      </c>
    </row>
    <row r="1205" spans="1:6" ht="41.1" customHeight="1" x14ac:dyDescent="0.4">
      <c r="A1205" s="8">
        <f>IF([1]患者概要【入力表】!B221="検疫所","-",[1]患者概要【入力表】!A221)</f>
        <v>218</v>
      </c>
      <c r="B1205" s="9" t="str">
        <f>[1]患者概要【入力表】!E221</f>
        <v>40代</v>
      </c>
      <c r="C1205" s="9" t="str">
        <f>[1]患者概要【入力表】!F221</f>
        <v>男性</v>
      </c>
      <c r="D1205" s="10" t="str">
        <f>IF([1]患者概要【入力表】!B221="検疫所","-",IF([1]患者概要【入力表】!G221="仙台市","仙台市",IF([1]患者概要【入力表】!G221="非公表","（非公表）",[1]患者概要【入力表】!I221&amp;"保健所管内")))</f>
        <v>仙台市</v>
      </c>
      <c r="E1205" s="11">
        <f>[1]患者概要【入力表】!AB221</f>
        <v>44077</v>
      </c>
      <c r="F1205" s="9" t="str">
        <f>IF(OR([1]患者概要【入力表】!AM221=[1]マスタ!$H$4,[1]患者概要【入力表】!AM221=[1]マスタ!$H$5),"療養中",IF(OR([1]患者概要【入力表】!AM221=[1]マスタ!$H$6,[1]患者概要【入力表】!AM221=[1]マスタ!$H$7),"退院等",[1]患者概要【入力表】!AM221))</f>
        <v>退院等</v>
      </c>
    </row>
    <row r="1206" spans="1:6" ht="41.1" customHeight="1" x14ac:dyDescent="0.4">
      <c r="A1206" s="8">
        <f>IF([1]患者概要【入力表】!B220="検疫所","-",[1]患者概要【入力表】!A220)</f>
        <v>217</v>
      </c>
      <c r="B1206" s="9" t="str">
        <f>[1]患者概要【入力表】!E220</f>
        <v>40代</v>
      </c>
      <c r="C1206" s="9" t="str">
        <f>[1]患者概要【入力表】!F220</f>
        <v>男性</v>
      </c>
      <c r="D1206" s="10" t="str">
        <f>IF([1]患者概要【入力表】!B220="検疫所","-",IF([1]患者概要【入力表】!G220="仙台市","仙台市",IF([1]患者概要【入力表】!G220="非公表","（非公表）",[1]患者概要【入力表】!I220&amp;"保健所管内")))</f>
        <v>仙台市</v>
      </c>
      <c r="E1206" s="11">
        <f>[1]患者概要【入力表】!AB220</f>
        <v>44077</v>
      </c>
      <c r="F1206" s="9" t="str">
        <f>IF(OR([1]患者概要【入力表】!AM220=[1]マスタ!$H$4,[1]患者概要【入力表】!AM220=[1]マスタ!$H$5),"療養中",IF(OR([1]患者概要【入力表】!AM220=[1]マスタ!$H$6,[1]患者概要【入力表】!AM220=[1]マスタ!$H$7),"退院等",[1]患者概要【入力表】!AM220))</f>
        <v>退院等</v>
      </c>
    </row>
    <row r="1207" spans="1:6" ht="41.1" customHeight="1" x14ac:dyDescent="0.4">
      <c r="A1207" s="8">
        <f>IF([1]患者概要【入力表】!B219="検疫所","-",[1]患者概要【入力表】!A219)</f>
        <v>216</v>
      </c>
      <c r="B1207" s="9" t="str">
        <f>[1]患者概要【入力表】!E219</f>
        <v>30代</v>
      </c>
      <c r="C1207" s="9" t="str">
        <f>[1]患者概要【入力表】!F219</f>
        <v>男性</v>
      </c>
      <c r="D1207" s="10" t="str">
        <f>IF([1]患者概要【入力表】!B219="検疫所","-",IF([1]患者概要【入力表】!G219="仙台市","仙台市",IF([1]患者概要【入力表】!G219="非公表","（非公表）",[1]患者概要【入力表】!I219&amp;"保健所管内")))</f>
        <v>仙台市</v>
      </c>
      <c r="E1207" s="11">
        <f>[1]患者概要【入力表】!AB219</f>
        <v>44077</v>
      </c>
      <c r="F1207" s="9" t="str">
        <f>IF(OR([1]患者概要【入力表】!AM219=[1]マスタ!$H$4,[1]患者概要【入力表】!AM219=[1]マスタ!$H$5),"療養中",IF(OR([1]患者概要【入力表】!AM219=[1]マスタ!$H$6,[1]患者概要【入力表】!AM219=[1]マスタ!$H$7),"退院等",[1]患者概要【入力表】!AM219))</f>
        <v>退院等</v>
      </c>
    </row>
    <row r="1208" spans="1:6" ht="41.1" customHeight="1" x14ac:dyDescent="0.4">
      <c r="A1208" s="8">
        <f>IF([1]患者概要【入力表】!B218="検疫所","-",[1]患者概要【入力表】!A218)</f>
        <v>215</v>
      </c>
      <c r="B1208" s="9" t="str">
        <f>[1]患者概要【入力表】!E218</f>
        <v>40代</v>
      </c>
      <c r="C1208" s="9" t="str">
        <f>[1]患者概要【入力表】!F218</f>
        <v>男性</v>
      </c>
      <c r="D1208" s="10" t="str">
        <f>IF([1]患者概要【入力表】!B218="検疫所","-",IF([1]患者概要【入力表】!G218="仙台市","仙台市",IF([1]患者概要【入力表】!G218="非公表","（非公表）",[1]患者概要【入力表】!I218&amp;"保健所管内")))</f>
        <v>仙台市</v>
      </c>
      <c r="E1208" s="11">
        <f>[1]患者概要【入力表】!AB218</f>
        <v>44075</v>
      </c>
      <c r="F1208" s="9" t="str">
        <f>IF(OR([1]患者概要【入力表】!AM218=[1]マスタ!$H$4,[1]患者概要【入力表】!AM218=[1]マスタ!$H$5),"療養中",IF(OR([1]患者概要【入力表】!AM218=[1]マスタ!$H$6,[1]患者概要【入力表】!AM218=[1]マスタ!$H$7),"退院等",[1]患者概要【入力表】!AM218))</f>
        <v>退院等</v>
      </c>
    </row>
    <row r="1209" spans="1:6" ht="41.1" customHeight="1" x14ac:dyDescent="0.4">
      <c r="A1209" s="8">
        <f>IF([1]患者概要【入力表】!B217="検疫所","-",[1]患者概要【入力表】!A217)</f>
        <v>214</v>
      </c>
      <c r="B1209" s="9" t="str">
        <f>[1]患者概要【入力表】!E217</f>
        <v>60代</v>
      </c>
      <c r="C1209" s="9" t="str">
        <f>[1]患者概要【入力表】!F217</f>
        <v>女性</v>
      </c>
      <c r="D1209" s="10" t="str">
        <f>IF([1]患者概要【入力表】!B217="検疫所","-",IF([1]患者概要【入力表】!G217="仙台市","仙台市",IF([1]患者概要【入力表】!G217="非公表","（非公表）",[1]患者概要【入力表】!I217&amp;"保健所管内")))</f>
        <v>仙台市</v>
      </c>
      <c r="E1209" s="11">
        <f>[1]患者概要【入力表】!AB217</f>
        <v>44076</v>
      </c>
      <c r="F1209" s="9" t="str">
        <f>IF(OR([1]患者概要【入力表】!AM217=[1]マスタ!$H$4,[1]患者概要【入力表】!AM217=[1]マスタ!$H$5),"療養中",IF(OR([1]患者概要【入力表】!AM217=[1]マスタ!$H$6,[1]患者概要【入力表】!AM217=[1]マスタ!$H$7),"退院等",[1]患者概要【入力表】!AM217))</f>
        <v>退院等</v>
      </c>
    </row>
    <row r="1210" spans="1:6" ht="41.1" customHeight="1" x14ac:dyDescent="0.4">
      <c r="A1210" s="8">
        <f>IF([1]患者概要【入力表】!B216="検疫所","-",[1]患者概要【入力表】!A216)</f>
        <v>213</v>
      </c>
      <c r="B1210" s="9" t="str">
        <f>[1]患者概要【入力表】!E216</f>
        <v>50代</v>
      </c>
      <c r="C1210" s="9" t="str">
        <f>[1]患者概要【入力表】!F216</f>
        <v>男性</v>
      </c>
      <c r="D1210" s="10" t="str">
        <f>IF([1]患者概要【入力表】!B216="検疫所","-",IF([1]患者概要【入力表】!G216="仙台市","仙台市",IF([1]患者概要【入力表】!G216="非公表","（非公表）",[1]患者概要【入力表】!I216&amp;"保健所管内")))</f>
        <v>仙台市</v>
      </c>
      <c r="E1210" s="11">
        <f>[1]患者概要【入力表】!AB216</f>
        <v>44076</v>
      </c>
      <c r="F1210" s="9" t="str">
        <f>IF(OR([1]患者概要【入力表】!AM216=[1]マスタ!$H$4,[1]患者概要【入力表】!AM216=[1]マスタ!$H$5),"療養中",IF(OR([1]患者概要【入力表】!AM216=[1]マスタ!$H$6,[1]患者概要【入力表】!AM216=[1]マスタ!$H$7),"退院等",[1]患者概要【入力表】!AM216))</f>
        <v>退院等</v>
      </c>
    </row>
    <row r="1211" spans="1:6" ht="41.1" customHeight="1" x14ac:dyDescent="0.4">
      <c r="A1211" s="8">
        <f>IF([1]患者概要【入力表】!B215="検疫所","-",[1]患者概要【入力表】!A215)</f>
        <v>212</v>
      </c>
      <c r="B1211" s="9" t="str">
        <f>[1]患者概要【入力表】!E215</f>
        <v>30代</v>
      </c>
      <c r="C1211" s="9" t="str">
        <f>[1]患者概要【入力表】!F215</f>
        <v>男性</v>
      </c>
      <c r="D1211" s="10" t="str">
        <f>IF([1]患者概要【入力表】!B215="検疫所","-",IF([1]患者概要【入力表】!G215="仙台市","仙台市",IF([1]患者概要【入力表】!G215="非公表","（非公表）",[1]患者概要【入力表】!I215&amp;"保健所管内")))</f>
        <v>仙台市</v>
      </c>
      <c r="E1211" s="11">
        <f>[1]患者概要【入力表】!AB215</f>
        <v>44076</v>
      </c>
      <c r="F1211" s="9" t="str">
        <f>IF(OR([1]患者概要【入力表】!AM215=[1]マスタ!$H$4,[1]患者概要【入力表】!AM215=[1]マスタ!$H$5),"療養中",IF(OR([1]患者概要【入力表】!AM215=[1]マスタ!$H$6,[1]患者概要【入力表】!AM215=[1]マスタ!$H$7),"退院等",[1]患者概要【入力表】!AM215))</f>
        <v>退院等</v>
      </c>
    </row>
    <row r="1212" spans="1:6" ht="41.1" customHeight="1" x14ac:dyDescent="0.4">
      <c r="A1212" s="8">
        <f>IF([1]患者概要【入力表】!B214="検疫所","-",[1]患者概要【入力表】!A214)</f>
        <v>211</v>
      </c>
      <c r="B1212" s="9" t="str">
        <f>[1]患者概要【入力表】!E214</f>
        <v>60代</v>
      </c>
      <c r="C1212" s="9" t="str">
        <f>[1]患者概要【入力表】!F214</f>
        <v>男性</v>
      </c>
      <c r="D1212" s="10" t="str">
        <f>IF([1]患者概要【入力表】!B214="検疫所","-",IF([1]患者概要【入力表】!G214="仙台市","仙台市",IF([1]患者概要【入力表】!G214="非公表","（非公表）",[1]患者概要【入力表】!I214&amp;"保健所管内")))</f>
        <v>仙台市</v>
      </c>
      <c r="E1212" s="11">
        <f>[1]患者概要【入力表】!AB214</f>
        <v>44076</v>
      </c>
      <c r="F1212" s="9" t="str">
        <f>IF(OR([1]患者概要【入力表】!AM214=[1]マスタ!$H$4,[1]患者概要【入力表】!AM214=[1]マスタ!$H$5),"療養中",IF(OR([1]患者概要【入力表】!AM214=[1]マスタ!$H$6,[1]患者概要【入力表】!AM214=[1]マスタ!$H$7),"退院等",[1]患者概要【入力表】!AM214))</f>
        <v>退院等</v>
      </c>
    </row>
    <row r="1213" spans="1:6" ht="41.1" customHeight="1" x14ac:dyDescent="0.4">
      <c r="A1213" s="8">
        <f>IF([1]患者概要【入力表】!B213="検疫所","-",[1]患者概要【入力表】!A213)</f>
        <v>210</v>
      </c>
      <c r="B1213" s="9" t="str">
        <f>[1]患者概要【入力表】!E213</f>
        <v>20代</v>
      </c>
      <c r="C1213" s="9" t="str">
        <f>[1]患者概要【入力表】!F213</f>
        <v>男性</v>
      </c>
      <c r="D1213" s="10" t="str">
        <f>IF([1]患者概要【入力表】!B213="検疫所","-",IF([1]患者概要【入力表】!G213="仙台市","仙台市",IF([1]患者概要【入力表】!G213="非公表","（非公表）",[1]患者概要【入力表】!I213&amp;"保健所管内")))</f>
        <v>仙台市</v>
      </c>
      <c r="E1213" s="11">
        <f>[1]患者概要【入力表】!AB213</f>
        <v>44075</v>
      </c>
      <c r="F1213" s="9" t="str">
        <f>IF(OR([1]患者概要【入力表】!AM213=[1]マスタ!$H$4,[1]患者概要【入力表】!AM213=[1]マスタ!$H$5),"療養中",IF(OR([1]患者概要【入力表】!AM213=[1]マスタ!$H$6,[1]患者概要【入力表】!AM213=[1]マスタ!$H$7),"退院等",[1]患者概要【入力表】!AM213))</f>
        <v>退院等</v>
      </c>
    </row>
    <row r="1214" spans="1:6" ht="41.1" customHeight="1" x14ac:dyDescent="0.4">
      <c r="A1214" s="8">
        <f>IF([1]患者概要【入力表】!B212="検疫所","-",[1]患者概要【入力表】!A212)</f>
        <v>209</v>
      </c>
      <c r="B1214" s="9" t="str">
        <f>[1]患者概要【入力表】!E212</f>
        <v>30代</v>
      </c>
      <c r="C1214" s="9" t="str">
        <f>[1]患者概要【入力表】!F212</f>
        <v>女性</v>
      </c>
      <c r="D1214" s="10" t="str">
        <f>IF([1]患者概要【入力表】!B212="検疫所","-",IF([1]患者概要【入力表】!G212="仙台市","仙台市",IF([1]患者概要【入力表】!G212="非公表","（非公表）",[1]患者概要【入力表】!I212&amp;"保健所管内")))</f>
        <v>仙台市</v>
      </c>
      <c r="E1214" s="11">
        <f>[1]患者概要【入力表】!AB212</f>
        <v>44075</v>
      </c>
      <c r="F1214" s="9" t="str">
        <f>IF(OR([1]患者概要【入力表】!AM212=[1]マスタ!$H$4,[1]患者概要【入力表】!AM212=[1]マスタ!$H$5),"療養中",IF(OR([1]患者概要【入力表】!AM212=[1]マスタ!$H$6,[1]患者概要【入力表】!AM212=[1]マスタ!$H$7),"退院等",[1]患者概要【入力表】!AM212))</f>
        <v>退院等</v>
      </c>
    </row>
    <row r="1215" spans="1:6" ht="41.1" customHeight="1" x14ac:dyDescent="0.4">
      <c r="A1215" s="8">
        <f>IF([1]患者概要【入力表】!B211="検疫所","-",[1]患者概要【入力表】!A211)</f>
        <v>208</v>
      </c>
      <c r="B1215" s="9" t="str">
        <f>[1]患者概要【入力表】!E211</f>
        <v>30代</v>
      </c>
      <c r="C1215" s="9" t="str">
        <f>[1]患者概要【入力表】!F211</f>
        <v>女性</v>
      </c>
      <c r="D1215" s="10" t="str">
        <f>IF([1]患者概要【入力表】!B211="検疫所","-",IF([1]患者概要【入力表】!G211="仙台市","仙台市",IF([1]患者概要【入力表】!G211="非公表","（非公表）",[1]患者概要【入力表】!I211&amp;"保健所管内")))</f>
        <v>塩釜保健所管内</v>
      </c>
      <c r="E1215" s="11">
        <f>[1]患者概要【入力表】!AB211</f>
        <v>44074</v>
      </c>
      <c r="F1215" s="9" t="str">
        <f>IF(OR([1]患者概要【入力表】!AM211=[1]マスタ!$H$4,[1]患者概要【入力表】!AM211=[1]マスタ!$H$5),"療養中",IF(OR([1]患者概要【入力表】!AM211=[1]マスタ!$H$6,[1]患者概要【入力表】!AM211=[1]マスタ!$H$7),"退院等",[1]患者概要【入力表】!AM211))</f>
        <v>退院等</v>
      </c>
    </row>
    <row r="1216" spans="1:6" ht="41.1" customHeight="1" x14ac:dyDescent="0.4">
      <c r="A1216" s="8">
        <f>IF([1]患者概要【入力表】!B210="検疫所","-",[1]患者概要【入力表】!A210)</f>
        <v>207</v>
      </c>
      <c r="B1216" s="9" t="str">
        <f>[1]患者概要【入力表】!E210</f>
        <v>20代</v>
      </c>
      <c r="C1216" s="9" t="str">
        <f>[1]患者概要【入力表】!F210</f>
        <v>男性</v>
      </c>
      <c r="D1216" s="10" t="str">
        <f>IF([1]患者概要【入力表】!B210="検疫所","-",IF([1]患者概要【入力表】!G210="仙台市","仙台市",IF([1]患者概要【入力表】!G210="非公表","（非公表）",[1]患者概要【入力表】!I210&amp;"保健所管内")))</f>
        <v>仙台市</v>
      </c>
      <c r="E1216" s="11">
        <f>[1]患者概要【入力表】!AB210</f>
        <v>44074</v>
      </c>
      <c r="F1216" s="9" t="str">
        <f>IF(OR([1]患者概要【入力表】!AM210=[1]マスタ!$H$4,[1]患者概要【入力表】!AM210=[1]マスタ!$H$5),"療養中",IF(OR([1]患者概要【入力表】!AM210=[1]マスタ!$H$6,[1]患者概要【入力表】!AM210=[1]マスタ!$H$7),"退院等",[1]患者概要【入力表】!AM210))</f>
        <v>退院等</v>
      </c>
    </row>
    <row r="1217" spans="1:6" ht="41.1" customHeight="1" x14ac:dyDescent="0.4">
      <c r="A1217" s="8">
        <f>IF([1]患者概要【入力表】!B209="検疫所","-",[1]患者概要【入力表】!A209)</f>
        <v>206</v>
      </c>
      <c r="B1217" s="9" t="str">
        <f>[1]患者概要【入力表】!E209</f>
        <v>30代</v>
      </c>
      <c r="C1217" s="9" t="str">
        <f>[1]患者概要【入力表】!F209</f>
        <v>男性</v>
      </c>
      <c r="D1217" s="10" t="str">
        <f>IF([1]患者概要【入力表】!B209="検疫所","-",IF([1]患者概要【入力表】!G209="仙台市","仙台市",IF([1]患者概要【入力表】!G209="非公表","（非公表）",[1]患者概要【入力表】!I209&amp;"保健所管内")))</f>
        <v>仙台市</v>
      </c>
      <c r="E1217" s="11">
        <f>[1]患者概要【入力表】!AB209</f>
        <v>44074</v>
      </c>
      <c r="F1217" s="9" t="str">
        <f>IF(OR([1]患者概要【入力表】!AM209=[1]マスタ!$H$4,[1]患者概要【入力表】!AM209=[1]マスタ!$H$5),"療養中",IF(OR([1]患者概要【入力表】!AM209=[1]マスタ!$H$6,[1]患者概要【入力表】!AM209=[1]マスタ!$H$7),"退院等",[1]患者概要【入力表】!AM209))</f>
        <v>退院等</v>
      </c>
    </row>
    <row r="1218" spans="1:6" ht="41.1" customHeight="1" x14ac:dyDescent="0.4">
      <c r="A1218" s="8">
        <f>IF([1]患者概要【入力表】!B208="検疫所","-",[1]患者概要【入力表】!A208)</f>
        <v>205</v>
      </c>
      <c r="B1218" s="9" t="str">
        <f>[1]患者概要【入力表】!E208</f>
        <v>30代</v>
      </c>
      <c r="C1218" s="9" t="str">
        <f>[1]患者概要【入力表】!F208</f>
        <v>女性</v>
      </c>
      <c r="D1218" s="10" t="str">
        <f>IF([1]患者概要【入力表】!B208="検疫所","-",IF([1]患者概要【入力表】!G208="仙台市","仙台市",IF([1]患者概要【入力表】!G208="非公表","（非公表）",[1]患者概要【入力表】!I208&amp;"保健所管内")))</f>
        <v>仙台市</v>
      </c>
      <c r="E1218" s="11">
        <f>[1]患者概要【入力表】!AB208</f>
        <v>44074</v>
      </c>
      <c r="F1218" s="9" t="str">
        <f>IF(OR([1]患者概要【入力表】!AM208=[1]マスタ!$H$4,[1]患者概要【入力表】!AM208=[1]マスタ!$H$5),"療養中",IF(OR([1]患者概要【入力表】!AM208=[1]マスタ!$H$6,[1]患者概要【入力表】!AM208=[1]マスタ!$H$7),"退院等",[1]患者概要【入力表】!AM208))</f>
        <v>退院等</v>
      </c>
    </row>
    <row r="1219" spans="1:6" ht="41.1" customHeight="1" x14ac:dyDescent="0.4">
      <c r="A1219" s="8">
        <f>IF([1]患者概要【入力表】!B207="検疫所","-",[1]患者概要【入力表】!A207)</f>
        <v>204</v>
      </c>
      <c r="B1219" s="9" t="str">
        <f>[1]患者概要【入力表】!E207</f>
        <v>20代</v>
      </c>
      <c r="C1219" s="9" t="str">
        <f>[1]患者概要【入力表】!F207</f>
        <v>女性</v>
      </c>
      <c r="D1219" s="10" t="str">
        <f>IF([1]患者概要【入力表】!B207="検疫所","-",IF([1]患者概要【入力表】!G207="仙台市","仙台市",IF([1]患者概要【入力表】!G207="非公表","（非公表）",[1]患者概要【入力表】!I207&amp;"保健所管内")))</f>
        <v>仙台市</v>
      </c>
      <c r="E1219" s="11">
        <f>[1]患者概要【入力表】!AB207</f>
        <v>44073</v>
      </c>
      <c r="F1219" s="9" t="str">
        <f>IF(OR([1]患者概要【入力表】!AM207=[1]マスタ!$H$4,[1]患者概要【入力表】!AM207=[1]マスタ!$H$5),"療養中",IF(OR([1]患者概要【入力表】!AM207=[1]マスタ!$H$6,[1]患者概要【入力表】!AM207=[1]マスタ!$H$7),"退院等",[1]患者概要【入力表】!AM207))</f>
        <v>退院等</v>
      </c>
    </row>
    <row r="1220" spans="1:6" ht="41.1" customHeight="1" x14ac:dyDescent="0.4">
      <c r="A1220" s="8">
        <f>IF([1]患者概要【入力表】!B206="検疫所","-",[1]患者概要【入力表】!A206)</f>
        <v>203</v>
      </c>
      <c r="B1220" s="9" t="str">
        <f>[1]患者概要【入力表】!E206</f>
        <v>40代</v>
      </c>
      <c r="C1220" s="9" t="str">
        <f>[1]患者概要【入力表】!F206</f>
        <v>男性</v>
      </c>
      <c r="D1220" s="10" t="str">
        <f>IF([1]患者概要【入力表】!B206="検疫所","-",IF([1]患者概要【入力表】!G206="仙台市","仙台市",IF([1]患者概要【入力表】!G206="非公表","（非公表）",[1]患者概要【入力表】!I206&amp;"保健所管内")))</f>
        <v>仙台市</v>
      </c>
      <c r="E1220" s="11">
        <f>[1]患者概要【入力表】!AB206</f>
        <v>44072</v>
      </c>
      <c r="F1220" s="9" t="str">
        <f>IF(OR([1]患者概要【入力表】!AM206=[1]マスタ!$H$4,[1]患者概要【入力表】!AM206=[1]マスタ!$H$5),"療養中",IF(OR([1]患者概要【入力表】!AM206=[1]マスタ!$H$6,[1]患者概要【入力表】!AM206=[1]マスタ!$H$7),"退院等",[1]患者概要【入力表】!AM206))</f>
        <v>退院等</v>
      </c>
    </row>
    <row r="1221" spans="1:6" ht="41.1" customHeight="1" x14ac:dyDescent="0.4">
      <c r="A1221" s="8">
        <f>IF([1]患者概要【入力表】!B205="検疫所","-",[1]患者概要【入力表】!A205)</f>
        <v>202</v>
      </c>
      <c r="B1221" s="9" t="str">
        <f>[1]患者概要【入力表】!E205</f>
        <v>20代</v>
      </c>
      <c r="C1221" s="9" t="str">
        <f>[1]患者概要【入力表】!F205</f>
        <v>女性</v>
      </c>
      <c r="D1221" s="10" t="str">
        <f>IF([1]患者概要【入力表】!B205="検疫所","-",IF([1]患者概要【入力表】!G205="仙台市","仙台市",IF([1]患者概要【入力表】!G205="非公表","（非公表）",[1]患者概要【入力表】!I205&amp;"保健所管内")))</f>
        <v>仙台市</v>
      </c>
      <c r="E1221" s="11">
        <f>[1]患者概要【入力表】!AB205</f>
        <v>44072</v>
      </c>
      <c r="F1221" s="9" t="str">
        <f>IF(OR([1]患者概要【入力表】!AM205=[1]マスタ!$H$4,[1]患者概要【入力表】!AM205=[1]マスタ!$H$5),"療養中",IF(OR([1]患者概要【入力表】!AM205=[1]マスタ!$H$6,[1]患者概要【入力表】!AM205=[1]マスタ!$H$7),"退院等",[1]患者概要【入力表】!AM205))</f>
        <v>退院等</v>
      </c>
    </row>
    <row r="1222" spans="1:6" ht="41.1" customHeight="1" x14ac:dyDescent="0.4">
      <c r="A1222" s="8">
        <f>IF([1]患者概要【入力表】!B204="検疫所","-",[1]患者概要【入力表】!A204)</f>
        <v>201</v>
      </c>
      <c r="B1222" s="9" t="str">
        <f>[1]患者概要【入力表】!E204</f>
        <v>30代</v>
      </c>
      <c r="C1222" s="9" t="str">
        <f>[1]患者概要【入力表】!F204</f>
        <v>男性</v>
      </c>
      <c r="D1222" s="10" t="str">
        <f>IF([1]患者概要【入力表】!B204="検疫所","-",IF([1]患者概要【入力表】!G204="仙台市","仙台市",IF([1]患者概要【入力表】!G204="非公表","（非公表）",[1]患者概要【入力表】!I204&amp;"保健所管内")))</f>
        <v>仙台市</v>
      </c>
      <c r="E1222" s="11">
        <f>[1]患者概要【入力表】!AB204</f>
        <v>44072</v>
      </c>
      <c r="F1222" s="9" t="str">
        <f>IF(OR([1]患者概要【入力表】!AM204=[1]マスタ!$H$4,[1]患者概要【入力表】!AM204=[1]マスタ!$H$5),"療養中",IF(OR([1]患者概要【入力表】!AM204=[1]マスタ!$H$6,[1]患者概要【入力表】!AM204=[1]マスタ!$H$7),"退院等",[1]患者概要【入力表】!AM204))</f>
        <v>退院等</v>
      </c>
    </row>
    <row r="1223" spans="1:6" ht="41.1" customHeight="1" x14ac:dyDescent="0.4">
      <c r="A1223" s="8">
        <f>IF([1]患者概要【入力表】!B203="検疫所","-",[1]患者概要【入力表】!A203)</f>
        <v>200</v>
      </c>
      <c r="B1223" s="9" t="str">
        <f>[1]患者概要【入力表】!E203</f>
        <v>40代</v>
      </c>
      <c r="C1223" s="9" t="str">
        <f>[1]患者概要【入力表】!F203</f>
        <v>男性</v>
      </c>
      <c r="D1223" s="10" t="str">
        <f>IF([1]患者概要【入力表】!B203="検疫所","-",IF([1]患者概要【入力表】!G203="仙台市","仙台市",IF([1]患者概要【入力表】!G203="非公表","（非公表）",[1]患者概要【入力表】!I203&amp;"保健所管内")))</f>
        <v>仙台市</v>
      </c>
      <c r="E1223" s="11">
        <f>[1]患者概要【入力表】!AB203</f>
        <v>44071</v>
      </c>
      <c r="F1223" s="9" t="str">
        <f>IF(OR([1]患者概要【入力表】!AM203=[1]マスタ!$H$4,[1]患者概要【入力表】!AM203=[1]マスタ!$H$5),"療養中",IF(OR([1]患者概要【入力表】!AM203=[1]マスタ!$H$6,[1]患者概要【入力表】!AM203=[1]マスタ!$H$7),"退院等",[1]患者概要【入力表】!AM203))</f>
        <v>退院等</v>
      </c>
    </row>
    <row r="1224" spans="1:6" ht="41.1" customHeight="1" x14ac:dyDescent="0.4">
      <c r="A1224" s="8">
        <f>IF([1]患者概要【入力表】!B202="検疫所","-",[1]患者概要【入力表】!A202)</f>
        <v>199</v>
      </c>
      <c r="B1224" s="9" t="str">
        <f>[1]患者概要【入力表】!E202</f>
        <v>40代</v>
      </c>
      <c r="C1224" s="9" t="str">
        <f>[1]患者概要【入力表】!F202</f>
        <v>男性</v>
      </c>
      <c r="D1224" s="10" t="str">
        <f>IF([1]患者概要【入力表】!B202="検疫所","-",IF([1]患者概要【入力表】!G202="仙台市","仙台市",IF([1]患者概要【入力表】!G202="非公表","（非公表）",[1]患者概要【入力表】!I202&amp;"保健所管内")))</f>
        <v>仙台市</v>
      </c>
      <c r="E1224" s="11">
        <f>[1]患者概要【入力表】!AB202</f>
        <v>44071</v>
      </c>
      <c r="F1224" s="9" t="str">
        <f>IF(OR([1]患者概要【入力表】!AM202=[1]マスタ!$H$4,[1]患者概要【入力表】!AM202=[1]マスタ!$H$5),"療養中",IF(OR([1]患者概要【入力表】!AM202=[1]マスタ!$H$6,[1]患者概要【入力表】!AM202=[1]マスタ!$H$7),"退院等",[1]患者概要【入力表】!AM202))</f>
        <v>退院等</v>
      </c>
    </row>
    <row r="1225" spans="1:6" ht="41.1" customHeight="1" x14ac:dyDescent="0.4">
      <c r="A1225" s="8">
        <f>IF([1]患者概要【入力表】!B201="検疫所","-",[1]患者概要【入力表】!A201)</f>
        <v>198</v>
      </c>
      <c r="B1225" s="9" t="str">
        <f>[1]患者概要【入力表】!E201</f>
        <v>10歳未満</v>
      </c>
      <c r="C1225" s="9" t="str">
        <f>[1]患者概要【入力表】!F201</f>
        <v>女性</v>
      </c>
      <c r="D1225" s="10" t="str">
        <f>IF([1]患者概要【入力表】!B201="検疫所","-",IF([1]患者概要【入力表】!G201="仙台市","仙台市",IF([1]患者概要【入力表】!G201="非公表","（非公表）",[1]患者概要【入力表】!I201&amp;"保健所管内")))</f>
        <v>仙台市</v>
      </c>
      <c r="E1225" s="11">
        <f>[1]患者概要【入力表】!AB201</f>
        <v>44071</v>
      </c>
      <c r="F1225" s="9" t="str">
        <f>IF(OR([1]患者概要【入力表】!AM201=[1]マスタ!$H$4,[1]患者概要【入力表】!AM201=[1]マスタ!$H$5),"療養中",IF(OR([1]患者概要【入力表】!AM201=[1]マスタ!$H$6,[1]患者概要【入力表】!AM201=[1]マスタ!$H$7),"退院等",[1]患者概要【入力表】!AM201))</f>
        <v>退院等</v>
      </c>
    </row>
    <row r="1226" spans="1:6" ht="41.1" customHeight="1" x14ac:dyDescent="0.4">
      <c r="A1226" s="8">
        <f>IF([1]患者概要【入力表】!B200="検疫所","-",[1]患者概要【入力表】!A200)</f>
        <v>197</v>
      </c>
      <c r="B1226" s="9" t="str">
        <f>[1]患者概要【入力表】!E200</f>
        <v>10代</v>
      </c>
      <c r="C1226" s="9" t="str">
        <f>[1]患者概要【入力表】!F200</f>
        <v>男性</v>
      </c>
      <c r="D1226" s="10" t="str">
        <f>IF([1]患者概要【入力表】!B200="検疫所","-",IF([1]患者概要【入力表】!G200="仙台市","仙台市",IF([1]患者概要【入力表】!G200="非公表","（非公表）",[1]患者概要【入力表】!I200&amp;"保健所管内")))</f>
        <v>仙台市</v>
      </c>
      <c r="E1226" s="11">
        <f>[1]患者概要【入力表】!AB200</f>
        <v>44071</v>
      </c>
      <c r="F1226" s="9" t="str">
        <f>IF(OR([1]患者概要【入力表】!AM200=[1]マスタ!$H$4,[1]患者概要【入力表】!AM200=[1]マスタ!$H$5),"療養中",IF(OR([1]患者概要【入力表】!AM200=[1]マスタ!$H$6,[1]患者概要【入力表】!AM200=[1]マスタ!$H$7),"退院等",[1]患者概要【入力表】!AM200))</f>
        <v>退院等</v>
      </c>
    </row>
    <row r="1227" spans="1:6" ht="41.1" customHeight="1" x14ac:dyDescent="0.4">
      <c r="A1227" s="8">
        <f>IF([1]患者概要【入力表】!B199="検疫所","-",[1]患者概要【入力表】!A199)</f>
        <v>196</v>
      </c>
      <c r="B1227" s="9" t="str">
        <f>[1]患者概要【入力表】!E199</f>
        <v>30代</v>
      </c>
      <c r="C1227" s="9" t="str">
        <f>[1]患者概要【入力表】!F199</f>
        <v>女性</v>
      </c>
      <c r="D1227" s="10" t="str">
        <f>IF([1]患者概要【入力表】!B199="検疫所","-",IF([1]患者概要【入力表】!G199="仙台市","仙台市",IF([1]患者概要【入力表】!G199="非公表","（非公表）",[1]患者概要【入力表】!I199&amp;"保健所管内")))</f>
        <v>仙台市</v>
      </c>
      <c r="E1227" s="11">
        <f>[1]患者概要【入力表】!AB199</f>
        <v>44071</v>
      </c>
      <c r="F1227" s="9" t="str">
        <f>IF(OR([1]患者概要【入力表】!AM199=[1]マスタ!$H$4,[1]患者概要【入力表】!AM199=[1]マスタ!$H$5),"療養中",IF(OR([1]患者概要【入力表】!AM199=[1]マスタ!$H$6,[1]患者概要【入力表】!AM199=[1]マスタ!$H$7),"退院等",[1]患者概要【入力表】!AM199))</f>
        <v>退院等</v>
      </c>
    </row>
    <row r="1228" spans="1:6" ht="41.1" customHeight="1" x14ac:dyDescent="0.4">
      <c r="A1228" s="8">
        <f>IF([1]患者概要【入力表】!B198="検疫所","-",[1]患者概要【入力表】!A198)</f>
        <v>195</v>
      </c>
      <c r="B1228" s="9" t="str">
        <f>[1]患者概要【入力表】!E198</f>
        <v>20代</v>
      </c>
      <c r="C1228" s="9" t="str">
        <f>[1]患者概要【入力表】!F198</f>
        <v>男性</v>
      </c>
      <c r="D1228" s="10" t="str">
        <f>IF([1]患者概要【入力表】!B198="検疫所","-",IF([1]患者概要【入力表】!G198="仙台市","仙台市",IF([1]患者概要【入力表】!G198="非公表","（非公表）",[1]患者概要【入力表】!I198&amp;"保健所管内")))</f>
        <v>仙台市</v>
      </c>
      <c r="E1228" s="11">
        <f>[1]患者概要【入力表】!AB198</f>
        <v>44071</v>
      </c>
      <c r="F1228" s="9" t="str">
        <f>IF(OR([1]患者概要【入力表】!AM198=[1]マスタ!$H$4,[1]患者概要【入力表】!AM198=[1]マスタ!$H$5),"療養中",IF(OR([1]患者概要【入力表】!AM198=[1]マスタ!$H$6,[1]患者概要【入力表】!AM198=[1]マスタ!$H$7),"退院等",[1]患者概要【入力表】!AM198))</f>
        <v>退院等</v>
      </c>
    </row>
    <row r="1229" spans="1:6" ht="41.1" customHeight="1" x14ac:dyDescent="0.4">
      <c r="A1229" s="8">
        <f>IF([1]患者概要【入力表】!B197="検疫所","-",[1]患者概要【入力表】!A197)</f>
        <v>194</v>
      </c>
      <c r="B1229" s="9" t="str">
        <f>[1]患者概要【入力表】!E197</f>
        <v>20代</v>
      </c>
      <c r="C1229" s="9" t="str">
        <f>[1]患者概要【入力表】!F197</f>
        <v>男性</v>
      </c>
      <c r="D1229" s="10" t="str">
        <f>IF([1]患者概要【入力表】!B197="検疫所","-",IF([1]患者概要【入力表】!G197="仙台市","仙台市",IF([1]患者概要【入力表】!G197="非公表","（非公表）",[1]患者概要【入力表】!I197&amp;"保健所管内")))</f>
        <v>塩釜保健所管内</v>
      </c>
      <c r="E1229" s="11">
        <f>[1]患者概要【入力表】!AB197</f>
        <v>44070</v>
      </c>
      <c r="F1229" s="9" t="str">
        <f>IF(OR([1]患者概要【入力表】!AM197=[1]マスタ!$H$4,[1]患者概要【入力表】!AM197=[1]マスタ!$H$5),"療養中",IF(OR([1]患者概要【入力表】!AM197=[1]マスタ!$H$6,[1]患者概要【入力表】!AM197=[1]マスタ!$H$7),"退院等",[1]患者概要【入力表】!AM197))</f>
        <v>退院等</v>
      </c>
    </row>
    <row r="1230" spans="1:6" ht="41.1" customHeight="1" x14ac:dyDescent="0.4">
      <c r="A1230" s="8">
        <f>IF([1]患者概要【入力表】!B196="検疫所","-",[1]患者概要【入力表】!A196)</f>
        <v>193</v>
      </c>
      <c r="B1230" s="9" t="str">
        <f>[1]患者概要【入力表】!E196</f>
        <v>20代</v>
      </c>
      <c r="C1230" s="9" t="str">
        <f>[1]患者概要【入力表】!F196</f>
        <v>男性</v>
      </c>
      <c r="D1230" s="10" t="str">
        <f>IF([1]患者概要【入力表】!B196="検疫所","-",IF([1]患者概要【入力表】!G196="仙台市","仙台市",IF([1]患者概要【入力表】!G196="非公表","（非公表）",[1]患者概要【入力表】!I196&amp;"保健所管内")))</f>
        <v>仙台市</v>
      </c>
      <c r="E1230" s="11">
        <f>[1]患者概要【入力表】!AB196</f>
        <v>44069</v>
      </c>
      <c r="F1230" s="9" t="str">
        <f>IF(OR([1]患者概要【入力表】!AM196=[1]マスタ!$H$4,[1]患者概要【入力表】!AM196=[1]マスタ!$H$5),"療養中",IF(OR([1]患者概要【入力表】!AM196=[1]マスタ!$H$6,[1]患者概要【入力表】!AM196=[1]マスタ!$H$7),"退院等",[1]患者概要【入力表】!AM196))</f>
        <v>退院等</v>
      </c>
    </row>
    <row r="1231" spans="1:6" ht="41.1" customHeight="1" x14ac:dyDescent="0.4">
      <c r="A1231" s="8">
        <f>IF([1]患者概要【入力表】!B195="検疫所","-",[1]患者概要【入力表】!A195)</f>
        <v>192</v>
      </c>
      <c r="B1231" s="9" t="str">
        <f>[1]患者概要【入力表】!E195</f>
        <v>50代</v>
      </c>
      <c r="C1231" s="9" t="str">
        <f>[1]患者概要【入力表】!F195</f>
        <v>男性</v>
      </c>
      <c r="D1231" s="10" t="str">
        <f>IF([1]患者概要【入力表】!B195="検疫所","-",IF([1]患者概要【入力表】!G195="仙台市","仙台市",IF([1]患者概要【入力表】!G195="非公表","（非公表）",[1]患者概要【入力表】!I195&amp;"保健所管内")))</f>
        <v>仙台市</v>
      </c>
      <c r="E1231" s="11">
        <f>[1]患者概要【入力表】!AB195</f>
        <v>44066</v>
      </c>
      <c r="F1231" s="9" t="str">
        <f>IF(OR([1]患者概要【入力表】!AM195=[1]マスタ!$H$4,[1]患者概要【入力表】!AM195=[1]マスタ!$H$5),"療養中",IF(OR([1]患者概要【入力表】!AM195=[1]マスタ!$H$6,[1]患者概要【入力表】!AM195=[1]マスタ!$H$7),"退院等",[1]患者概要【入力表】!AM195))</f>
        <v>退院等</v>
      </c>
    </row>
    <row r="1232" spans="1:6" ht="41.1" customHeight="1" x14ac:dyDescent="0.4">
      <c r="A1232" s="8">
        <f>IF([1]患者概要【入力表】!B194="検疫所","-",[1]患者概要【入力表】!A194)</f>
        <v>191</v>
      </c>
      <c r="B1232" s="9" t="str">
        <f>[1]患者概要【入力表】!E194</f>
        <v>20代</v>
      </c>
      <c r="C1232" s="9" t="str">
        <f>[1]患者概要【入力表】!F194</f>
        <v>男性</v>
      </c>
      <c r="D1232" s="10" t="str">
        <f>IF([1]患者概要【入力表】!B194="検疫所","-",IF([1]患者概要【入力表】!G194="仙台市","仙台市",IF([1]患者概要【入力表】!G194="非公表","（非公表）",[1]患者概要【入力表】!I194&amp;"保健所管内")))</f>
        <v>仙台市</v>
      </c>
      <c r="E1232" s="11">
        <f>[1]患者概要【入力表】!AB194</f>
        <v>44064</v>
      </c>
      <c r="F1232" s="9" t="str">
        <f>IF(OR([1]患者概要【入力表】!AM194=[1]マスタ!$H$4,[1]患者概要【入力表】!AM194=[1]マスタ!$H$5),"療養中",IF(OR([1]患者概要【入力表】!AM194=[1]マスタ!$H$6,[1]患者概要【入力表】!AM194=[1]マスタ!$H$7),"退院等",[1]患者概要【入力表】!AM194))</f>
        <v>退院等</v>
      </c>
    </row>
    <row r="1233" spans="1:6" ht="41.1" customHeight="1" x14ac:dyDescent="0.4">
      <c r="A1233" s="8">
        <f>IF([1]患者概要【入力表】!B193="検疫所","-",[1]患者概要【入力表】!A193)</f>
        <v>190</v>
      </c>
      <c r="B1233" s="9" t="str">
        <f>[1]患者概要【入力表】!E193</f>
        <v>20代</v>
      </c>
      <c r="C1233" s="9" t="str">
        <f>[1]患者概要【入力表】!F193</f>
        <v>男性</v>
      </c>
      <c r="D1233" s="10" t="str">
        <f>IF([1]患者概要【入力表】!B193="検疫所","-",IF([1]患者概要【入力表】!G193="仙台市","仙台市",IF([1]患者概要【入力表】!G193="非公表","（非公表）",[1]患者概要【入力表】!I193&amp;"保健所管内")))</f>
        <v>仙台市</v>
      </c>
      <c r="E1233" s="11">
        <f>[1]患者概要【入力表】!AB193</f>
        <v>44064</v>
      </c>
      <c r="F1233" s="9" t="str">
        <f>IF(OR([1]患者概要【入力表】!AM193=[1]マスタ!$H$4,[1]患者概要【入力表】!AM193=[1]マスタ!$H$5),"療養中",IF(OR([1]患者概要【入力表】!AM193=[1]マスタ!$H$6,[1]患者概要【入力表】!AM193=[1]マスタ!$H$7),"退院等",[1]患者概要【入力表】!AM193))</f>
        <v>退院等</v>
      </c>
    </row>
    <row r="1234" spans="1:6" ht="41.1" customHeight="1" x14ac:dyDescent="0.4">
      <c r="A1234" s="8">
        <f>IF([1]患者概要【入力表】!B192="検疫所","-",[1]患者概要【入力表】!A192)</f>
        <v>189</v>
      </c>
      <c r="B1234" s="9" t="str">
        <f>[1]患者概要【入力表】!E192</f>
        <v>50代</v>
      </c>
      <c r="C1234" s="9" t="str">
        <f>[1]患者概要【入力表】!F192</f>
        <v>男性</v>
      </c>
      <c r="D1234" s="10" t="str">
        <f>IF([1]患者概要【入力表】!B192="検疫所","-",IF([1]患者概要【入力表】!G192="仙台市","仙台市",IF([1]患者概要【入力表】!G192="非公表","（非公表）",[1]患者概要【入力表】!I192&amp;"保健所管内")))</f>
        <v>仙台市</v>
      </c>
      <c r="E1234" s="11">
        <f>[1]患者概要【入力表】!AB192</f>
        <v>44063</v>
      </c>
      <c r="F1234" s="9" t="str">
        <f>IF(OR([1]患者概要【入力表】!AM192=[1]マスタ!$H$4,[1]患者概要【入力表】!AM192=[1]マスタ!$H$5),"療養中",IF(OR([1]患者概要【入力表】!AM192=[1]マスタ!$H$6,[1]患者概要【入力表】!AM192=[1]マスタ!$H$7),"退院等",[1]患者概要【入力表】!AM192))</f>
        <v>退院等</v>
      </c>
    </row>
    <row r="1235" spans="1:6" ht="41.1" customHeight="1" x14ac:dyDescent="0.4">
      <c r="A1235" s="8">
        <f>IF([1]患者概要【入力表】!B191="検疫所","-",[1]患者概要【入力表】!A191)</f>
        <v>188</v>
      </c>
      <c r="B1235" s="9" t="str">
        <f>[1]患者概要【入力表】!E191</f>
        <v>40代</v>
      </c>
      <c r="C1235" s="9" t="str">
        <f>[1]患者概要【入力表】!F191</f>
        <v>男性</v>
      </c>
      <c r="D1235" s="10" t="str">
        <f>IF([1]患者概要【入力表】!B191="検疫所","-",IF([1]患者概要【入力表】!G191="仙台市","仙台市",IF([1]患者概要【入力表】!G191="非公表","（非公表）",[1]患者概要【入力表】!I191&amp;"保健所管内")))</f>
        <v>仙台市</v>
      </c>
      <c r="E1235" s="11">
        <f>[1]患者概要【入力表】!AB191</f>
        <v>44063</v>
      </c>
      <c r="F1235" s="9" t="str">
        <f>IF(OR([1]患者概要【入力表】!AM191=[1]マスタ!$H$4,[1]患者概要【入力表】!AM191=[1]マスタ!$H$5),"療養中",IF(OR([1]患者概要【入力表】!AM191=[1]マスタ!$H$6,[1]患者概要【入力表】!AM191=[1]マスタ!$H$7),"退院等",[1]患者概要【入力表】!AM191))</f>
        <v>退院等</v>
      </c>
    </row>
    <row r="1236" spans="1:6" ht="41.1" customHeight="1" x14ac:dyDescent="0.4">
      <c r="A1236" s="8">
        <f>IF([1]患者概要【入力表】!B190="検疫所","-",[1]患者概要【入力表】!A190)</f>
        <v>187</v>
      </c>
      <c r="B1236" s="9" t="str">
        <f>[1]患者概要【入力表】!E190</f>
        <v>20代</v>
      </c>
      <c r="C1236" s="9" t="str">
        <f>[1]患者概要【入力表】!F190</f>
        <v>男性</v>
      </c>
      <c r="D1236" s="10" t="str">
        <f>IF([1]患者概要【入力表】!B190="検疫所","-",IF([1]患者概要【入力表】!G190="仙台市","仙台市",IF([1]患者概要【入力表】!G190="非公表","（非公表）",[1]患者概要【入力表】!I190&amp;"保健所管内")))</f>
        <v>仙台市</v>
      </c>
      <c r="E1236" s="11">
        <f>[1]患者概要【入力表】!AB190</f>
        <v>44062</v>
      </c>
      <c r="F1236" s="9" t="str">
        <f>IF(OR([1]患者概要【入力表】!AM190=[1]マスタ!$H$4,[1]患者概要【入力表】!AM190=[1]マスタ!$H$5),"療養中",IF(OR([1]患者概要【入力表】!AM190=[1]マスタ!$H$6,[1]患者概要【入力表】!AM190=[1]マスタ!$H$7),"退院等",[1]患者概要【入力表】!AM190))</f>
        <v>退院等</v>
      </c>
    </row>
    <row r="1237" spans="1:6" ht="41.1" customHeight="1" x14ac:dyDescent="0.4">
      <c r="A1237" s="8">
        <f>IF([1]患者概要【入力表】!B189="検疫所","-",[1]患者概要【入力表】!A189)</f>
        <v>186</v>
      </c>
      <c r="B1237" s="9" t="str">
        <f>[1]患者概要【入力表】!E189</f>
        <v>40代</v>
      </c>
      <c r="C1237" s="9" t="str">
        <f>[1]患者概要【入力表】!F189</f>
        <v>男性</v>
      </c>
      <c r="D1237" s="10" t="str">
        <f>IF([1]患者概要【入力表】!B189="検疫所","-",IF([1]患者概要【入力表】!G189="仙台市","仙台市",IF([1]患者概要【入力表】!G189="非公表","（非公表）",[1]患者概要【入力表】!I189&amp;"保健所管内")))</f>
        <v>仙台市</v>
      </c>
      <c r="E1237" s="11">
        <f>[1]患者概要【入力表】!AB189</f>
        <v>44061</v>
      </c>
      <c r="F1237" s="9" t="str">
        <f>IF(OR([1]患者概要【入力表】!AM189=[1]マスタ!$H$4,[1]患者概要【入力表】!AM189=[1]マスタ!$H$5),"療養中",IF(OR([1]患者概要【入力表】!AM189=[1]マスタ!$H$6,[1]患者概要【入力表】!AM189=[1]マスタ!$H$7),"退院等",[1]患者概要【入力表】!AM189))</f>
        <v>退院等</v>
      </c>
    </row>
    <row r="1238" spans="1:6" ht="41.1" customHeight="1" x14ac:dyDescent="0.4">
      <c r="A1238" s="8">
        <f>IF([1]患者概要【入力表】!B188="検疫所","-",[1]患者概要【入力表】!A188)</f>
        <v>185</v>
      </c>
      <c r="B1238" s="9" t="str">
        <f>[1]患者概要【入力表】!E188</f>
        <v>20代</v>
      </c>
      <c r="C1238" s="9" t="str">
        <f>[1]患者概要【入力表】!F188</f>
        <v>男性</v>
      </c>
      <c r="D1238" s="10" t="str">
        <f>IF([1]患者概要【入力表】!B188="検疫所","-",IF([1]患者概要【入力表】!G188="仙台市","仙台市",IF([1]患者概要【入力表】!G188="非公表","（非公表）",[1]患者概要【入力表】!I188&amp;"保健所管内")))</f>
        <v>県外保健所管内</v>
      </c>
      <c r="E1238" s="11">
        <f>[1]患者概要【入力表】!AB188</f>
        <v>44060</v>
      </c>
      <c r="F1238" s="9" t="str">
        <f>IF(OR([1]患者概要【入力表】!AM188=[1]マスタ!$H$4,[1]患者概要【入力表】!AM188=[1]マスタ!$H$5),"療養中",IF(OR([1]患者概要【入力表】!AM188=[1]マスタ!$H$6,[1]患者概要【入力表】!AM188=[1]マスタ!$H$7),"退院等",[1]患者概要【入力表】!AM188))</f>
        <v>退院等</v>
      </c>
    </row>
    <row r="1239" spans="1:6" ht="41.1" customHeight="1" x14ac:dyDescent="0.4">
      <c r="A1239" s="8">
        <f>IF([1]患者概要【入力表】!B187="検疫所","-",[1]患者概要【入力表】!A187)</f>
        <v>184</v>
      </c>
      <c r="B1239" s="9" t="str">
        <f>[1]患者概要【入力表】!E187</f>
        <v>20代</v>
      </c>
      <c r="C1239" s="9" t="str">
        <f>[1]患者概要【入力表】!F187</f>
        <v>女性</v>
      </c>
      <c r="D1239" s="10" t="str">
        <f>IF([1]患者概要【入力表】!B187="検疫所","-",IF([1]患者概要【入力表】!G187="仙台市","仙台市",IF([1]患者概要【入力表】!G187="非公表","（非公表）",[1]患者概要【入力表】!I187&amp;"保健所管内")))</f>
        <v>仙台市</v>
      </c>
      <c r="E1239" s="11">
        <f>[1]患者概要【入力表】!AB187</f>
        <v>44055</v>
      </c>
      <c r="F1239" s="9" t="str">
        <f>IF(OR([1]患者概要【入力表】!AM187=[1]マスタ!$H$4,[1]患者概要【入力表】!AM187=[1]マスタ!$H$5),"療養中",IF(OR([1]患者概要【入力表】!AM187=[1]マスタ!$H$6,[1]患者概要【入力表】!AM187=[1]マスタ!$H$7),"退院等",[1]患者概要【入力表】!AM187))</f>
        <v>退院等</v>
      </c>
    </row>
    <row r="1240" spans="1:6" ht="41.1" customHeight="1" x14ac:dyDescent="0.4">
      <c r="A1240" s="8">
        <f>IF([1]患者概要【入力表】!B186="検疫所","-",[1]患者概要【入力表】!A186)</f>
        <v>183</v>
      </c>
      <c r="B1240" s="9" t="str">
        <f>[1]患者概要【入力表】!E186</f>
        <v>80代</v>
      </c>
      <c r="C1240" s="9" t="str">
        <f>[1]患者概要【入力表】!F186</f>
        <v>女性</v>
      </c>
      <c r="D1240" s="10" t="str">
        <f>IF([1]患者概要【入力表】!B186="検疫所","-",IF([1]患者概要【入力表】!G186="仙台市","仙台市",IF([1]患者概要【入力表】!G186="非公表","（非公表）",[1]患者概要【入力表】!I186&amp;"保健所管内")))</f>
        <v>仙台市</v>
      </c>
      <c r="E1240" s="11">
        <f>[1]患者概要【入力表】!AB186</f>
        <v>44054</v>
      </c>
      <c r="F1240" s="9" t="str">
        <f>IF(OR([1]患者概要【入力表】!AM186=[1]マスタ!$H$4,[1]患者概要【入力表】!AM186=[1]マスタ!$H$5),"療養中",IF(OR([1]患者概要【入力表】!AM186=[1]マスタ!$H$6,[1]患者概要【入力表】!AM186=[1]マスタ!$H$7),"退院等",[1]患者概要【入力表】!AM186))</f>
        <v>退院等</v>
      </c>
    </row>
    <row r="1241" spans="1:6" ht="41.1" customHeight="1" x14ac:dyDescent="0.4">
      <c r="A1241" s="8">
        <f>IF([1]患者概要【入力表】!B185="検疫所","-",[1]患者概要【入力表】!A185)</f>
        <v>182</v>
      </c>
      <c r="B1241" s="9" t="str">
        <f>[1]患者概要【入力表】!E185</f>
        <v>10代</v>
      </c>
      <c r="C1241" s="9" t="str">
        <f>[1]患者概要【入力表】!F185</f>
        <v>男性</v>
      </c>
      <c r="D1241" s="10" t="str">
        <f>IF([1]患者概要【入力表】!B185="検疫所","-",IF([1]患者概要【入力表】!G185="仙台市","仙台市",IF([1]患者概要【入力表】!G185="非公表","（非公表）",[1]患者概要【入力表】!I185&amp;"保健所管内")))</f>
        <v>県外保健所管内</v>
      </c>
      <c r="E1241" s="11">
        <f>[1]患者概要【入力表】!AB185</f>
        <v>44051</v>
      </c>
      <c r="F1241" s="9" t="str">
        <f>IF(OR([1]患者概要【入力表】!AM185=[1]マスタ!$H$4,[1]患者概要【入力表】!AM185=[1]マスタ!$H$5),"療養中",IF(OR([1]患者概要【入力表】!AM185=[1]マスタ!$H$6,[1]患者概要【入力表】!AM185=[1]マスタ!$H$7),"退院等",[1]患者概要【入力表】!AM185))</f>
        <v>退院等</v>
      </c>
    </row>
    <row r="1242" spans="1:6" ht="41.1" customHeight="1" x14ac:dyDescent="0.4">
      <c r="A1242" s="8">
        <f>IF([1]患者概要【入力表】!B184="検疫所","-",[1]患者概要【入力表】!A184)</f>
        <v>181</v>
      </c>
      <c r="B1242" s="9" t="str">
        <f>[1]患者概要【入力表】!E184</f>
        <v>20代</v>
      </c>
      <c r="C1242" s="9" t="str">
        <f>[1]患者概要【入力表】!F184</f>
        <v>女性</v>
      </c>
      <c r="D1242" s="10" t="str">
        <f>IF([1]患者概要【入力表】!B184="検疫所","-",IF([1]患者概要【入力表】!G184="仙台市","仙台市",IF([1]患者概要【入力表】!G184="非公表","（非公表）",[1]患者概要【入力表】!I184&amp;"保健所管内")))</f>
        <v>気仙沼保健所管内</v>
      </c>
      <c r="E1242" s="11">
        <f>[1]患者概要【入力表】!AB184</f>
        <v>44049</v>
      </c>
      <c r="F1242" s="9" t="str">
        <f>IF(OR([1]患者概要【入力表】!AM184=[1]マスタ!$H$4,[1]患者概要【入力表】!AM184=[1]マスタ!$H$5),"療養中",IF(OR([1]患者概要【入力表】!AM184=[1]マスタ!$H$6,[1]患者概要【入力表】!AM184=[1]マスタ!$H$7),"退院等",[1]患者概要【入力表】!AM184))</f>
        <v>退院等</v>
      </c>
    </row>
    <row r="1243" spans="1:6" ht="41.1" customHeight="1" x14ac:dyDescent="0.4">
      <c r="A1243" s="8">
        <f>IF([1]患者概要【入力表】!B183="検疫所","-",[1]患者概要【入力表】!A183)</f>
        <v>180</v>
      </c>
      <c r="B1243" s="9" t="str">
        <f>[1]患者概要【入力表】!E183</f>
        <v>20代</v>
      </c>
      <c r="C1243" s="9" t="str">
        <f>[1]患者概要【入力表】!F183</f>
        <v>男性</v>
      </c>
      <c r="D1243" s="10" t="str">
        <f>IF([1]患者概要【入力表】!B183="検疫所","-",IF([1]患者概要【入力表】!G183="仙台市","仙台市",IF([1]患者概要【入力表】!G183="非公表","（非公表）",[1]患者概要【入力表】!I183&amp;"保健所管内")))</f>
        <v>仙台市</v>
      </c>
      <c r="E1243" s="11">
        <f>[1]患者概要【入力表】!AB183</f>
        <v>44049</v>
      </c>
      <c r="F1243" s="9" t="str">
        <f>IF(OR([1]患者概要【入力表】!AM183=[1]マスタ!$H$4,[1]患者概要【入力表】!AM183=[1]マスタ!$H$5),"療養中",IF(OR([1]患者概要【入力表】!AM183=[1]マスタ!$H$6,[1]患者概要【入力表】!AM183=[1]マスタ!$H$7),"退院等",[1]患者概要【入力表】!AM183))</f>
        <v>退院等</v>
      </c>
    </row>
    <row r="1244" spans="1:6" ht="41.1" customHeight="1" x14ac:dyDescent="0.4">
      <c r="A1244" s="8">
        <f>IF([1]患者概要【入力表】!B182="検疫所","-",[1]患者概要【入力表】!A182)</f>
        <v>179</v>
      </c>
      <c r="B1244" s="9" t="str">
        <f>[1]患者概要【入力表】!E182</f>
        <v>20代</v>
      </c>
      <c r="C1244" s="9" t="str">
        <f>[1]患者概要【入力表】!F182</f>
        <v>女性</v>
      </c>
      <c r="D1244" s="10" t="str">
        <f>IF([1]患者概要【入力表】!B182="検疫所","-",IF([1]患者概要【入力表】!G182="仙台市","仙台市",IF([1]患者概要【入力表】!G182="非公表","（非公表）",[1]患者概要【入力表】!I182&amp;"保健所管内")))</f>
        <v>仙台市</v>
      </c>
      <c r="E1244" s="11">
        <f>[1]患者概要【入力表】!AB182</f>
        <v>44049</v>
      </c>
      <c r="F1244" s="9" t="str">
        <f>IF(OR([1]患者概要【入力表】!AM182=[1]マスタ!$H$4,[1]患者概要【入力表】!AM182=[1]マスタ!$H$5),"療養中",IF(OR([1]患者概要【入力表】!AM182=[1]マスタ!$H$6,[1]患者概要【入力表】!AM182=[1]マスタ!$H$7),"退院等",[1]患者概要【入力表】!AM182))</f>
        <v>退院等</v>
      </c>
    </row>
    <row r="1245" spans="1:6" ht="41.1" customHeight="1" x14ac:dyDescent="0.4">
      <c r="A1245" s="8">
        <f>IF([1]患者概要【入力表】!B181="検疫所","-",[1]患者概要【入力表】!A181)</f>
        <v>178</v>
      </c>
      <c r="B1245" s="9" t="str">
        <f>[1]患者概要【入力表】!E181</f>
        <v>40代</v>
      </c>
      <c r="C1245" s="9" t="str">
        <f>[1]患者概要【入力表】!F181</f>
        <v>女性</v>
      </c>
      <c r="D1245" s="10" t="str">
        <f>IF([1]患者概要【入力表】!B181="検疫所","-",IF([1]患者概要【入力表】!G181="仙台市","仙台市",IF([1]患者概要【入力表】!G181="非公表","（非公表）",[1]患者概要【入力表】!I181&amp;"保健所管内")))</f>
        <v>気仙沼保健所管内</v>
      </c>
      <c r="E1245" s="11">
        <f>[1]患者概要【入力表】!AB181</f>
        <v>44049</v>
      </c>
      <c r="F1245" s="9" t="str">
        <f>IF(OR([1]患者概要【入力表】!AM181=[1]マスタ!$H$4,[1]患者概要【入力表】!AM181=[1]マスタ!$H$5),"療養中",IF(OR([1]患者概要【入力表】!AM181=[1]マスタ!$H$6,[1]患者概要【入力表】!AM181=[1]マスタ!$H$7),"退院等",[1]患者概要【入力表】!AM181))</f>
        <v>退院等</v>
      </c>
    </row>
    <row r="1246" spans="1:6" ht="41.1" customHeight="1" x14ac:dyDescent="0.4">
      <c r="A1246" s="8">
        <f>IF([1]患者概要【入力表】!B180="検疫所","-",[1]患者概要【入力表】!A180)</f>
        <v>177</v>
      </c>
      <c r="B1246" s="9" t="str">
        <f>[1]患者概要【入力表】!E180</f>
        <v>90代以上</v>
      </c>
      <c r="C1246" s="9" t="str">
        <f>[1]患者概要【入力表】!F180</f>
        <v>女性</v>
      </c>
      <c r="D1246" s="10" t="str">
        <f>IF([1]患者概要【入力表】!B180="検疫所","-",IF([1]患者概要【入力表】!G180="仙台市","仙台市",IF([1]患者概要【入力表】!G180="非公表","（非公表）",[1]患者概要【入力表】!I180&amp;"保健所管内")))</f>
        <v>仙台市</v>
      </c>
      <c r="E1246" s="11">
        <f>[1]患者概要【入力表】!AB180</f>
        <v>44048</v>
      </c>
      <c r="F1246" s="9" t="str">
        <f>IF(OR([1]患者概要【入力表】!AM180=[1]マスタ!$H$4,[1]患者概要【入力表】!AM180=[1]マスタ!$H$5),"療養中",IF(OR([1]患者概要【入力表】!AM180=[1]マスタ!$H$6,[1]患者概要【入力表】!AM180=[1]マスタ!$H$7),"退院等",[1]患者概要【入力表】!AM180))</f>
        <v>退院等</v>
      </c>
    </row>
    <row r="1247" spans="1:6" ht="41.1" customHeight="1" x14ac:dyDescent="0.4">
      <c r="A1247" s="8">
        <f>IF([1]患者概要【入力表】!B179="検疫所","-",[1]患者概要【入力表】!A179)</f>
        <v>176</v>
      </c>
      <c r="B1247" s="9" t="str">
        <f>[1]患者概要【入力表】!E179</f>
        <v>50代</v>
      </c>
      <c r="C1247" s="9" t="str">
        <f>[1]患者概要【入力表】!F179</f>
        <v>男性</v>
      </c>
      <c r="D1247" s="10" t="str">
        <f>IF([1]患者概要【入力表】!B179="検疫所","-",IF([1]患者概要【入力表】!G179="仙台市","仙台市",IF([1]患者概要【入力表】!G179="非公表","（非公表）",[1]患者概要【入力表】!I179&amp;"保健所管内")))</f>
        <v>仙台市</v>
      </c>
      <c r="E1247" s="11">
        <f>[1]患者概要【入力表】!AB179</f>
        <v>44047</v>
      </c>
      <c r="F1247" s="9" t="str">
        <f>IF(OR([1]患者概要【入力表】!AM179=[1]マスタ!$H$4,[1]患者概要【入力表】!AM179=[1]マスタ!$H$5),"療養中",IF(OR([1]患者概要【入力表】!AM179=[1]マスタ!$H$6,[1]患者概要【入力表】!AM179=[1]マスタ!$H$7),"退院等",[1]患者概要【入力表】!AM179))</f>
        <v>退院等</v>
      </c>
    </row>
    <row r="1248" spans="1:6" ht="41.1" customHeight="1" x14ac:dyDescent="0.4">
      <c r="A1248" s="8">
        <f>IF([1]患者概要【入力表】!B178="検疫所","-",[1]患者概要【入力表】!A178)</f>
        <v>175</v>
      </c>
      <c r="B1248" s="9" t="str">
        <f>[1]患者概要【入力表】!E178</f>
        <v>20代</v>
      </c>
      <c r="C1248" s="9" t="str">
        <f>[1]患者概要【入力表】!F178</f>
        <v>女性</v>
      </c>
      <c r="D1248" s="10" t="str">
        <f>IF([1]患者概要【入力表】!B178="検疫所","-",IF([1]患者概要【入力表】!G178="仙台市","仙台市",IF([1]患者概要【入力表】!G178="非公表","（非公表）",[1]患者概要【入力表】!I178&amp;"保健所管内")))</f>
        <v>仙台市</v>
      </c>
      <c r="E1248" s="11">
        <f>[1]患者概要【入力表】!AB178</f>
        <v>44047</v>
      </c>
      <c r="F1248" s="9" t="str">
        <f>IF(OR([1]患者概要【入力表】!AM178=[1]マスタ!$H$4,[1]患者概要【入力表】!AM178=[1]マスタ!$H$5),"療養中",IF(OR([1]患者概要【入力表】!AM178=[1]マスタ!$H$6,[1]患者概要【入力表】!AM178=[1]マスタ!$H$7),"退院等",[1]患者概要【入力表】!AM178))</f>
        <v>退院等</v>
      </c>
    </row>
    <row r="1249" spans="1:6" ht="41.1" customHeight="1" x14ac:dyDescent="0.4">
      <c r="A1249" s="8">
        <f>IF([1]患者概要【入力表】!B177="検疫所","-",[1]患者概要【入力表】!A177)</f>
        <v>174</v>
      </c>
      <c r="B1249" s="9" t="str">
        <f>[1]患者概要【入力表】!E177</f>
        <v>60代</v>
      </c>
      <c r="C1249" s="9" t="str">
        <f>[1]患者概要【入力表】!F177</f>
        <v>女性</v>
      </c>
      <c r="D1249" s="10" t="str">
        <f>IF([1]患者概要【入力表】!B177="検疫所","-",IF([1]患者概要【入力表】!G177="仙台市","仙台市",IF([1]患者概要【入力表】!G177="非公表","（非公表）",[1]患者概要【入力表】!I177&amp;"保健所管内")))</f>
        <v>気仙沼保健所管内</v>
      </c>
      <c r="E1249" s="11">
        <f>[1]患者概要【入力表】!AB177</f>
        <v>44046</v>
      </c>
      <c r="F1249" s="9" t="str">
        <f>IF(OR([1]患者概要【入力表】!AM177=[1]マスタ!$H$4,[1]患者概要【入力表】!AM177=[1]マスタ!$H$5),"療養中",IF(OR([1]患者概要【入力表】!AM177=[1]マスタ!$H$6,[1]患者概要【入力表】!AM177=[1]マスタ!$H$7),"退院等",[1]患者概要【入力表】!AM177))</f>
        <v>退院等</v>
      </c>
    </row>
    <row r="1250" spans="1:6" ht="41.1" customHeight="1" x14ac:dyDescent="0.4">
      <c r="A1250" s="8">
        <f>IF([1]患者概要【入力表】!B176="検疫所","-",[1]患者概要【入力表】!A176)</f>
        <v>173</v>
      </c>
      <c r="B1250" s="9" t="str">
        <f>[1]患者概要【入力表】!E176</f>
        <v>20代</v>
      </c>
      <c r="C1250" s="9" t="str">
        <f>[1]患者概要【入力表】!F176</f>
        <v>女性</v>
      </c>
      <c r="D1250" s="10" t="str">
        <f>IF([1]患者概要【入力表】!B176="検疫所","-",IF([1]患者概要【入力表】!G176="仙台市","仙台市",IF([1]患者概要【入力表】!G176="非公表","（非公表）",[1]患者概要【入力表】!I176&amp;"保健所管内")))</f>
        <v>塩釜保健所管内</v>
      </c>
      <c r="E1250" s="11">
        <f>[1]患者概要【入力表】!AB176</f>
        <v>44046</v>
      </c>
      <c r="F1250" s="9" t="str">
        <f>IF(OR([1]患者概要【入力表】!AM176=[1]マスタ!$H$4,[1]患者概要【入力表】!AM176=[1]マスタ!$H$5),"療養中",IF(OR([1]患者概要【入力表】!AM176=[1]マスタ!$H$6,[1]患者概要【入力表】!AM176=[1]マスタ!$H$7),"退院等",[1]患者概要【入力表】!AM176))</f>
        <v>退院等</v>
      </c>
    </row>
    <row r="1251" spans="1:6" ht="41.1" customHeight="1" x14ac:dyDescent="0.4">
      <c r="A1251" s="8">
        <f>IF([1]患者概要【入力表】!B175="検疫所","-",[1]患者概要【入力表】!A175)</f>
        <v>172</v>
      </c>
      <c r="B1251" s="9" t="str">
        <f>[1]患者概要【入力表】!E175</f>
        <v>60代</v>
      </c>
      <c r="C1251" s="9" t="str">
        <f>[1]患者概要【入力表】!F175</f>
        <v>女性</v>
      </c>
      <c r="D1251" s="10" t="str">
        <f>IF([1]患者概要【入力表】!B175="検疫所","-",IF([1]患者概要【入力表】!G175="仙台市","仙台市",IF([1]患者概要【入力表】!G175="非公表","（非公表）",[1]患者概要【入力表】!I175&amp;"保健所管内")))</f>
        <v>仙台市</v>
      </c>
      <c r="E1251" s="11">
        <f>[1]患者概要【入力表】!AB175</f>
        <v>44046</v>
      </c>
      <c r="F1251" s="9" t="str">
        <f>IF(OR([1]患者概要【入力表】!AM175=[1]マスタ!$H$4,[1]患者概要【入力表】!AM175=[1]マスタ!$H$5),"療養中",IF(OR([1]患者概要【入力表】!AM175=[1]マスタ!$H$6,[1]患者概要【入力表】!AM175=[1]マスタ!$H$7),"退院等",[1]患者概要【入力表】!AM175))</f>
        <v>退院等</v>
      </c>
    </row>
    <row r="1252" spans="1:6" ht="41.1" customHeight="1" x14ac:dyDescent="0.4">
      <c r="A1252" s="8">
        <f>IF([1]患者概要【入力表】!B174="検疫所","-",[1]患者概要【入力表】!A174)</f>
        <v>171</v>
      </c>
      <c r="B1252" s="9" t="str">
        <f>[1]患者概要【入力表】!E174</f>
        <v>40代</v>
      </c>
      <c r="C1252" s="9" t="str">
        <f>[1]患者概要【入力表】!F174</f>
        <v>女性</v>
      </c>
      <c r="D1252" s="10" t="str">
        <f>IF([1]患者概要【入力表】!B174="検疫所","-",IF([1]患者概要【入力表】!G174="仙台市","仙台市",IF([1]患者概要【入力表】!G174="非公表","（非公表）",[1]患者概要【入力表】!I174&amp;"保健所管内")))</f>
        <v>仙台市</v>
      </c>
      <c r="E1252" s="11">
        <f>[1]患者概要【入力表】!AB174</f>
        <v>44046</v>
      </c>
      <c r="F1252" s="9" t="str">
        <f>IF(OR([1]患者概要【入力表】!AM174=[1]マスタ!$H$4,[1]患者概要【入力表】!AM174=[1]マスタ!$H$5),"療養中",IF(OR([1]患者概要【入力表】!AM174=[1]マスタ!$H$6,[1]患者概要【入力表】!AM174=[1]マスタ!$H$7),"退院等",[1]患者概要【入力表】!AM174))</f>
        <v>退院等</v>
      </c>
    </row>
    <row r="1253" spans="1:6" ht="41.1" customHeight="1" x14ac:dyDescent="0.4">
      <c r="A1253" s="8">
        <f>IF([1]患者概要【入力表】!B173="検疫所","-",[1]患者概要【入力表】!A173)</f>
        <v>170</v>
      </c>
      <c r="B1253" s="9" t="str">
        <f>[1]患者概要【入力表】!E173</f>
        <v>70代</v>
      </c>
      <c r="C1253" s="9" t="str">
        <f>[1]患者概要【入力表】!F173</f>
        <v>男性</v>
      </c>
      <c r="D1253" s="10" t="str">
        <f>IF([1]患者概要【入力表】!B173="検疫所","-",IF([1]患者概要【入力表】!G173="仙台市","仙台市",IF([1]患者概要【入力表】!G173="非公表","（非公表）",[1]患者概要【入力表】!I173&amp;"保健所管内")))</f>
        <v>仙台市</v>
      </c>
      <c r="E1253" s="11">
        <f>[1]患者概要【入力表】!AB173</f>
        <v>44046</v>
      </c>
      <c r="F1253" s="9" t="str">
        <f>IF(OR([1]患者概要【入力表】!AM173=[1]マスタ!$H$4,[1]患者概要【入力表】!AM173=[1]マスタ!$H$5),"療養中",IF(OR([1]患者概要【入力表】!AM173=[1]マスタ!$H$6,[1]患者概要【入力表】!AM173=[1]マスタ!$H$7),"退院等",[1]患者概要【入力表】!AM173))</f>
        <v>退院等</v>
      </c>
    </row>
    <row r="1254" spans="1:6" ht="41.1" customHeight="1" x14ac:dyDescent="0.4">
      <c r="A1254" s="8">
        <f>IF([1]患者概要【入力表】!B172="検疫所","-",[1]患者概要【入力表】!A172)</f>
        <v>169</v>
      </c>
      <c r="B1254" s="9" t="str">
        <f>[1]患者概要【入力表】!E172</f>
        <v>50代</v>
      </c>
      <c r="C1254" s="9" t="str">
        <f>[1]患者概要【入力表】!F172</f>
        <v>男性</v>
      </c>
      <c r="D1254" s="10" t="str">
        <f>IF([1]患者概要【入力表】!B172="検疫所","-",IF([1]患者概要【入力表】!G172="仙台市","仙台市",IF([1]患者概要【入力表】!G172="非公表","（非公表）",[1]患者概要【入力表】!I172&amp;"保健所管内")))</f>
        <v>仙台市</v>
      </c>
      <c r="E1254" s="11">
        <f>[1]患者概要【入力表】!AB172</f>
        <v>44046</v>
      </c>
      <c r="F1254" s="9" t="str">
        <f>IF(OR([1]患者概要【入力表】!AM172=[1]マスタ!$H$4,[1]患者概要【入力表】!AM172=[1]マスタ!$H$5),"療養中",IF(OR([1]患者概要【入力表】!AM172=[1]マスタ!$H$6,[1]患者概要【入力表】!AM172=[1]マスタ!$H$7),"退院等",[1]患者概要【入力表】!AM172))</f>
        <v>退院等</v>
      </c>
    </row>
    <row r="1255" spans="1:6" ht="41.1" customHeight="1" x14ac:dyDescent="0.4">
      <c r="A1255" s="8">
        <f>IF([1]患者概要【入力表】!B171="検疫所","-",[1]患者概要【入力表】!A171)</f>
        <v>168</v>
      </c>
      <c r="B1255" s="9" t="str">
        <f>[1]患者概要【入力表】!E171</f>
        <v>80代</v>
      </c>
      <c r="C1255" s="9" t="str">
        <f>[1]患者概要【入力表】!F171</f>
        <v>男性</v>
      </c>
      <c r="D1255" s="10" t="str">
        <f>IF([1]患者概要【入力表】!B171="検疫所","-",IF([1]患者概要【入力表】!G171="仙台市","仙台市",IF([1]患者概要【入力表】!G171="非公表","（非公表）",[1]患者概要【入力表】!I171&amp;"保健所管内")))</f>
        <v>仙台市</v>
      </c>
      <c r="E1255" s="11">
        <f>[1]患者概要【入力表】!AB171</f>
        <v>44045</v>
      </c>
      <c r="F1255" s="9" t="str">
        <f>IF(OR([1]患者概要【入力表】!AM171=[1]マスタ!$H$4,[1]患者概要【入力表】!AM171=[1]マスタ!$H$5),"療養中",IF(OR([1]患者概要【入力表】!AM171=[1]マスタ!$H$6,[1]患者概要【入力表】!AM171=[1]マスタ!$H$7),"退院等",[1]患者概要【入力表】!AM171))</f>
        <v>退院等</v>
      </c>
    </row>
    <row r="1256" spans="1:6" ht="41.1" customHeight="1" x14ac:dyDescent="0.4">
      <c r="A1256" s="8">
        <f>IF([1]患者概要【入力表】!B170="検疫所","-",[1]患者概要【入力表】!A170)</f>
        <v>167</v>
      </c>
      <c r="B1256" s="9" t="str">
        <f>[1]患者概要【入力表】!E170</f>
        <v>80代</v>
      </c>
      <c r="C1256" s="9" t="str">
        <f>[1]患者概要【入力表】!F170</f>
        <v>女性</v>
      </c>
      <c r="D1256" s="10" t="str">
        <f>IF([1]患者概要【入力表】!B170="検疫所","-",IF([1]患者概要【入力表】!G170="仙台市","仙台市",IF([1]患者概要【入力表】!G170="非公表","（非公表）",[1]患者概要【入力表】!I170&amp;"保健所管内")))</f>
        <v>仙台市</v>
      </c>
      <c r="E1256" s="11">
        <f>[1]患者概要【入力表】!AB170</f>
        <v>44045</v>
      </c>
      <c r="F1256" s="9" t="str">
        <f>IF(OR([1]患者概要【入力表】!AM170=[1]マスタ!$H$4,[1]患者概要【入力表】!AM170=[1]マスタ!$H$5),"療養中",IF(OR([1]患者概要【入力表】!AM170=[1]マスタ!$H$6,[1]患者概要【入力表】!AM170=[1]マスタ!$H$7),"退院等",[1]患者概要【入力表】!AM170))</f>
        <v>退院等</v>
      </c>
    </row>
    <row r="1257" spans="1:6" ht="41.1" customHeight="1" x14ac:dyDescent="0.4">
      <c r="A1257" s="8">
        <f>IF([1]患者概要【入力表】!B169="検疫所","-",[1]患者概要【入力表】!A169)</f>
        <v>166</v>
      </c>
      <c r="B1257" s="9" t="str">
        <f>[1]患者概要【入力表】!E169</f>
        <v>80代</v>
      </c>
      <c r="C1257" s="9" t="str">
        <f>[1]患者概要【入力表】!F169</f>
        <v>女性</v>
      </c>
      <c r="D1257" s="10" t="str">
        <f>IF([1]患者概要【入力表】!B169="検疫所","-",IF([1]患者概要【入力表】!G169="仙台市","仙台市",IF([1]患者概要【入力表】!G169="非公表","（非公表）",[1]患者概要【入力表】!I169&amp;"保健所管内")))</f>
        <v>仙台市</v>
      </c>
      <c r="E1257" s="11">
        <f>[1]患者概要【入力表】!AB169</f>
        <v>44045</v>
      </c>
      <c r="F1257" s="9" t="str">
        <f>IF(OR([1]患者概要【入力表】!AM169=[1]マスタ!$H$4,[1]患者概要【入力表】!AM169=[1]マスタ!$H$5),"療養中",IF(OR([1]患者概要【入力表】!AM169=[1]マスタ!$H$6,[1]患者概要【入力表】!AM169=[1]マスタ!$H$7),"退院等",[1]患者概要【入力表】!AM169))</f>
        <v>退院等</v>
      </c>
    </row>
    <row r="1258" spans="1:6" ht="41.1" customHeight="1" x14ac:dyDescent="0.4">
      <c r="A1258" s="8">
        <f>IF([1]患者概要【入力表】!B168="検疫所","-",[1]患者概要【入力表】!A168)</f>
        <v>165</v>
      </c>
      <c r="B1258" s="9" t="str">
        <f>[1]患者概要【入力表】!E168</f>
        <v>90代以上</v>
      </c>
      <c r="C1258" s="9" t="str">
        <f>[1]患者概要【入力表】!F168</f>
        <v>女性</v>
      </c>
      <c r="D1258" s="10" t="str">
        <f>IF([1]患者概要【入力表】!B168="検疫所","-",IF([1]患者概要【入力表】!G168="仙台市","仙台市",IF([1]患者概要【入力表】!G168="非公表","（非公表）",[1]患者概要【入力表】!I168&amp;"保健所管内")))</f>
        <v>仙台市</v>
      </c>
      <c r="E1258" s="11">
        <f>[1]患者概要【入力表】!AB168</f>
        <v>44044</v>
      </c>
      <c r="F1258" s="9" t="str">
        <f>IF(OR([1]患者概要【入力表】!AM168=[1]マスタ!$H$4,[1]患者概要【入力表】!AM168=[1]マスタ!$H$5),"療養中",IF(OR([1]患者概要【入力表】!AM168=[1]マスタ!$H$6,[1]患者概要【入力表】!AM168=[1]マスタ!$H$7),"退院等",[1]患者概要【入力表】!AM168))</f>
        <v>退院等</v>
      </c>
    </row>
    <row r="1259" spans="1:6" ht="41.1" customHeight="1" x14ac:dyDescent="0.4">
      <c r="A1259" s="8">
        <f>IF([1]患者概要【入力表】!B167="検疫所","-",[1]患者概要【入力表】!A167)</f>
        <v>164</v>
      </c>
      <c r="B1259" s="9" t="str">
        <f>[1]患者概要【入力表】!E167</f>
        <v>80代</v>
      </c>
      <c r="C1259" s="9" t="str">
        <f>[1]患者概要【入力表】!F167</f>
        <v>女性</v>
      </c>
      <c r="D1259" s="10" t="str">
        <f>IF([1]患者概要【入力表】!B167="検疫所","-",IF([1]患者概要【入力表】!G167="仙台市","仙台市",IF([1]患者概要【入力表】!G167="非公表","（非公表）",[1]患者概要【入力表】!I167&amp;"保健所管内")))</f>
        <v>仙台市</v>
      </c>
      <c r="E1259" s="11">
        <f>[1]患者概要【入力表】!AB167</f>
        <v>44044</v>
      </c>
      <c r="F1259" s="9" t="str">
        <f>IF(OR([1]患者概要【入力表】!AM167=[1]マスタ!$H$4,[1]患者概要【入力表】!AM167=[1]マスタ!$H$5),"療養中",IF(OR([1]患者概要【入力表】!AM167=[1]マスタ!$H$6,[1]患者概要【入力表】!AM167=[1]マスタ!$H$7),"退院等",[1]患者概要【入力表】!AM167))</f>
        <v>退院等</v>
      </c>
    </row>
    <row r="1260" spans="1:6" ht="41.1" customHeight="1" x14ac:dyDescent="0.4">
      <c r="A1260" s="8">
        <f>IF([1]患者概要【入力表】!B166="検疫所","-",[1]患者概要【入力表】!A166)</f>
        <v>163</v>
      </c>
      <c r="B1260" s="9" t="str">
        <f>[1]患者概要【入力表】!E166</f>
        <v>80代</v>
      </c>
      <c r="C1260" s="9" t="str">
        <f>[1]患者概要【入力表】!F166</f>
        <v>女性</v>
      </c>
      <c r="D1260" s="10" t="str">
        <f>IF([1]患者概要【入力表】!B166="検疫所","-",IF([1]患者概要【入力表】!G166="仙台市","仙台市",IF([1]患者概要【入力表】!G166="非公表","（非公表）",[1]患者概要【入力表】!I166&amp;"保健所管内")))</f>
        <v>仙台市</v>
      </c>
      <c r="E1260" s="11">
        <f>[1]患者概要【入力表】!AB166</f>
        <v>44044</v>
      </c>
      <c r="F1260" s="9" t="str">
        <f>IF(OR([1]患者概要【入力表】!AM166=[1]マスタ!$H$4,[1]患者概要【入力表】!AM166=[1]マスタ!$H$5),"療養中",IF(OR([1]患者概要【入力表】!AM166=[1]マスタ!$H$6,[1]患者概要【入力表】!AM166=[1]マスタ!$H$7),"退院等",[1]患者概要【入力表】!AM166))</f>
        <v>退院等</v>
      </c>
    </row>
    <row r="1261" spans="1:6" ht="41.1" customHeight="1" x14ac:dyDescent="0.4">
      <c r="A1261" s="8">
        <f>IF([1]患者概要【入力表】!B165="検疫所","-",[1]患者概要【入力表】!A165)</f>
        <v>162</v>
      </c>
      <c r="B1261" s="9" t="str">
        <f>[1]患者概要【入力表】!E165</f>
        <v>70代</v>
      </c>
      <c r="C1261" s="9" t="str">
        <f>[1]患者概要【入力表】!F165</f>
        <v>女性</v>
      </c>
      <c r="D1261" s="10" t="str">
        <f>IF([1]患者概要【入力表】!B165="検疫所","-",IF([1]患者概要【入力表】!G165="仙台市","仙台市",IF([1]患者概要【入力表】!G165="非公表","（非公表）",[1]患者概要【入力表】!I165&amp;"保健所管内")))</f>
        <v>仙台市</v>
      </c>
      <c r="E1261" s="11">
        <f>[1]患者概要【入力表】!AB165</f>
        <v>44044</v>
      </c>
      <c r="F1261" s="9" t="str">
        <f>IF(OR([1]患者概要【入力表】!AM165=[1]マスタ!$H$4,[1]患者概要【入力表】!AM165=[1]マスタ!$H$5),"療養中",IF(OR([1]患者概要【入力表】!AM165=[1]マスタ!$H$6,[1]患者概要【入力表】!AM165=[1]マスタ!$H$7),"退院等",[1]患者概要【入力表】!AM165))</f>
        <v>退院等</v>
      </c>
    </row>
    <row r="1262" spans="1:6" ht="41.1" customHeight="1" x14ac:dyDescent="0.4">
      <c r="A1262" s="8">
        <f>IF([1]患者概要【入力表】!B164="検疫所","-",[1]患者概要【入力表】!A164)</f>
        <v>161</v>
      </c>
      <c r="B1262" s="9" t="str">
        <f>[1]患者概要【入力表】!E164</f>
        <v>20代</v>
      </c>
      <c r="C1262" s="9" t="str">
        <f>[1]患者概要【入力表】!F164</f>
        <v>男性</v>
      </c>
      <c r="D1262" s="10" t="str">
        <f>IF([1]患者概要【入力表】!B164="検疫所","-",IF([1]患者概要【入力表】!G164="仙台市","仙台市",IF([1]患者概要【入力表】!G164="非公表","（非公表）",[1]患者概要【入力表】!I164&amp;"保健所管内")))</f>
        <v>県外保健所管内</v>
      </c>
      <c r="E1262" s="11">
        <f>[1]患者概要【入力表】!AB164</f>
        <v>44044</v>
      </c>
      <c r="F1262" s="9" t="str">
        <f>IF(OR([1]患者概要【入力表】!AM164=[1]マスタ!$H$4,[1]患者概要【入力表】!AM164=[1]マスタ!$H$5),"療養中",IF(OR([1]患者概要【入力表】!AM164=[1]マスタ!$H$6,[1]患者概要【入力表】!AM164=[1]マスタ!$H$7),"退院等",[1]患者概要【入力表】!AM164))</f>
        <v>退院等</v>
      </c>
    </row>
    <row r="1263" spans="1:6" ht="41.1" customHeight="1" x14ac:dyDescent="0.4">
      <c r="A1263" s="8">
        <f>IF([1]患者概要【入力表】!B163="検疫所","-",[1]患者概要【入力表】!A163)</f>
        <v>160</v>
      </c>
      <c r="B1263" s="9" t="str">
        <f>[1]患者概要【入力表】!E163</f>
        <v>30代</v>
      </c>
      <c r="C1263" s="9" t="str">
        <f>[1]患者概要【入力表】!F163</f>
        <v>女性</v>
      </c>
      <c r="D1263" s="10" t="str">
        <f>IF([1]患者概要【入力表】!B163="検疫所","-",IF([1]患者概要【入力表】!G163="仙台市","仙台市",IF([1]患者概要【入力表】!G163="非公表","（非公表）",[1]患者概要【入力表】!I163&amp;"保健所管内")))</f>
        <v>仙台市</v>
      </c>
      <c r="E1263" s="11">
        <f>[1]患者概要【入力表】!AB163</f>
        <v>44043</v>
      </c>
      <c r="F1263" s="9" t="str">
        <f>IF(OR([1]患者概要【入力表】!AM163=[1]マスタ!$H$4,[1]患者概要【入力表】!AM163=[1]マスタ!$H$5),"療養中",IF(OR([1]患者概要【入力表】!AM163=[1]マスタ!$H$6,[1]患者概要【入力表】!AM163=[1]マスタ!$H$7),"退院等",[1]患者概要【入力表】!AM163))</f>
        <v>退院等</v>
      </c>
    </row>
    <row r="1264" spans="1:6" ht="41.1" customHeight="1" x14ac:dyDescent="0.4">
      <c r="A1264" s="8">
        <f>IF([1]患者概要【入力表】!B162="検疫所","-",[1]患者概要【入力表】!A162)</f>
        <v>159</v>
      </c>
      <c r="B1264" s="9" t="str">
        <f>[1]患者概要【入力表】!E162</f>
        <v>30代</v>
      </c>
      <c r="C1264" s="9" t="str">
        <f>[1]患者概要【入力表】!F162</f>
        <v>男性</v>
      </c>
      <c r="D1264" s="10" t="str">
        <f>IF([1]患者概要【入力表】!B162="検疫所","-",IF([1]患者概要【入力表】!G162="仙台市","仙台市",IF([1]患者概要【入力表】!G162="非公表","（非公表）",[1]患者概要【入力表】!I162&amp;"保健所管内")))</f>
        <v>仙台市</v>
      </c>
      <c r="E1264" s="11">
        <f>[1]患者概要【入力表】!AB162</f>
        <v>44043</v>
      </c>
      <c r="F1264" s="9" t="str">
        <f>IF(OR([1]患者概要【入力表】!AM162=[1]マスタ!$H$4,[1]患者概要【入力表】!AM162=[1]マスタ!$H$5),"療養中",IF(OR([1]患者概要【入力表】!AM162=[1]マスタ!$H$6,[1]患者概要【入力表】!AM162=[1]マスタ!$H$7),"退院等",[1]患者概要【入力表】!AM162))</f>
        <v>退院等</v>
      </c>
    </row>
    <row r="1265" spans="1:6" ht="41.1" customHeight="1" x14ac:dyDescent="0.4">
      <c r="A1265" s="8">
        <f>IF([1]患者概要【入力表】!B161="検疫所","-",[1]患者概要【入力表】!A161)</f>
        <v>158</v>
      </c>
      <c r="B1265" s="9" t="str">
        <f>[1]患者概要【入力表】!E161</f>
        <v>80代</v>
      </c>
      <c r="C1265" s="9" t="str">
        <f>[1]患者概要【入力表】!F161</f>
        <v>女性</v>
      </c>
      <c r="D1265" s="10" t="str">
        <f>IF([1]患者概要【入力表】!B161="検疫所","-",IF([1]患者概要【入力表】!G161="仙台市","仙台市",IF([1]患者概要【入力表】!G161="非公表","（非公表）",[1]患者概要【入力表】!I161&amp;"保健所管内")))</f>
        <v>仙台市</v>
      </c>
      <c r="E1265" s="11">
        <f>[1]患者概要【入力表】!AB161</f>
        <v>44042</v>
      </c>
      <c r="F1265" s="9" t="str">
        <f>IF(OR([1]患者概要【入力表】!AM161=[1]マスタ!$H$4,[1]患者概要【入力表】!AM161=[1]マスタ!$H$5),"療養中",IF(OR([1]患者概要【入力表】!AM161=[1]マスタ!$H$6,[1]患者概要【入力表】!AM161=[1]マスタ!$H$7),"退院等",[1]患者概要【入力表】!AM161))</f>
        <v>退院等</v>
      </c>
    </row>
    <row r="1266" spans="1:6" ht="41.1" customHeight="1" x14ac:dyDescent="0.4">
      <c r="A1266" s="8">
        <f>IF([1]患者概要【入力表】!B160="検疫所","-",[1]患者概要【入力表】!A160)</f>
        <v>157</v>
      </c>
      <c r="B1266" s="9" t="str">
        <f>[1]患者概要【入力表】!E160</f>
        <v>40代</v>
      </c>
      <c r="C1266" s="9" t="str">
        <f>[1]患者概要【入力表】!F160</f>
        <v>女性</v>
      </c>
      <c r="D1266" s="10" t="str">
        <f>IF([1]患者概要【入力表】!B160="検疫所","-",IF([1]患者概要【入力表】!G160="仙台市","仙台市",IF([1]患者概要【入力表】!G160="非公表","（非公表）",[1]患者概要【入力表】!I160&amp;"保健所管内")))</f>
        <v>仙台市</v>
      </c>
      <c r="E1266" s="11">
        <f>[1]患者概要【入力表】!AB160</f>
        <v>44042</v>
      </c>
      <c r="F1266" s="9" t="str">
        <f>IF(OR([1]患者概要【入力表】!AM160=[1]マスタ!$H$4,[1]患者概要【入力表】!AM160=[1]マスタ!$H$5),"療養中",IF(OR([1]患者概要【入力表】!AM160=[1]マスタ!$H$6,[1]患者概要【入力表】!AM160=[1]マスタ!$H$7),"退院等",[1]患者概要【入力表】!AM160))</f>
        <v>退院等</v>
      </c>
    </row>
    <row r="1267" spans="1:6" ht="41.1" customHeight="1" x14ac:dyDescent="0.4">
      <c r="A1267" s="8">
        <f>IF([1]患者概要【入力表】!B159="検疫所","-",[1]患者概要【入力表】!A159)</f>
        <v>156</v>
      </c>
      <c r="B1267" s="9" t="str">
        <f>[1]患者概要【入力表】!E159</f>
        <v>40代</v>
      </c>
      <c r="C1267" s="9" t="str">
        <f>[1]患者概要【入力表】!F159</f>
        <v>男性</v>
      </c>
      <c r="D1267" s="10" t="str">
        <f>IF([1]患者概要【入力表】!B159="検疫所","-",IF([1]患者概要【入力表】!G159="仙台市","仙台市",IF([1]患者概要【入力表】!G159="非公表","（非公表）",[1]患者概要【入力表】!I159&amp;"保健所管内")))</f>
        <v>仙台市</v>
      </c>
      <c r="E1267" s="11">
        <f>[1]患者概要【入力表】!AB159</f>
        <v>44042</v>
      </c>
      <c r="F1267" s="9" t="str">
        <f>IF(OR([1]患者概要【入力表】!AM159=[1]マスタ!$H$4,[1]患者概要【入力表】!AM159=[1]マスタ!$H$5),"療養中",IF(OR([1]患者概要【入力表】!AM159=[1]マスタ!$H$6,[1]患者概要【入力表】!AM159=[1]マスタ!$H$7),"退院等",[1]患者概要【入力表】!AM159))</f>
        <v>退院等</v>
      </c>
    </row>
    <row r="1268" spans="1:6" ht="41.1" customHeight="1" x14ac:dyDescent="0.4">
      <c r="A1268" s="8">
        <f>IF([1]患者概要【入力表】!B158="検疫所","-",[1]患者概要【入力表】!A158)</f>
        <v>155</v>
      </c>
      <c r="B1268" s="9" t="str">
        <f>[1]患者概要【入力表】!E158</f>
        <v>80代</v>
      </c>
      <c r="C1268" s="9" t="str">
        <f>[1]患者概要【入力表】!F158</f>
        <v>男性</v>
      </c>
      <c r="D1268" s="10" t="str">
        <f>IF([1]患者概要【入力表】!B158="検疫所","-",IF([1]患者概要【入力表】!G158="仙台市","仙台市",IF([1]患者概要【入力表】!G158="非公表","（非公表）",[1]患者概要【入力表】!I158&amp;"保健所管内")))</f>
        <v>仙台市</v>
      </c>
      <c r="E1268" s="11">
        <f>[1]患者概要【入力表】!AB158</f>
        <v>44042</v>
      </c>
      <c r="F1268" s="9" t="str">
        <f>IF(OR([1]患者概要【入力表】!AM158=[1]マスタ!$H$4,[1]患者概要【入力表】!AM158=[1]マスタ!$H$5),"療養中",IF(OR([1]患者概要【入力表】!AM158=[1]マスタ!$H$6,[1]患者概要【入力表】!AM158=[1]マスタ!$H$7),"退院等",[1]患者概要【入力表】!AM158))</f>
        <v>退院等</v>
      </c>
    </row>
    <row r="1269" spans="1:6" ht="41.1" customHeight="1" x14ac:dyDescent="0.4">
      <c r="A1269" s="8">
        <f>IF([1]患者概要【入力表】!B157="検疫所","-",[1]患者概要【入力表】!A157)</f>
        <v>154</v>
      </c>
      <c r="B1269" s="9" t="str">
        <f>[1]患者概要【入力表】!E157</f>
        <v>20代</v>
      </c>
      <c r="C1269" s="9" t="str">
        <f>[1]患者概要【入力表】!F157</f>
        <v>男性</v>
      </c>
      <c r="D1269" s="10" t="str">
        <f>IF([1]患者概要【入力表】!B157="検疫所","-",IF([1]患者概要【入力表】!G157="仙台市","仙台市",IF([1]患者概要【入力表】!G157="非公表","（非公表）",[1]患者概要【入力表】!I157&amp;"保健所管内")))</f>
        <v>仙台市</v>
      </c>
      <c r="E1269" s="11">
        <f>[1]患者概要【入力表】!AB157</f>
        <v>44042</v>
      </c>
      <c r="F1269" s="9" t="str">
        <f>IF(OR([1]患者概要【入力表】!AM157=[1]マスタ!$H$4,[1]患者概要【入力表】!AM157=[1]マスタ!$H$5),"療養中",IF(OR([1]患者概要【入力表】!AM157=[1]マスタ!$H$6,[1]患者概要【入力表】!AM157=[1]マスタ!$H$7),"退院等",[1]患者概要【入力表】!AM157))</f>
        <v>退院等</v>
      </c>
    </row>
    <row r="1270" spans="1:6" ht="41.1" customHeight="1" x14ac:dyDescent="0.4">
      <c r="A1270" s="8">
        <f>IF([1]患者概要【入力表】!B156="検疫所","-",[1]患者概要【入力表】!A156)</f>
        <v>153</v>
      </c>
      <c r="B1270" s="9" t="str">
        <f>[1]患者概要【入力表】!E156</f>
        <v>10歳未満</v>
      </c>
      <c r="C1270" s="9" t="str">
        <f>[1]患者概要【入力表】!F156</f>
        <v>男性</v>
      </c>
      <c r="D1270" s="10" t="str">
        <f>IF([1]患者概要【入力表】!B156="検疫所","-",IF([1]患者概要【入力表】!G156="仙台市","仙台市",IF([1]患者概要【入力表】!G156="非公表","（非公表）",[1]患者概要【入力表】!I156&amp;"保健所管内")))</f>
        <v>塩釜保健所管内</v>
      </c>
      <c r="E1270" s="11">
        <f>[1]患者概要【入力表】!AB156</f>
        <v>44041</v>
      </c>
      <c r="F1270" s="9" t="str">
        <f>IF(OR([1]患者概要【入力表】!AM156=[1]マスタ!$H$4,[1]患者概要【入力表】!AM156=[1]マスタ!$H$5),"療養中",IF(OR([1]患者概要【入力表】!AM156=[1]マスタ!$H$6,[1]患者概要【入力表】!AM156=[1]マスタ!$H$7),"退院等",[1]患者概要【入力表】!AM156))</f>
        <v>退院等</v>
      </c>
    </row>
    <row r="1271" spans="1:6" ht="41.1" customHeight="1" x14ac:dyDescent="0.4">
      <c r="A1271" s="8">
        <f>IF([1]患者概要【入力表】!B155="検疫所","-",[1]患者概要【入力表】!A155)</f>
        <v>152</v>
      </c>
      <c r="B1271" s="9" t="str">
        <f>[1]患者概要【入力表】!E155</f>
        <v>20代</v>
      </c>
      <c r="C1271" s="9" t="str">
        <f>[1]患者概要【入力表】!F155</f>
        <v>女性</v>
      </c>
      <c r="D1271" s="10" t="str">
        <f>IF([1]患者概要【入力表】!B155="検疫所","-",IF([1]患者概要【入力表】!G155="仙台市","仙台市",IF([1]患者概要【入力表】!G155="非公表","（非公表）",[1]患者概要【入力表】!I155&amp;"保健所管内")))</f>
        <v>塩釜保健所管内</v>
      </c>
      <c r="E1271" s="11">
        <f>[1]患者概要【入力表】!AB155</f>
        <v>44041</v>
      </c>
      <c r="F1271" s="9" t="str">
        <f>IF(OR([1]患者概要【入力表】!AM155=[1]マスタ!$H$4,[1]患者概要【入力表】!AM155=[1]マスタ!$H$5),"療養中",IF(OR([1]患者概要【入力表】!AM155=[1]マスタ!$H$6,[1]患者概要【入力表】!AM155=[1]マスタ!$H$7),"退院等",[1]患者概要【入力表】!AM155))</f>
        <v>退院等</v>
      </c>
    </row>
    <row r="1272" spans="1:6" ht="41.1" customHeight="1" x14ac:dyDescent="0.4">
      <c r="A1272" s="8">
        <f>IF([1]患者概要【入力表】!B154="検疫所","-",[1]患者概要【入力表】!A154)</f>
        <v>151</v>
      </c>
      <c r="B1272" s="9" t="str">
        <f>[1]患者概要【入力表】!E154</f>
        <v>50代</v>
      </c>
      <c r="C1272" s="9" t="str">
        <f>[1]患者概要【入力表】!F154</f>
        <v>男性</v>
      </c>
      <c r="D1272" s="10" t="str">
        <f>IF([1]患者概要【入力表】!B154="検疫所","-",IF([1]患者概要【入力表】!G154="仙台市","仙台市",IF([1]患者概要【入力表】!G154="非公表","（非公表）",[1]患者概要【入力表】!I154&amp;"保健所管内")))</f>
        <v>仙台市</v>
      </c>
      <c r="E1272" s="11">
        <f>[1]患者概要【入力表】!AB154</f>
        <v>44041</v>
      </c>
      <c r="F1272" s="9" t="str">
        <f>IF(OR([1]患者概要【入力表】!AM154=[1]マスタ!$H$4,[1]患者概要【入力表】!AM154=[1]マスタ!$H$5),"療養中",IF(OR([1]患者概要【入力表】!AM154=[1]マスタ!$H$6,[1]患者概要【入力表】!AM154=[1]マスタ!$H$7),"退院等",[1]患者概要【入力表】!AM154))</f>
        <v>退院等</v>
      </c>
    </row>
    <row r="1273" spans="1:6" ht="41.1" customHeight="1" x14ac:dyDescent="0.4">
      <c r="A1273" s="8">
        <f>IF([1]患者概要【入力表】!B153="検疫所","-",[1]患者概要【入力表】!A153)</f>
        <v>150</v>
      </c>
      <c r="B1273" s="9" t="str">
        <f>[1]患者概要【入力表】!E153</f>
        <v>10代</v>
      </c>
      <c r="C1273" s="9" t="str">
        <f>[1]患者概要【入力表】!F153</f>
        <v>男性</v>
      </c>
      <c r="D1273" s="10" t="str">
        <f>IF([1]患者概要【入力表】!B153="検疫所","-",IF([1]患者概要【入力表】!G153="仙台市","仙台市",IF([1]患者概要【入力表】!G153="非公表","（非公表）",[1]患者概要【入力表】!I153&amp;"保健所管内")))</f>
        <v>仙台市</v>
      </c>
      <c r="E1273" s="11">
        <f>[1]患者概要【入力表】!AB153</f>
        <v>44041</v>
      </c>
      <c r="F1273" s="9" t="str">
        <f>IF(OR([1]患者概要【入力表】!AM153=[1]マスタ!$H$4,[1]患者概要【入力表】!AM153=[1]マスタ!$H$5),"療養中",IF(OR([1]患者概要【入力表】!AM153=[1]マスタ!$H$6,[1]患者概要【入力表】!AM153=[1]マスタ!$H$7),"退院等",[1]患者概要【入力表】!AM153))</f>
        <v>退院等</v>
      </c>
    </row>
    <row r="1274" spans="1:6" ht="41.1" customHeight="1" x14ac:dyDescent="0.4">
      <c r="A1274" s="8">
        <f>IF([1]患者概要【入力表】!B152="検疫所","-",[1]患者概要【入力表】!A152)</f>
        <v>149</v>
      </c>
      <c r="B1274" s="9" t="str">
        <f>[1]患者概要【入力表】!E152</f>
        <v>20代</v>
      </c>
      <c r="C1274" s="9" t="str">
        <f>[1]患者概要【入力表】!F152</f>
        <v>男性</v>
      </c>
      <c r="D1274" s="10" t="str">
        <f>IF([1]患者概要【入力表】!B152="検疫所","-",IF([1]患者概要【入力表】!G152="仙台市","仙台市",IF([1]患者概要【入力表】!G152="非公表","（非公表）",[1]患者概要【入力表】!I152&amp;"保健所管内")))</f>
        <v>仙台市</v>
      </c>
      <c r="E1274" s="11">
        <f>[1]患者概要【入力表】!AB152</f>
        <v>44040</v>
      </c>
      <c r="F1274" s="9" t="str">
        <f>IF(OR([1]患者概要【入力表】!AM152=[1]マスタ!$H$4,[1]患者概要【入力表】!AM152=[1]マスタ!$H$5),"療養中",IF(OR([1]患者概要【入力表】!AM152=[1]マスタ!$H$6,[1]患者概要【入力表】!AM152=[1]マスタ!$H$7),"退院等",[1]患者概要【入力表】!AM152))</f>
        <v>退院等</v>
      </c>
    </row>
    <row r="1275" spans="1:6" ht="41.1" customHeight="1" x14ac:dyDescent="0.4">
      <c r="A1275" s="8">
        <f>IF([1]患者概要【入力表】!B151="検疫所","-",[1]患者概要【入力表】!A151)</f>
        <v>148</v>
      </c>
      <c r="B1275" s="9" t="str">
        <f>[1]患者概要【入力表】!E151</f>
        <v>50代</v>
      </c>
      <c r="C1275" s="9" t="str">
        <f>[1]患者概要【入力表】!F151</f>
        <v>男性</v>
      </c>
      <c r="D1275" s="10" t="str">
        <f>IF([1]患者概要【入力表】!B151="検疫所","-",IF([1]患者概要【入力表】!G151="仙台市","仙台市",IF([1]患者概要【入力表】!G151="非公表","（非公表）",[1]患者概要【入力表】!I151&amp;"保健所管内")))</f>
        <v>仙台市</v>
      </c>
      <c r="E1275" s="11">
        <f>[1]患者概要【入力表】!AB151</f>
        <v>44040</v>
      </c>
      <c r="F1275" s="9" t="str">
        <f>IF(OR([1]患者概要【入力表】!AM151=[1]マスタ!$H$4,[1]患者概要【入力表】!AM151=[1]マスタ!$H$5),"療養中",IF(OR([1]患者概要【入力表】!AM151=[1]マスタ!$H$6,[1]患者概要【入力表】!AM151=[1]マスタ!$H$7),"退院等",[1]患者概要【入力表】!AM151))</f>
        <v>退院等</v>
      </c>
    </row>
    <row r="1276" spans="1:6" ht="41.1" customHeight="1" x14ac:dyDescent="0.4">
      <c r="A1276" s="8">
        <f>IF([1]患者概要【入力表】!B150="検疫所","-",[1]患者概要【入力表】!A150)</f>
        <v>147</v>
      </c>
      <c r="B1276" s="9" t="str">
        <f>[1]患者概要【入力表】!E150</f>
        <v>30代</v>
      </c>
      <c r="C1276" s="9" t="str">
        <f>[1]患者概要【入力表】!F150</f>
        <v>男性</v>
      </c>
      <c r="D1276" s="10" t="str">
        <f>IF([1]患者概要【入力表】!B150="検疫所","-",IF([1]患者概要【入力表】!G150="仙台市","仙台市",IF([1]患者概要【入力表】!G150="非公表","（非公表）",[1]患者概要【入力表】!I150&amp;"保健所管内")))</f>
        <v>塩釜保健所管内</v>
      </c>
      <c r="E1276" s="11">
        <f>[1]患者概要【入力表】!AB150</f>
        <v>44039</v>
      </c>
      <c r="F1276" s="9" t="str">
        <f>IF(OR([1]患者概要【入力表】!AM150=[1]マスタ!$H$4,[1]患者概要【入力表】!AM150=[1]マスタ!$H$5),"療養中",IF(OR([1]患者概要【入力表】!AM150=[1]マスタ!$H$6,[1]患者概要【入力表】!AM150=[1]マスタ!$H$7),"退院等",[1]患者概要【入力表】!AM150))</f>
        <v>退院等</v>
      </c>
    </row>
    <row r="1277" spans="1:6" ht="41.1" customHeight="1" x14ac:dyDescent="0.4">
      <c r="A1277" s="8">
        <f>IF([1]患者概要【入力表】!B149="検疫所","-",[1]患者概要【入力表】!A149)</f>
        <v>146</v>
      </c>
      <c r="B1277" s="9" t="str">
        <f>[1]患者概要【入力表】!E149</f>
        <v>20代</v>
      </c>
      <c r="C1277" s="9" t="str">
        <f>[1]患者概要【入力表】!F149</f>
        <v>女性</v>
      </c>
      <c r="D1277" s="10" t="str">
        <f>IF([1]患者概要【入力表】!B149="検疫所","-",IF([1]患者概要【入力表】!G149="仙台市","仙台市",IF([1]患者概要【入力表】!G149="非公表","（非公表）",[1]患者概要【入力表】!I149&amp;"保健所管内")))</f>
        <v>仙台市</v>
      </c>
      <c r="E1277" s="11">
        <f>[1]患者概要【入力表】!AB149</f>
        <v>44039</v>
      </c>
      <c r="F1277" s="9" t="str">
        <f>IF(OR([1]患者概要【入力表】!AM149=[1]マスタ!$H$4,[1]患者概要【入力表】!AM149=[1]マスタ!$H$5),"療養中",IF(OR([1]患者概要【入力表】!AM149=[1]マスタ!$H$6,[1]患者概要【入力表】!AM149=[1]マスタ!$H$7),"退院等",[1]患者概要【入力表】!AM149))</f>
        <v>退院等</v>
      </c>
    </row>
    <row r="1278" spans="1:6" ht="41.1" customHeight="1" x14ac:dyDescent="0.4">
      <c r="A1278" s="8">
        <f>IF([1]患者概要【入力表】!B148="検疫所","-",[1]患者概要【入力表】!A148)</f>
        <v>145</v>
      </c>
      <c r="B1278" s="9" t="str">
        <f>[1]患者概要【入力表】!E148</f>
        <v>30代</v>
      </c>
      <c r="C1278" s="9" t="str">
        <f>[1]患者概要【入力表】!F148</f>
        <v>男性</v>
      </c>
      <c r="D1278" s="10" t="str">
        <f>IF([1]患者概要【入力表】!B148="検疫所","-",IF([1]患者概要【入力表】!G148="仙台市","仙台市",IF([1]患者概要【入力表】!G148="非公表","（非公表）",[1]患者概要【入力表】!I148&amp;"保健所管内")))</f>
        <v>仙台市</v>
      </c>
      <c r="E1278" s="11">
        <f>[1]患者概要【入力表】!AB148</f>
        <v>44039</v>
      </c>
      <c r="F1278" s="9" t="str">
        <f>IF(OR([1]患者概要【入力表】!AM148=[1]マスタ!$H$4,[1]患者概要【入力表】!AM148=[1]マスタ!$H$5),"療養中",IF(OR([1]患者概要【入力表】!AM148=[1]マスタ!$H$6,[1]患者概要【入力表】!AM148=[1]マスタ!$H$7),"退院等",[1]患者概要【入力表】!AM148))</f>
        <v>退院等</v>
      </c>
    </row>
    <row r="1279" spans="1:6" ht="41.1" customHeight="1" x14ac:dyDescent="0.4">
      <c r="A1279" s="8">
        <f>IF([1]患者概要【入力表】!B147="検疫所","-",[1]患者概要【入力表】!A147)</f>
        <v>144</v>
      </c>
      <c r="B1279" s="9" t="str">
        <f>[1]患者概要【入力表】!E147</f>
        <v>20代</v>
      </c>
      <c r="C1279" s="9" t="str">
        <f>[1]患者概要【入力表】!F147</f>
        <v>男性</v>
      </c>
      <c r="D1279" s="10" t="str">
        <f>IF([1]患者概要【入力表】!B147="検疫所","-",IF([1]患者概要【入力表】!G147="仙台市","仙台市",IF([1]患者概要【入力表】!G147="非公表","（非公表）",[1]患者概要【入力表】!I147&amp;"保健所管内")))</f>
        <v>仙台市</v>
      </c>
      <c r="E1279" s="11">
        <f>[1]患者概要【入力表】!AB147</f>
        <v>44039</v>
      </c>
      <c r="F1279" s="9" t="str">
        <f>IF(OR([1]患者概要【入力表】!AM147=[1]マスタ!$H$4,[1]患者概要【入力表】!AM147=[1]マスタ!$H$5),"療養中",IF(OR([1]患者概要【入力表】!AM147=[1]マスタ!$H$6,[1]患者概要【入力表】!AM147=[1]マスタ!$H$7),"退院等",[1]患者概要【入力表】!AM147))</f>
        <v>退院等</v>
      </c>
    </row>
    <row r="1280" spans="1:6" ht="41.1" customHeight="1" x14ac:dyDescent="0.4">
      <c r="A1280" s="8">
        <f>IF([1]患者概要【入力表】!B146="検疫所","-",[1]患者概要【入力表】!A146)</f>
        <v>143</v>
      </c>
      <c r="B1280" s="9" t="str">
        <f>[1]患者概要【入力表】!E146</f>
        <v>40代</v>
      </c>
      <c r="C1280" s="9" t="str">
        <f>[1]患者概要【入力表】!F146</f>
        <v>男性</v>
      </c>
      <c r="D1280" s="10" t="str">
        <f>IF([1]患者概要【入力表】!B146="検疫所","-",IF([1]患者概要【入力表】!G146="仙台市","仙台市",IF([1]患者概要【入力表】!G146="非公表","（非公表）",[1]患者概要【入力表】!I146&amp;"保健所管内")))</f>
        <v>仙台市</v>
      </c>
      <c r="E1280" s="11">
        <f>[1]患者概要【入力表】!AB146</f>
        <v>44039</v>
      </c>
      <c r="F1280" s="9" t="str">
        <f>IF(OR([1]患者概要【入力表】!AM146=[1]マスタ!$H$4,[1]患者概要【入力表】!AM146=[1]マスタ!$H$5),"療養中",IF(OR([1]患者概要【入力表】!AM146=[1]マスタ!$H$6,[1]患者概要【入力表】!AM146=[1]マスタ!$H$7),"退院等",[1]患者概要【入力表】!AM146))</f>
        <v>退院等</v>
      </c>
    </row>
    <row r="1281" spans="1:6" ht="41.1" customHeight="1" x14ac:dyDescent="0.4">
      <c r="A1281" s="8">
        <f>IF([1]患者概要【入力表】!B145="検疫所","-",[1]患者概要【入力表】!A145)</f>
        <v>142</v>
      </c>
      <c r="B1281" s="9" t="str">
        <f>[1]患者概要【入力表】!E145</f>
        <v>50代</v>
      </c>
      <c r="C1281" s="9" t="str">
        <f>[1]患者概要【入力表】!F145</f>
        <v>男性</v>
      </c>
      <c r="D1281" s="10" t="str">
        <f>IF([1]患者概要【入力表】!B145="検疫所","-",IF([1]患者概要【入力表】!G145="仙台市","仙台市",IF([1]患者概要【入力表】!G145="非公表","（非公表）",[1]患者概要【入力表】!I145&amp;"保健所管内")))</f>
        <v>仙台市</v>
      </c>
      <c r="E1281" s="11">
        <f>[1]患者概要【入力表】!AB145</f>
        <v>44037</v>
      </c>
      <c r="F1281" s="9" t="str">
        <f>IF(OR([1]患者概要【入力表】!AM145=[1]マスタ!$H$4,[1]患者概要【入力表】!AM145=[1]マスタ!$H$5),"療養中",IF(OR([1]患者概要【入力表】!AM145=[1]マスタ!$H$6,[1]患者概要【入力表】!AM145=[1]マスタ!$H$7),"退院等",[1]患者概要【入力表】!AM145))</f>
        <v>退院等</v>
      </c>
    </row>
    <row r="1282" spans="1:6" ht="41.1" customHeight="1" x14ac:dyDescent="0.4">
      <c r="A1282" s="8">
        <f>IF([1]患者概要【入力表】!B144="検疫所","-",[1]患者概要【入力表】!A144)</f>
        <v>141</v>
      </c>
      <c r="B1282" s="9" t="str">
        <f>[1]患者概要【入力表】!E144</f>
        <v>60代</v>
      </c>
      <c r="C1282" s="9" t="str">
        <f>[1]患者概要【入力表】!F144</f>
        <v>男性</v>
      </c>
      <c r="D1282" s="10" t="str">
        <f>IF([1]患者概要【入力表】!B144="検疫所","-",IF([1]患者概要【入力表】!G144="仙台市","仙台市",IF([1]患者概要【入力表】!G144="非公表","（非公表）",[1]患者概要【入力表】!I144&amp;"保健所管内")))</f>
        <v>仙台市</v>
      </c>
      <c r="E1282" s="11">
        <f>[1]患者概要【入力表】!AB144</f>
        <v>44037</v>
      </c>
      <c r="F1282" s="9" t="str">
        <f>IF(OR([1]患者概要【入力表】!AM144=[1]マスタ!$H$4,[1]患者概要【入力表】!AM144=[1]マスタ!$H$5),"療養中",IF(OR([1]患者概要【入力表】!AM144=[1]マスタ!$H$6,[1]患者概要【入力表】!AM144=[1]マスタ!$H$7),"退院等",[1]患者概要【入力表】!AM144))</f>
        <v>退院等</v>
      </c>
    </row>
    <row r="1283" spans="1:6" ht="41.1" customHeight="1" x14ac:dyDescent="0.4">
      <c r="A1283" s="8">
        <f>IF([1]患者概要【入力表】!B143="検疫所","-",[1]患者概要【入力表】!A143)</f>
        <v>140</v>
      </c>
      <c r="B1283" s="9" t="str">
        <f>[1]患者概要【入力表】!E143</f>
        <v>20代</v>
      </c>
      <c r="C1283" s="9" t="str">
        <f>[1]患者概要【入力表】!F143</f>
        <v>女性</v>
      </c>
      <c r="D1283" s="10" t="str">
        <f>IF([1]患者概要【入力表】!B143="検疫所","-",IF([1]患者概要【入力表】!G143="仙台市","仙台市",IF([1]患者概要【入力表】!G143="非公表","（非公表）",[1]患者概要【入力表】!I143&amp;"保健所管内")))</f>
        <v>仙台市</v>
      </c>
      <c r="E1283" s="11">
        <f>[1]患者概要【入力表】!AB143</f>
        <v>44035</v>
      </c>
      <c r="F1283" s="9" t="str">
        <f>IF(OR([1]患者概要【入力表】!AM143=[1]マスタ!$H$4,[1]患者概要【入力表】!AM143=[1]マスタ!$H$5),"療養中",IF(OR([1]患者概要【入力表】!AM143=[1]マスタ!$H$6,[1]患者概要【入力表】!AM143=[1]マスタ!$H$7),"退院等",[1]患者概要【入力表】!AM143))</f>
        <v>退院等</v>
      </c>
    </row>
    <row r="1284" spans="1:6" ht="41.1" customHeight="1" x14ac:dyDescent="0.4">
      <c r="A1284" s="8">
        <f>IF([1]患者概要【入力表】!B142="検疫所","-",[1]患者概要【入力表】!A142)</f>
        <v>139</v>
      </c>
      <c r="B1284" s="9" t="str">
        <f>[1]患者概要【入力表】!E142</f>
        <v>20代</v>
      </c>
      <c r="C1284" s="9" t="str">
        <f>[1]患者概要【入力表】!F142</f>
        <v>女性</v>
      </c>
      <c r="D1284" s="10" t="str">
        <f>IF([1]患者概要【入力表】!B142="検疫所","-",IF([1]患者概要【入力表】!G142="仙台市","仙台市",IF([1]患者概要【入力表】!G142="非公表","（非公表）",[1]患者概要【入力表】!I142&amp;"保健所管内")))</f>
        <v>塩釜保健所管内</v>
      </c>
      <c r="E1284" s="11">
        <f>[1]患者概要【入力表】!AB142</f>
        <v>44035</v>
      </c>
      <c r="F1284" s="9" t="str">
        <f>IF(OR([1]患者概要【入力表】!AM142=[1]マスタ!$H$4,[1]患者概要【入力表】!AM142=[1]マスタ!$H$5),"療養中",IF(OR([1]患者概要【入力表】!AM142=[1]マスタ!$H$6,[1]患者概要【入力表】!AM142=[1]マスタ!$H$7),"退院等",[1]患者概要【入力表】!AM142))</f>
        <v>退院等</v>
      </c>
    </row>
    <row r="1285" spans="1:6" ht="41.1" customHeight="1" x14ac:dyDescent="0.4">
      <c r="A1285" s="8">
        <f>IF([1]患者概要【入力表】!B141="検疫所","-",[1]患者概要【入力表】!A141)</f>
        <v>138</v>
      </c>
      <c r="B1285" s="9" t="str">
        <f>[1]患者概要【入力表】!E141</f>
        <v>20代</v>
      </c>
      <c r="C1285" s="9" t="str">
        <f>[1]患者概要【入力表】!F141</f>
        <v>女性</v>
      </c>
      <c r="D1285" s="10" t="str">
        <f>IF([1]患者概要【入力表】!B141="検疫所","-",IF([1]患者概要【入力表】!G141="仙台市","仙台市",IF([1]患者概要【入力表】!G141="非公表","（非公表）",[1]患者概要【入力表】!I141&amp;"保健所管内")))</f>
        <v>仙台市</v>
      </c>
      <c r="E1285" s="11">
        <f>[1]患者概要【入力表】!AB141</f>
        <v>44034</v>
      </c>
      <c r="F1285" s="9" t="str">
        <f>IF(OR([1]患者概要【入力表】!AM141=[1]マスタ!$H$4,[1]患者概要【入力表】!AM141=[1]マスタ!$H$5),"療養中",IF(OR([1]患者概要【入力表】!AM141=[1]マスタ!$H$6,[1]患者概要【入力表】!AM141=[1]マスタ!$H$7),"退院等",[1]患者概要【入力表】!AM141))</f>
        <v>退院等</v>
      </c>
    </row>
    <row r="1286" spans="1:6" ht="41.1" customHeight="1" x14ac:dyDescent="0.4">
      <c r="A1286" s="8">
        <f>IF([1]患者概要【入力表】!B140="検疫所","-",[1]患者概要【入力表】!A140)</f>
        <v>137</v>
      </c>
      <c r="B1286" s="9" t="str">
        <f>[1]患者概要【入力表】!E140</f>
        <v>60代</v>
      </c>
      <c r="C1286" s="9" t="str">
        <f>[1]患者概要【入力表】!F140</f>
        <v>男性</v>
      </c>
      <c r="D1286" s="10" t="str">
        <f>IF([1]患者概要【入力表】!B140="検疫所","-",IF([1]患者概要【入力表】!G140="仙台市","仙台市",IF([1]患者概要【入力表】!G140="非公表","（非公表）",[1]患者概要【入力表】!I140&amp;"保健所管内")))</f>
        <v>仙台市</v>
      </c>
      <c r="E1286" s="11">
        <f>[1]患者概要【入力表】!AB140</f>
        <v>44034</v>
      </c>
      <c r="F1286" s="9" t="str">
        <f>IF(OR([1]患者概要【入力表】!AM140=[1]マスタ!$H$4,[1]患者概要【入力表】!AM140=[1]マスタ!$H$5),"療養中",IF(OR([1]患者概要【入力表】!AM140=[1]マスタ!$H$6,[1]患者概要【入力表】!AM140=[1]マスタ!$H$7),"退院等",[1]患者概要【入力表】!AM140))</f>
        <v>退院等</v>
      </c>
    </row>
    <row r="1287" spans="1:6" ht="41.1" customHeight="1" x14ac:dyDescent="0.4">
      <c r="A1287" s="8">
        <f>IF([1]患者概要【入力表】!B139="検疫所","-",[1]患者概要【入力表】!A139)</f>
        <v>136</v>
      </c>
      <c r="B1287" s="9" t="str">
        <f>[1]患者概要【入力表】!E139</f>
        <v>40代</v>
      </c>
      <c r="C1287" s="9" t="str">
        <f>[1]患者概要【入力表】!F139</f>
        <v>男性</v>
      </c>
      <c r="D1287" s="10" t="str">
        <f>IF([1]患者概要【入力表】!B139="検疫所","-",IF([1]患者概要【入力表】!G139="仙台市","仙台市",IF([1]患者概要【入力表】!G139="非公表","（非公表）",[1]患者概要【入力表】!I139&amp;"保健所管内")))</f>
        <v>仙台市</v>
      </c>
      <c r="E1287" s="11">
        <f>[1]患者概要【入力表】!AB139</f>
        <v>44032</v>
      </c>
      <c r="F1287" s="9" t="str">
        <f>IF(OR([1]患者概要【入力表】!AM139=[1]マスタ!$H$4,[1]患者概要【入力表】!AM139=[1]マスタ!$H$5),"療養中",IF(OR([1]患者概要【入力表】!AM139=[1]マスタ!$H$6,[1]患者概要【入力表】!AM139=[1]マスタ!$H$7),"退院等",[1]患者概要【入力表】!AM139))</f>
        <v>退院等</v>
      </c>
    </row>
    <row r="1288" spans="1:6" ht="41.1" customHeight="1" x14ac:dyDescent="0.4">
      <c r="A1288" s="8">
        <f>IF([1]患者概要【入力表】!B138="検疫所","-",[1]患者概要【入力表】!A138)</f>
        <v>135</v>
      </c>
      <c r="B1288" s="9" t="str">
        <f>[1]患者概要【入力表】!E138</f>
        <v>30代</v>
      </c>
      <c r="C1288" s="9" t="str">
        <f>[1]患者概要【入力表】!F138</f>
        <v>女性</v>
      </c>
      <c r="D1288" s="10" t="str">
        <f>IF([1]患者概要【入力表】!B138="検疫所","-",IF([1]患者概要【入力表】!G138="仙台市","仙台市",IF([1]患者概要【入力表】!G138="非公表","（非公表）",[1]患者概要【入力表】!I138&amp;"保健所管内")))</f>
        <v>仙台市</v>
      </c>
      <c r="E1288" s="11">
        <f>[1]患者概要【入力表】!AB138</f>
        <v>44032</v>
      </c>
      <c r="F1288" s="9" t="str">
        <f>IF(OR([1]患者概要【入力表】!AM138=[1]マスタ!$H$4,[1]患者概要【入力表】!AM138=[1]マスタ!$H$5),"療養中",IF(OR([1]患者概要【入力表】!AM138=[1]マスタ!$H$6,[1]患者概要【入力表】!AM138=[1]マスタ!$H$7),"退院等",[1]患者概要【入力表】!AM138))</f>
        <v>退院等</v>
      </c>
    </row>
    <row r="1289" spans="1:6" ht="41.1" customHeight="1" x14ac:dyDescent="0.4">
      <c r="A1289" s="8">
        <f>IF([1]患者概要【入力表】!B137="検疫所","-",[1]患者概要【入力表】!A137)</f>
        <v>134</v>
      </c>
      <c r="B1289" s="9" t="str">
        <f>[1]患者概要【入力表】!E137</f>
        <v>20代</v>
      </c>
      <c r="C1289" s="9" t="str">
        <f>[1]患者概要【入力表】!F137</f>
        <v>男性</v>
      </c>
      <c r="D1289" s="10" t="str">
        <f>IF([1]患者概要【入力表】!B137="検疫所","-",IF([1]患者概要【入力表】!G137="仙台市","仙台市",IF([1]患者概要【入力表】!G137="非公表","（非公表）",[1]患者概要【入力表】!I137&amp;"保健所管内")))</f>
        <v>仙台市</v>
      </c>
      <c r="E1289" s="11">
        <f>[1]患者概要【入力表】!AB137</f>
        <v>44032</v>
      </c>
      <c r="F1289" s="9" t="str">
        <f>IF(OR([1]患者概要【入力表】!AM137=[1]マスタ!$H$4,[1]患者概要【入力表】!AM137=[1]マスタ!$H$5),"療養中",IF(OR([1]患者概要【入力表】!AM137=[1]マスタ!$H$6,[1]患者概要【入力表】!AM137=[1]マスタ!$H$7),"退院等",[1]患者概要【入力表】!AM137))</f>
        <v>退院等</v>
      </c>
    </row>
    <row r="1290" spans="1:6" ht="41.1" customHeight="1" x14ac:dyDescent="0.4">
      <c r="A1290" s="8">
        <f>IF([1]患者概要【入力表】!B136="検疫所","-",[1]患者概要【入力表】!A136)</f>
        <v>133</v>
      </c>
      <c r="B1290" s="9" t="str">
        <f>[1]患者概要【入力表】!E136</f>
        <v>20代</v>
      </c>
      <c r="C1290" s="9" t="str">
        <f>[1]患者概要【入力表】!F136</f>
        <v>男性</v>
      </c>
      <c r="D1290" s="10" t="str">
        <f>IF([1]患者概要【入力表】!B136="検疫所","-",IF([1]患者概要【入力表】!G136="仙台市","仙台市",IF([1]患者概要【入力表】!G136="非公表","（非公表）",[1]患者概要【入力表】!I136&amp;"保健所管内")))</f>
        <v>仙台市</v>
      </c>
      <c r="E1290" s="11">
        <f>[1]患者概要【入力表】!AB136</f>
        <v>44032</v>
      </c>
      <c r="F1290" s="9" t="str">
        <f>IF(OR([1]患者概要【入力表】!AM136=[1]マスタ!$H$4,[1]患者概要【入力表】!AM136=[1]マスタ!$H$5),"療養中",IF(OR([1]患者概要【入力表】!AM136=[1]マスタ!$H$6,[1]患者概要【入力表】!AM136=[1]マスタ!$H$7),"退院等",[1]患者概要【入力表】!AM136))</f>
        <v>退院等</v>
      </c>
    </row>
    <row r="1291" spans="1:6" ht="41.1" customHeight="1" x14ac:dyDescent="0.4">
      <c r="A1291" s="8">
        <f>IF([1]患者概要【入力表】!B135="検疫所","-",[1]患者概要【入力表】!A135)</f>
        <v>132</v>
      </c>
      <c r="B1291" s="9" t="str">
        <f>[1]患者概要【入力表】!E135</f>
        <v>40代</v>
      </c>
      <c r="C1291" s="9" t="str">
        <f>[1]患者概要【入力表】!F135</f>
        <v>男性</v>
      </c>
      <c r="D1291" s="10" t="str">
        <f>IF([1]患者概要【入力表】!B135="検疫所","-",IF([1]患者概要【入力表】!G135="仙台市","仙台市",IF([1]患者概要【入力表】!G135="非公表","（非公表）",[1]患者概要【入力表】!I135&amp;"保健所管内")))</f>
        <v>仙台市</v>
      </c>
      <c r="E1291" s="11">
        <f>[1]患者概要【入力表】!AB135</f>
        <v>44030</v>
      </c>
      <c r="F1291" s="9" t="str">
        <f>IF(OR([1]患者概要【入力表】!AM135=[1]マスタ!$H$4,[1]患者概要【入力表】!AM135=[1]マスタ!$H$5),"療養中",IF(OR([1]患者概要【入力表】!AM135=[1]マスタ!$H$6,[1]患者概要【入力表】!AM135=[1]マスタ!$H$7),"退院等",[1]患者概要【入力表】!AM135))</f>
        <v>退院等</v>
      </c>
    </row>
    <row r="1292" spans="1:6" ht="41.1" customHeight="1" x14ac:dyDescent="0.4">
      <c r="A1292" s="8">
        <f>IF([1]患者概要【入力表】!B134="検疫所","-",[1]患者概要【入力表】!A134)</f>
        <v>131</v>
      </c>
      <c r="B1292" s="9" t="str">
        <f>[1]患者概要【入力表】!E134</f>
        <v>20代</v>
      </c>
      <c r="C1292" s="9" t="str">
        <f>[1]患者概要【入力表】!F134</f>
        <v>女性</v>
      </c>
      <c r="D1292" s="10" t="str">
        <f>IF([1]患者概要【入力表】!B134="検疫所","-",IF([1]患者概要【入力表】!G134="仙台市","仙台市",IF([1]患者概要【入力表】!G134="非公表","（非公表）",[1]患者概要【入力表】!I134&amp;"保健所管内")))</f>
        <v>仙台市</v>
      </c>
      <c r="E1292" s="11">
        <f>[1]患者概要【入力表】!AB134</f>
        <v>44030</v>
      </c>
      <c r="F1292" s="9" t="str">
        <f>IF(OR([1]患者概要【入力表】!AM134=[1]マスタ!$H$4,[1]患者概要【入力表】!AM134=[1]マスタ!$H$5),"療養中",IF(OR([1]患者概要【入力表】!AM134=[1]マスタ!$H$6,[1]患者概要【入力表】!AM134=[1]マスタ!$H$7),"退院等",[1]患者概要【入力表】!AM134))</f>
        <v>退院等</v>
      </c>
    </row>
    <row r="1293" spans="1:6" ht="41.1" customHeight="1" x14ac:dyDescent="0.4">
      <c r="A1293" s="8">
        <f>IF([1]患者概要【入力表】!B133="検疫所","-",[1]患者概要【入力表】!A133)</f>
        <v>130</v>
      </c>
      <c r="B1293" s="9" t="str">
        <f>[1]患者概要【入力表】!E133</f>
        <v>50代</v>
      </c>
      <c r="C1293" s="9" t="str">
        <f>[1]患者概要【入力表】!F133</f>
        <v>女性</v>
      </c>
      <c r="D1293" s="10" t="str">
        <f>IF([1]患者概要【入力表】!B133="検疫所","-",IF([1]患者概要【入力表】!G133="仙台市","仙台市",IF([1]患者概要【入力表】!G133="非公表","（非公表）",[1]患者概要【入力表】!I133&amp;"保健所管内")))</f>
        <v>塩釜保健所管内</v>
      </c>
      <c r="E1293" s="11">
        <f>[1]患者概要【入力表】!AB133</f>
        <v>44030</v>
      </c>
      <c r="F1293" s="9" t="str">
        <f>IF(OR([1]患者概要【入力表】!AM133=[1]マスタ!$H$4,[1]患者概要【入力表】!AM133=[1]マスタ!$H$5),"療養中",IF(OR([1]患者概要【入力表】!AM133=[1]マスタ!$H$6,[1]患者概要【入力表】!AM133=[1]マスタ!$H$7),"退院等",[1]患者概要【入力表】!AM133))</f>
        <v>退院等</v>
      </c>
    </row>
    <row r="1294" spans="1:6" ht="41.1" customHeight="1" x14ac:dyDescent="0.4">
      <c r="A1294" s="8">
        <f>IF([1]患者概要【入力表】!B132="検疫所","-",[1]患者概要【入力表】!A132)</f>
        <v>129</v>
      </c>
      <c r="B1294" s="9" t="str">
        <f>[1]患者概要【入力表】!E132</f>
        <v>20代</v>
      </c>
      <c r="C1294" s="9" t="str">
        <f>[1]患者概要【入力表】!F132</f>
        <v>男性</v>
      </c>
      <c r="D1294" s="10" t="str">
        <f>IF([1]患者概要【入力表】!B132="検疫所","-",IF([1]患者概要【入力表】!G132="仙台市","仙台市",IF([1]患者概要【入力表】!G132="非公表","（非公表）",[1]患者概要【入力表】!I132&amp;"保健所管内")))</f>
        <v>仙台市</v>
      </c>
      <c r="E1294" s="11">
        <f>[1]患者概要【入力表】!AB132</f>
        <v>44029</v>
      </c>
      <c r="F1294" s="9" t="str">
        <f>IF(OR([1]患者概要【入力表】!AM132=[1]マスタ!$H$4,[1]患者概要【入力表】!AM132=[1]マスタ!$H$5),"療養中",IF(OR([1]患者概要【入力表】!AM132=[1]マスタ!$H$6,[1]患者概要【入力表】!AM132=[1]マスタ!$H$7),"退院等",[1]患者概要【入力表】!AM132))</f>
        <v>退院等</v>
      </c>
    </row>
    <row r="1295" spans="1:6" ht="41.1" customHeight="1" x14ac:dyDescent="0.4">
      <c r="A1295" s="8">
        <f>IF([1]患者概要【入力表】!B131="検疫所","-",[1]患者概要【入力表】!A131)</f>
        <v>128</v>
      </c>
      <c r="B1295" s="9" t="str">
        <f>[1]患者概要【入力表】!E131</f>
        <v>20代</v>
      </c>
      <c r="C1295" s="9" t="str">
        <f>[1]患者概要【入力表】!F131</f>
        <v>男性</v>
      </c>
      <c r="D1295" s="10" t="str">
        <f>IF([1]患者概要【入力表】!B131="検疫所","-",IF([1]患者概要【入力表】!G131="仙台市","仙台市",IF([1]患者概要【入力表】!G131="非公表","（非公表）",[1]患者概要【入力表】!I131&amp;"保健所管内")))</f>
        <v>仙台市</v>
      </c>
      <c r="E1295" s="11">
        <f>[1]患者概要【入力表】!AB131</f>
        <v>44029</v>
      </c>
      <c r="F1295" s="9" t="str">
        <f>IF(OR([1]患者概要【入力表】!AM131=[1]マスタ!$H$4,[1]患者概要【入力表】!AM131=[1]マスタ!$H$5),"療養中",IF(OR([1]患者概要【入力表】!AM131=[1]マスタ!$H$6,[1]患者概要【入力表】!AM131=[1]マスタ!$H$7),"退院等",[1]患者概要【入力表】!AM131))</f>
        <v>退院等</v>
      </c>
    </row>
    <row r="1296" spans="1:6" ht="41.1" customHeight="1" x14ac:dyDescent="0.4">
      <c r="A1296" s="8">
        <f>IF([1]患者概要【入力表】!B130="検疫所","-",[1]患者概要【入力表】!A130)</f>
        <v>127</v>
      </c>
      <c r="B1296" s="9" t="str">
        <f>[1]患者概要【入力表】!E130</f>
        <v>20代</v>
      </c>
      <c r="C1296" s="9" t="str">
        <f>[1]患者概要【入力表】!F130</f>
        <v>男性</v>
      </c>
      <c r="D1296" s="10" t="str">
        <f>IF([1]患者概要【入力表】!B130="検疫所","-",IF([1]患者概要【入力表】!G130="仙台市","仙台市",IF([1]患者概要【入力表】!G130="非公表","（非公表）",[1]患者概要【入力表】!I130&amp;"保健所管内")))</f>
        <v>仙台市</v>
      </c>
      <c r="E1296" s="11">
        <f>[1]患者概要【入力表】!AB130</f>
        <v>44029</v>
      </c>
      <c r="F1296" s="9" t="str">
        <f>IF(OR([1]患者概要【入力表】!AM130=[1]マスタ!$H$4,[1]患者概要【入力表】!AM130=[1]マスタ!$H$5),"療養中",IF(OR([1]患者概要【入力表】!AM130=[1]マスタ!$H$6,[1]患者概要【入力表】!AM130=[1]マスタ!$H$7),"退院等",[1]患者概要【入力表】!AM130))</f>
        <v>退院等</v>
      </c>
    </row>
    <row r="1297" spans="1:6" ht="41.1" customHeight="1" x14ac:dyDescent="0.4">
      <c r="A1297" s="8">
        <f>IF([1]患者概要【入力表】!B129="検疫所","-",[1]患者概要【入力表】!A129)</f>
        <v>126</v>
      </c>
      <c r="B1297" s="9" t="str">
        <f>[1]患者概要【入力表】!E129</f>
        <v>20代</v>
      </c>
      <c r="C1297" s="9" t="str">
        <f>[1]患者概要【入力表】!F129</f>
        <v>男性</v>
      </c>
      <c r="D1297" s="10" t="str">
        <f>IF([1]患者概要【入力表】!B129="検疫所","-",IF([1]患者概要【入力表】!G129="仙台市","仙台市",IF([1]患者概要【入力表】!G129="非公表","（非公表）",[1]患者概要【入力表】!I129&amp;"保健所管内")))</f>
        <v>仙台市</v>
      </c>
      <c r="E1297" s="11">
        <f>[1]患者概要【入力表】!AB129</f>
        <v>44028</v>
      </c>
      <c r="F1297" s="9" t="str">
        <f>IF(OR([1]患者概要【入力表】!AM129=[1]マスタ!$H$4,[1]患者概要【入力表】!AM129=[1]マスタ!$H$5),"療養中",IF(OR([1]患者概要【入力表】!AM129=[1]マスタ!$H$6,[1]患者概要【入力表】!AM129=[1]マスタ!$H$7),"退院等",[1]患者概要【入力表】!AM129))</f>
        <v>退院等</v>
      </c>
    </row>
    <row r="1298" spans="1:6" ht="41.1" customHeight="1" x14ac:dyDescent="0.4">
      <c r="A1298" s="8">
        <f>IF([1]患者概要【入力表】!B128="検疫所","-",[1]患者概要【入力表】!A128)</f>
        <v>125</v>
      </c>
      <c r="B1298" s="9" t="str">
        <f>[1]患者概要【入力表】!E128</f>
        <v>20代</v>
      </c>
      <c r="C1298" s="9" t="str">
        <f>[1]患者概要【入力表】!F128</f>
        <v>男性</v>
      </c>
      <c r="D1298" s="10" t="str">
        <f>IF([1]患者概要【入力表】!B128="検疫所","-",IF([1]患者概要【入力表】!G128="仙台市","仙台市",IF([1]患者概要【入力表】!G128="非公表","（非公表）",[1]患者概要【入力表】!I128&amp;"保健所管内")))</f>
        <v>仙台市</v>
      </c>
      <c r="E1298" s="11">
        <f>[1]患者概要【入力表】!AB128</f>
        <v>44028</v>
      </c>
      <c r="F1298" s="9" t="str">
        <f>IF(OR([1]患者概要【入力表】!AM128=[1]マスタ!$H$4,[1]患者概要【入力表】!AM128=[1]マスタ!$H$5),"療養中",IF(OR([1]患者概要【入力表】!AM128=[1]マスタ!$H$6,[1]患者概要【入力表】!AM128=[1]マスタ!$H$7),"退院等",[1]患者概要【入力表】!AM128))</f>
        <v>退院等</v>
      </c>
    </row>
    <row r="1299" spans="1:6" ht="41.1" customHeight="1" x14ac:dyDescent="0.4">
      <c r="A1299" s="8">
        <f>IF([1]患者概要【入力表】!B127="検疫所","-",[1]患者概要【入力表】!A127)</f>
        <v>124</v>
      </c>
      <c r="B1299" s="9" t="str">
        <f>[1]患者概要【入力表】!E127</f>
        <v>20代</v>
      </c>
      <c r="C1299" s="9" t="str">
        <f>[1]患者概要【入力表】!F127</f>
        <v>男性</v>
      </c>
      <c r="D1299" s="10" t="str">
        <f>IF([1]患者概要【入力表】!B127="検疫所","-",IF([1]患者概要【入力表】!G127="仙台市","仙台市",IF([1]患者概要【入力表】!G127="非公表","（非公表）",[1]患者概要【入力表】!I127&amp;"保健所管内")))</f>
        <v>仙台市</v>
      </c>
      <c r="E1299" s="11">
        <f>[1]患者概要【入力表】!AB127</f>
        <v>44028</v>
      </c>
      <c r="F1299" s="9" t="str">
        <f>IF(OR([1]患者概要【入力表】!AM127=[1]マスタ!$H$4,[1]患者概要【入力表】!AM127=[1]マスタ!$H$5),"療養中",IF(OR([1]患者概要【入力表】!AM127=[1]マスタ!$H$6,[1]患者概要【入力表】!AM127=[1]マスタ!$H$7),"退院等",[1]患者概要【入力表】!AM127))</f>
        <v>退院等</v>
      </c>
    </row>
    <row r="1300" spans="1:6" ht="41.1" customHeight="1" x14ac:dyDescent="0.4">
      <c r="A1300" s="8">
        <f>IF([1]患者概要【入力表】!B126="検疫所","-",[1]患者概要【入力表】!A126)</f>
        <v>123</v>
      </c>
      <c r="B1300" s="9" t="str">
        <f>[1]患者概要【入力表】!E126</f>
        <v>20代</v>
      </c>
      <c r="C1300" s="9" t="str">
        <f>[1]患者概要【入力表】!F126</f>
        <v>男性</v>
      </c>
      <c r="D1300" s="10" t="str">
        <f>IF([1]患者概要【入力表】!B126="検疫所","-",IF([1]患者概要【入力表】!G126="仙台市","仙台市",IF([1]患者概要【入力表】!G126="非公表","（非公表）",[1]患者概要【入力表】!I126&amp;"保健所管内")))</f>
        <v>仙台市</v>
      </c>
      <c r="E1300" s="11">
        <f>[1]患者概要【入力表】!AB126</f>
        <v>44028</v>
      </c>
      <c r="F1300" s="9" t="str">
        <f>IF(OR([1]患者概要【入力表】!AM126=[1]マスタ!$H$4,[1]患者概要【入力表】!AM126=[1]マスタ!$H$5),"療養中",IF(OR([1]患者概要【入力表】!AM126=[1]マスタ!$H$6,[1]患者概要【入力表】!AM126=[1]マスタ!$H$7),"退院等",[1]患者概要【入力表】!AM126))</f>
        <v>退院等</v>
      </c>
    </row>
    <row r="1301" spans="1:6" ht="41.1" customHeight="1" x14ac:dyDescent="0.4">
      <c r="A1301" s="8">
        <f>IF([1]患者概要【入力表】!B125="検疫所","-",[1]患者概要【入力表】!A125)</f>
        <v>122</v>
      </c>
      <c r="B1301" s="9" t="str">
        <f>[1]患者概要【入力表】!E125</f>
        <v>20代</v>
      </c>
      <c r="C1301" s="9" t="str">
        <f>[1]患者概要【入力表】!F125</f>
        <v>男性</v>
      </c>
      <c r="D1301" s="10" t="str">
        <f>IF([1]患者概要【入力表】!B125="検疫所","-",IF([1]患者概要【入力表】!G125="仙台市","仙台市",IF([1]患者概要【入力表】!G125="非公表","（非公表）",[1]患者概要【入力表】!I125&amp;"保健所管内")))</f>
        <v>仙台市</v>
      </c>
      <c r="E1301" s="11">
        <f>[1]患者概要【入力表】!AB125</f>
        <v>44028</v>
      </c>
      <c r="F1301" s="9" t="str">
        <f>IF(OR([1]患者概要【入力表】!AM125=[1]マスタ!$H$4,[1]患者概要【入力表】!AM125=[1]マスタ!$H$5),"療養中",IF(OR([1]患者概要【入力表】!AM125=[1]マスタ!$H$6,[1]患者概要【入力表】!AM125=[1]マスタ!$H$7),"退院等",[1]患者概要【入力表】!AM125))</f>
        <v>退院等</v>
      </c>
    </row>
    <row r="1302" spans="1:6" ht="41.1" customHeight="1" x14ac:dyDescent="0.4">
      <c r="A1302" s="8">
        <f>IF([1]患者概要【入力表】!B124="検疫所","-",[1]患者概要【入力表】!A124)</f>
        <v>121</v>
      </c>
      <c r="B1302" s="9" t="str">
        <f>[1]患者概要【入力表】!E124</f>
        <v>20代</v>
      </c>
      <c r="C1302" s="9" t="str">
        <f>[1]患者概要【入力表】!F124</f>
        <v>男性</v>
      </c>
      <c r="D1302" s="10" t="str">
        <f>IF([1]患者概要【入力表】!B124="検疫所","-",IF([1]患者概要【入力表】!G124="仙台市","仙台市",IF([1]患者概要【入力表】!G124="非公表","（非公表）",[1]患者概要【入力表】!I124&amp;"保健所管内")))</f>
        <v>仙台市</v>
      </c>
      <c r="E1302" s="11">
        <f>[1]患者概要【入力表】!AB124</f>
        <v>44028</v>
      </c>
      <c r="F1302" s="9" t="str">
        <f>IF(OR([1]患者概要【入力表】!AM124=[1]マスタ!$H$4,[1]患者概要【入力表】!AM124=[1]マスタ!$H$5),"療養中",IF(OR([1]患者概要【入力表】!AM124=[1]マスタ!$H$6,[1]患者概要【入力表】!AM124=[1]マスタ!$H$7),"退院等",[1]患者概要【入力表】!AM124))</f>
        <v>退院等</v>
      </c>
    </row>
    <row r="1303" spans="1:6" ht="41.1" customHeight="1" x14ac:dyDescent="0.4">
      <c r="A1303" s="8">
        <f>IF([1]患者概要【入力表】!B123="検疫所","-",[1]患者概要【入力表】!A123)</f>
        <v>120</v>
      </c>
      <c r="B1303" s="9" t="str">
        <f>[1]患者概要【入力表】!E123</f>
        <v>20代</v>
      </c>
      <c r="C1303" s="9" t="str">
        <f>[1]患者概要【入力表】!F123</f>
        <v>男性</v>
      </c>
      <c r="D1303" s="10" t="str">
        <f>IF([1]患者概要【入力表】!B123="検疫所","-",IF([1]患者概要【入力表】!G123="仙台市","仙台市",IF([1]患者概要【入力表】!G123="非公表","（非公表）",[1]患者概要【入力表】!I123&amp;"保健所管内")))</f>
        <v>仙台市</v>
      </c>
      <c r="E1303" s="11">
        <f>[1]患者概要【入力表】!AB123</f>
        <v>44028</v>
      </c>
      <c r="F1303" s="9" t="str">
        <f>IF(OR([1]患者概要【入力表】!AM123=[1]マスタ!$H$4,[1]患者概要【入力表】!AM123=[1]マスタ!$H$5),"療養中",IF(OR([1]患者概要【入力表】!AM123=[1]マスタ!$H$6,[1]患者概要【入力表】!AM123=[1]マスタ!$H$7),"退院等",[1]患者概要【入力表】!AM123))</f>
        <v>退院等</v>
      </c>
    </row>
    <row r="1304" spans="1:6" ht="41.1" customHeight="1" x14ac:dyDescent="0.4">
      <c r="A1304" s="8">
        <f>IF([1]患者概要【入力表】!B122="検疫所","-",[1]患者概要【入力表】!A122)</f>
        <v>119</v>
      </c>
      <c r="B1304" s="9" t="str">
        <f>[1]患者概要【入力表】!E122</f>
        <v>20代</v>
      </c>
      <c r="C1304" s="9" t="str">
        <f>[1]患者概要【入力表】!F122</f>
        <v>男性</v>
      </c>
      <c r="D1304" s="10" t="str">
        <f>IF([1]患者概要【入力表】!B122="検疫所","-",IF([1]患者概要【入力表】!G122="仙台市","仙台市",IF([1]患者概要【入力表】!G122="非公表","（非公表）",[1]患者概要【入力表】!I122&amp;"保健所管内")))</f>
        <v>仙台市</v>
      </c>
      <c r="E1304" s="11">
        <f>[1]患者概要【入力表】!AB122</f>
        <v>44028</v>
      </c>
      <c r="F1304" s="9" t="str">
        <f>IF(OR([1]患者概要【入力表】!AM122=[1]マスタ!$H$4,[1]患者概要【入力表】!AM122=[1]マスタ!$H$5),"療養中",IF(OR([1]患者概要【入力表】!AM122=[1]マスタ!$H$6,[1]患者概要【入力表】!AM122=[1]マスタ!$H$7),"退院等",[1]患者概要【入力表】!AM122))</f>
        <v>退院等</v>
      </c>
    </row>
    <row r="1305" spans="1:6" ht="41.1" customHeight="1" x14ac:dyDescent="0.4">
      <c r="A1305" s="8">
        <f>IF([1]患者概要【入力表】!B121="検疫所","-",[1]患者概要【入力表】!A121)</f>
        <v>118</v>
      </c>
      <c r="B1305" s="9" t="str">
        <f>[1]患者概要【入力表】!E121</f>
        <v>20代</v>
      </c>
      <c r="C1305" s="9" t="str">
        <f>[1]患者概要【入力表】!F121</f>
        <v>男性</v>
      </c>
      <c r="D1305" s="10" t="str">
        <f>IF([1]患者概要【入力表】!B121="検疫所","-",IF([1]患者概要【入力表】!G121="仙台市","仙台市",IF([1]患者概要【入力表】!G121="非公表","（非公表）",[1]患者概要【入力表】!I121&amp;"保健所管内")))</f>
        <v>仙台市</v>
      </c>
      <c r="E1305" s="11">
        <f>[1]患者概要【入力表】!AB121</f>
        <v>44028</v>
      </c>
      <c r="F1305" s="9" t="str">
        <f>IF(OR([1]患者概要【入力表】!AM121=[1]マスタ!$H$4,[1]患者概要【入力表】!AM121=[1]マスタ!$H$5),"療養中",IF(OR([1]患者概要【入力表】!AM121=[1]マスタ!$H$6,[1]患者概要【入力表】!AM121=[1]マスタ!$H$7),"退院等",[1]患者概要【入力表】!AM121))</f>
        <v>退院等</v>
      </c>
    </row>
    <row r="1306" spans="1:6" ht="41.1" customHeight="1" x14ac:dyDescent="0.4">
      <c r="A1306" s="8">
        <f>IF([1]患者概要【入力表】!B120="検疫所","-",[1]患者概要【入力表】!A120)</f>
        <v>117</v>
      </c>
      <c r="B1306" s="9" t="str">
        <f>[1]患者概要【入力表】!E120</f>
        <v>20代</v>
      </c>
      <c r="C1306" s="9" t="str">
        <f>[1]患者概要【入力表】!F120</f>
        <v>男性</v>
      </c>
      <c r="D1306" s="10" t="str">
        <f>IF([1]患者概要【入力表】!B120="検疫所","-",IF([1]患者概要【入力表】!G120="仙台市","仙台市",IF([1]患者概要【入力表】!G120="非公表","（非公表）",[1]患者概要【入力表】!I120&amp;"保健所管内")))</f>
        <v>仙台市</v>
      </c>
      <c r="E1306" s="11">
        <f>[1]患者概要【入力表】!AB120</f>
        <v>44028</v>
      </c>
      <c r="F1306" s="9" t="str">
        <f>IF(OR([1]患者概要【入力表】!AM120=[1]マスタ!$H$4,[1]患者概要【入力表】!AM120=[1]マスタ!$H$5),"療養中",IF(OR([1]患者概要【入力表】!AM120=[1]マスタ!$H$6,[1]患者概要【入力表】!AM120=[1]マスタ!$H$7),"退院等",[1]患者概要【入力表】!AM120))</f>
        <v>退院等</v>
      </c>
    </row>
    <row r="1307" spans="1:6" ht="41.1" customHeight="1" x14ac:dyDescent="0.4">
      <c r="A1307" s="8">
        <f>IF([1]患者概要【入力表】!B119="検疫所","-",[1]患者概要【入力表】!A119)</f>
        <v>116</v>
      </c>
      <c r="B1307" s="9" t="str">
        <f>[1]患者概要【入力表】!E119</f>
        <v>20代</v>
      </c>
      <c r="C1307" s="9" t="str">
        <f>[1]患者概要【入力表】!F119</f>
        <v>男性</v>
      </c>
      <c r="D1307" s="10" t="str">
        <f>IF([1]患者概要【入力表】!B119="検疫所","-",IF([1]患者概要【入力表】!G119="仙台市","仙台市",IF([1]患者概要【入力表】!G119="非公表","（非公表）",[1]患者概要【入力表】!I119&amp;"保健所管内")))</f>
        <v>仙台市</v>
      </c>
      <c r="E1307" s="11">
        <f>[1]患者概要【入力表】!AB119</f>
        <v>44028</v>
      </c>
      <c r="F1307" s="9" t="str">
        <f>IF(OR([1]患者概要【入力表】!AM119=[1]マスタ!$H$4,[1]患者概要【入力表】!AM119=[1]マスタ!$H$5),"療養中",IF(OR([1]患者概要【入力表】!AM119=[1]マスタ!$H$6,[1]患者概要【入力表】!AM119=[1]マスタ!$H$7),"退院等",[1]患者概要【入力表】!AM119))</f>
        <v>退院等</v>
      </c>
    </row>
    <row r="1308" spans="1:6" ht="41.1" customHeight="1" x14ac:dyDescent="0.4">
      <c r="A1308" s="8">
        <f>IF([1]患者概要【入力表】!B118="検疫所","-",[1]患者概要【入力表】!A118)</f>
        <v>115</v>
      </c>
      <c r="B1308" s="9" t="str">
        <f>[1]患者概要【入力表】!E118</f>
        <v>30代</v>
      </c>
      <c r="C1308" s="9" t="str">
        <f>[1]患者概要【入力表】!F118</f>
        <v>女性</v>
      </c>
      <c r="D1308" s="10" t="str">
        <f>IF([1]患者概要【入力表】!B118="検疫所","-",IF([1]患者概要【入力表】!G118="仙台市","仙台市",IF([1]患者概要【入力表】!G118="非公表","（非公表）",[1]患者概要【入力表】!I118&amp;"保健所管内")))</f>
        <v>仙台市</v>
      </c>
      <c r="E1308" s="11">
        <f>[1]患者概要【入力表】!AB118</f>
        <v>44028</v>
      </c>
      <c r="F1308" s="9" t="str">
        <f>IF(OR([1]患者概要【入力表】!AM118=[1]マスタ!$H$4,[1]患者概要【入力表】!AM118=[1]マスタ!$H$5),"療養中",IF(OR([1]患者概要【入力表】!AM118=[1]マスタ!$H$6,[1]患者概要【入力表】!AM118=[1]マスタ!$H$7),"退院等",[1]患者概要【入力表】!AM118))</f>
        <v>退院等</v>
      </c>
    </row>
    <row r="1309" spans="1:6" ht="41.1" customHeight="1" x14ac:dyDescent="0.4">
      <c r="A1309" s="8">
        <f>IF([1]患者概要【入力表】!B117="検疫所","-",[1]患者概要【入力表】!A117)</f>
        <v>114</v>
      </c>
      <c r="B1309" s="9" t="str">
        <f>[1]患者概要【入力表】!E117</f>
        <v>20代</v>
      </c>
      <c r="C1309" s="9" t="str">
        <f>[1]患者概要【入力表】!F117</f>
        <v>男性</v>
      </c>
      <c r="D1309" s="10" t="str">
        <f>IF([1]患者概要【入力表】!B117="検疫所","-",IF([1]患者概要【入力表】!G117="仙台市","仙台市",IF([1]患者概要【入力表】!G117="非公表","（非公表）",[1]患者概要【入力表】!I117&amp;"保健所管内")))</f>
        <v>仙台市</v>
      </c>
      <c r="E1309" s="11">
        <f>[1]患者概要【入力表】!AB117</f>
        <v>44028</v>
      </c>
      <c r="F1309" s="9" t="str">
        <f>IF(OR([1]患者概要【入力表】!AM117=[1]マスタ!$H$4,[1]患者概要【入力表】!AM117=[1]マスタ!$H$5),"療養中",IF(OR([1]患者概要【入力表】!AM117=[1]マスタ!$H$6,[1]患者概要【入力表】!AM117=[1]マスタ!$H$7),"退院等",[1]患者概要【入力表】!AM117))</f>
        <v>退院等</v>
      </c>
    </row>
    <row r="1310" spans="1:6" ht="41.1" customHeight="1" x14ac:dyDescent="0.4">
      <c r="A1310" s="8">
        <f>IF([1]患者概要【入力表】!B116="検疫所","-",[1]患者概要【入力表】!A116)</f>
        <v>113</v>
      </c>
      <c r="B1310" s="9" t="str">
        <f>[1]患者概要【入力表】!E116</f>
        <v>50代</v>
      </c>
      <c r="C1310" s="9" t="str">
        <f>[1]患者概要【入力表】!F116</f>
        <v>男性</v>
      </c>
      <c r="D1310" s="10" t="str">
        <f>IF([1]患者概要【入力表】!B116="検疫所","-",IF([1]患者概要【入力表】!G116="仙台市","仙台市",IF([1]患者概要【入力表】!G116="非公表","（非公表）",[1]患者概要【入力表】!I116&amp;"保健所管内")))</f>
        <v>塩釜保健所管内</v>
      </c>
      <c r="E1310" s="11">
        <f>[1]患者概要【入力表】!AB116</f>
        <v>44028</v>
      </c>
      <c r="F1310" s="9" t="str">
        <f>IF(OR([1]患者概要【入力表】!AM116=[1]マスタ!$H$4,[1]患者概要【入力表】!AM116=[1]マスタ!$H$5),"療養中",IF(OR([1]患者概要【入力表】!AM116=[1]マスタ!$H$6,[1]患者概要【入力表】!AM116=[1]マスタ!$H$7),"退院等",[1]患者概要【入力表】!AM116))</f>
        <v>退院等</v>
      </c>
    </row>
    <row r="1311" spans="1:6" ht="41.1" customHeight="1" x14ac:dyDescent="0.4">
      <c r="A1311" s="8">
        <f>IF([1]患者概要【入力表】!B115="検疫所","-",[1]患者概要【入力表】!A115)</f>
        <v>112</v>
      </c>
      <c r="B1311" s="9" t="str">
        <f>[1]患者概要【入力表】!E115</f>
        <v>40代</v>
      </c>
      <c r="C1311" s="9" t="str">
        <f>[1]患者概要【入力表】!F115</f>
        <v>男性</v>
      </c>
      <c r="D1311" s="10" t="str">
        <f>IF([1]患者概要【入力表】!B115="検疫所","-",IF([1]患者概要【入力表】!G115="仙台市","仙台市",IF([1]患者概要【入力表】!G115="非公表","（非公表）",[1]患者概要【入力表】!I115&amp;"保健所管内")))</f>
        <v>仙台市</v>
      </c>
      <c r="E1311" s="11">
        <f>[1]患者概要【入力表】!AB115</f>
        <v>44027</v>
      </c>
      <c r="F1311" s="9" t="str">
        <f>IF(OR([1]患者概要【入力表】!AM115=[1]マスタ!$H$4,[1]患者概要【入力表】!AM115=[1]マスタ!$H$5),"療養中",IF(OR([1]患者概要【入力表】!AM115=[1]マスタ!$H$6,[1]患者概要【入力表】!AM115=[1]マスタ!$H$7),"退院等",[1]患者概要【入力表】!AM115))</f>
        <v>退院等</v>
      </c>
    </row>
    <row r="1312" spans="1:6" ht="41.1" customHeight="1" x14ac:dyDescent="0.4">
      <c r="A1312" s="8">
        <f>IF([1]患者概要【入力表】!B114="検疫所","-",[1]患者概要【入力表】!A114)</f>
        <v>111</v>
      </c>
      <c r="B1312" s="9" t="str">
        <f>[1]患者概要【入力表】!E114</f>
        <v>50代</v>
      </c>
      <c r="C1312" s="9" t="str">
        <f>[1]患者概要【入力表】!F114</f>
        <v>男性</v>
      </c>
      <c r="D1312" s="10" t="str">
        <f>IF([1]患者概要【入力表】!B114="検疫所","-",IF([1]患者概要【入力表】!G114="仙台市","仙台市",IF([1]患者概要【入力表】!G114="非公表","（非公表）",[1]患者概要【入力表】!I114&amp;"保健所管内")))</f>
        <v>仙台市</v>
      </c>
      <c r="E1312" s="11">
        <f>[1]患者概要【入力表】!AB114</f>
        <v>44027</v>
      </c>
      <c r="F1312" s="9" t="str">
        <f>IF(OR([1]患者概要【入力表】!AM114=[1]マスタ!$H$4,[1]患者概要【入力表】!AM114=[1]マスタ!$H$5),"療養中",IF(OR([1]患者概要【入力表】!AM114=[1]マスタ!$H$6,[1]患者概要【入力表】!AM114=[1]マスタ!$H$7),"退院等",[1]患者概要【入力表】!AM114))</f>
        <v>退院等</v>
      </c>
    </row>
    <row r="1313" spans="1:6" ht="41.1" customHeight="1" x14ac:dyDescent="0.4">
      <c r="A1313" s="8">
        <f>IF([1]患者概要【入力表】!B113="検疫所","-",[1]患者概要【入力表】!A113)</f>
        <v>110</v>
      </c>
      <c r="B1313" s="9" t="str">
        <f>[1]患者概要【入力表】!E113</f>
        <v>20代</v>
      </c>
      <c r="C1313" s="9" t="str">
        <f>[1]患者概要【入力表】!F113</f>
        <v>男性</v>
      </c>
      <c r="D1313" s="10" t="str">
        <f>IF([1]患者概要【入力表】!B113="検疫所","-",IF([1]患者概要【入力表】!G113="仙台市","仙台市",IF([1]患者概要【入力表】!G113="非公表","（非公表）",[1]患者概要【入力表】!I113&amp;"保健所管内")))</f>
        <v>仙台市</v>
      </c>
      <c r="E1313" s="11">
        <f>[1]患者概要【入力表】!AB113</f>
        <v>44026</v>
      </c>
      <c r="F1313" s="9" t="str">
        <f>IF(OR([1]患者概要【入力表】!AM113=[1]マスタ!$H$4,[1]患者概要【入力表】!AM113=[1]マスタ!$H$5),"療養中",IF(OR([1]患者概要【入力表】!AM113=[1]マスタ!$H$6,[1]患者概要【入力表】!AM113=[1]マスタ!$H$7),"退院等",[1]患者概要【入力表】!AM113))</f>
        <v>退院等</v>
      </c>
    </row>
    <row r="1314" spans="1:6" ht="41.1" customHeight="1" x14ac:dyDescent="0.4">
      <c r="A1314" s="8">
        <f>IF([1]患者概要【入力表】!B112="検疫所","-",[1]患者概要【入力表】!A112)</f>
        <v>109</v>
      </c>
      <c r="B1314" s="9" t="str">
        <f>[1]患者概要【入力表】!E112</f>
        <v>20代</v>
      </c>
      <c r="C1314" s="9" t="str">
        <f>[1]患者概要【入力表】!F112</f>
        <v>女性</v>
      </c>
      <c r="D1314" s="10" t="str">
        <f>IF([1]患者概要【入力表】!B112="検疫所","-",IF([1]患者概要【入力表】!G112="仙台市","仙台市",IF([1]患者概要【入力表】!G112="非公表","（非公表）",[1]患者概要【入力表】!I112&amp;"保健所管内")))</f>
        <v>大崎保健所管内</v>
      </c>
      <c r="E1314" s="11">
        <f>[1]患者概要【入力表】!AB112</f>
        <v>44026</v>
      </c>
      <c r="F1314" s="9" t="str">
        <f>IF(OR([1]患者概要【入力表】!AM112=[1]マスタ!$H$4,[1]患者概要【入力表】!AM112=[1]マスタ!$H$5),"療養中",IF(OR([1]患者概要【入力表】!AM112=[1]マスタ!$H$6,[1]患者概要【入力表】!AM112=[1]マスタ!$H$7),"退院等",[1]患者概要【入力表】!AM112))</f>
        <v>退院等</v>
      </c>
    </row>
    <row r="1315" spans="1:6" ht="41.1" customHeight="1" x14ac:dyDescent="0.4">
      <c r="A1315" s="8">
        <f>IF([1]患者概要【入力表】!B111="検疫所","-",[1]患者概要【入力表】!A111)</f>
        <v>108</v>
      </c>
      <c r="B1315" s="9" t="str">
        <f>[1]患者概要【入力表】!E111</f>
        <v>20代</v>
      </c>
      <c r="C1315" s="9" t="str">
        <f>[1]患者概要【入力表】!F111</f>
        <v>女性</v>
      </c>
      <c r="D1315" s="10" t="str">
        <f>IF([1]患者概要【入力表】!B111="検疫所","-",IF([1]患者概要【入力表】!G111="仙台市","仙台市",IF([1]患者概要【入力表】!G111="非公表","（非公表）",[1]患者概要【入力表】!I111&amp;"保健所管内")))</f>
        <v>仙台市</v>
      </c>
      <c r="E1315" s="11">
        <f>[1]患者概要【入力表】!AB111</f>
        <v>44025</v>
      </c>
      <c r="F1315" s="9" t="str">
        <f>IF(OR([1]患者概要【入力表】!AM111=[1]マスタ!$H$4,[1]患者概要【入力表】!AM111=[1]マスタ!$H$5),"療養中",IF(OR([1]患者概要【入力表】!AM111=[1]マスタ!$H$6,[1]患者概要【入力表】!AM111=[1]マスタ!$H$7),"退院等",[1]患者概要【入力表】!AM111))</f>
        <v>退院等</v>
      </c>
    </row>
    <row r="1316" spans="1:6" ht="41.1" customHeight="1" x14ac:dyDescent="0.4">
      <c r="A1316" s="8">
        <f>IF([1]患者概要【入力表】!B110="検疫所","-",[1]患者概要【入力表】!A110)</f>
        <v>107</v>
      </c>
      <c r="B1316" s="9" t="str">
        <f>[1]患者概要【入力表】!E110</f>
        <v>40代</v>
      </c>
      <c r="C1316" s="9" t="str">
        <f>[1]患者概要【入力表】!F110</f>
        <v>女性</v>
      </c>
      <c r="D1316" s="10" t="str">
        <f>IF([1]患者概要【入力表】!B110="検疫所","-",IF([1]患者概要【入力表】!G110="仙台市","仙台市",IF([1]患者概要【入力表】!G110="非公表","（非公表）",[1]患者概要【入力表】!I110&amp;"保健所管内")))</f>
        <v>仙台市</v>
      </c>
      <c r="E1316" s="11">
        <f>[1]患者概要【入力表】!AB110</f>
        <v>44025</v>
      </c>
      <c r="F1316" s="9" t="str">
        <f>IF(OR([1]患者概要【入力表】!AM110=[1]マスタ!$H$4,[1]患者概要【入力表】!AM110=[1]マスタ!$H$5),"療養中",IF(OR([1]患者概要【入力表】!AM110=[1]マスタ!$H$6,[1]患者概要【入力表】!AM110=[1]マスタ!$H$7),"退院等",[1]患者概要【入力表】!AM110))</f>
        <v>退院等</v>
      </c>
    </row>
    <row r="1317" spans="1:6" ht="41.1" customHeight="1" x14ac:dyDescent="0.4">
      <c r="A1317" s="8">
        <f>IF([1]患者概要【入力表】!B109="検疫所","-",[1]患者概要【入力表】!A109)</f>
        <v>106</v>
      </c>
      <c r="B1317" s="9" t="str">
        <f>[1]患者概要【入力表】!E109</f>
        <v>10代</v>
      </c>
      <c r="C1317" s="9" t="str">
        <f>[1]患者概要【入力表】!F109</f>
        <v>男性</v>
      </c>
      <c r="D1317" s="10" t="str">
        <f>IF([1]患者概要【入力表】!B109="検疫所","-",IF([1]患者概要【入力表】!G109="仙台市","仙台市",IF([1]患者概要【入力表】!G109="非公表","（非公表）",[1]患者概要【入力表】!I109&amp;"保健所管内")))</f>
        <v>仙台市</v>
      </c>
      <c r="E1317" s="11">
        <f>[1]患者概要【入力表】!AB109</f>
        <v>44024</v>
      </c>
      <c r="F1317" s="9" t="str">
        <f>IF(OR([1]患者概要【入力表】!AM109=[1]マスタ!$H$4,[1]患者概要【入力表】!AM109=[1]マスタ!$H$5),"療養中",IF(OR([1]患者概要【入力表】!AM109=[1]マスタ!$H$6,[1]患者概要【入力表】!AM109=[1]マスタ!$H$7),"退院等",[1]患者概要【入力表】!AM109))</f>
        <v>退院等</v>
      </c>
    </row>
    <row r="1318" spans="1:6" ht="41.1" customHeight="1" x14ac:dyDescent="0.4">
      <c r="A1318" s="8">
        <f>IF([1]患者概要【入力表】!B108="検疫所","-",[1]患者概要【入力表】!A108)</f>
        <v>105</v>
      </c>
      <c r="B1318" s="9" t="str">
        <f>[1]患者概要【入力表】!E108</f>
        <v>20代</v>
      </c>
      <c r="C1318" s="9" t="str">
        <f>[1]患者概要【入力表】!F108</f>
        <v>女性</v>
      </c>
      <c r="D1318" s="10" t="str">
        <f>IF([1]患者概要【入力表】!B108="検疫所","-",IF([1]患者概要【入力表】!G108="仙台市","仙台市",IF([1]患者概要【入力表】!G108="非公表","（非公表）",[1]患者概要【入力表】!I108&amp;"保健所管内")))</f>
        <v>仙台市</v>
      </c>
      <c r="E1318" s="11">
        <f>[1]患者概要【入力表】!AB108</f>
        <v>44023</v>
      </c>
      <c r="F1318" s="9" t="str">
        <f>IF(OR([1]患者概要【入力表】!AM108=[1]マスタ!$H$4,[1]患者概要【入力表】!AM108=[1]マスタ!$H$5),"療養中",IF(OR([1]患者概要【入力表】!AM108=[1]マスタ!$H$6,[1]患者概要【入力表】!AM108=[1]マスタ!$H$7),"退院等",[1]患者概要【入力表】!AM108))</f>
        <v>退院等</v>
      </c>
    </row>
    <row r="1319" spans="1:6" ht="41.1" customHeight="1" x14ac:dyDescent="0.4">
      <c r="A1319" s="8">
        <f>IF([1]患者概要【入力表】!B107="検疫所","-",[1]患者概要【入力表】!A107)</f>
        <v>104</v>
      </c>
      <c r="B1319" s="9" t="str">
        <f>[1]患者概要【入力表】!E107</f>
        <v>30代</v>
      </c>
      <c r="C1319" s="9" t="str">
        <f>[1]患者概要【入力表】!F107</f>
        <v>男性</v>
      </c>
      <c r="D1319" s="10" t="str">
        <f>IF([1]患者概要【入力表】!B107="検疫所","-",IF([1]患者概要【入力表】!G107="仙台市","仙台市",IF([1]患者概要【入力表】!G107="非公表","（非公表）",[1]患者概要【入力表】!I107&amp;"保健所管内")))</f>
        <v>仙台市</v>
      </c>
      <c r="E1319" s="11">
        <f>[1]患者概要【入力表】!AB107</f>
        <v>44023</v>
      </c>
      <c r="F1319" s="9" t="str">
        <f>IF(OR([1]患者概要【入力表】!AM107=[1]マスタ!$H$4,[1]患者概要【入力表】!AM107=[1]マスタ!$H$5),"療養中",IF(OR([1]患者概要【入力表】!AM107=[1]マスタ!$H$6,[1]患者概要【入力表】!AM107=[1]マスタ!$H$7),"退院等",[1]患者概要【入力表】!AM107))</f>
        <v>退院等</v>
      </c>
    </row>
    <row r="1320" spans="1:6" ht="41.1" customHeight="1" x14ac:dyDescent="0.4">
      <c r="A1320" s="8">
        <f>IF([1]患者概要【入力表】!B106="検疫所","-",[1]患者概要【入力表】!A106)</f>
        <v>103</v>
      </c>
      <c r="B1320" s="9" t="str">
        <f>[1]患者概要【入力表】!E106</f>
        <v>10代</v>
      </c>
      <c r="C1320" s="9" t="str">
        <f>[1]患者概要【入力表】!F106</f>
        <v>女性</v>
      </c>
      <c r="D1320" s="10" t="str">
        <f>IF([1]患者概要【入力表】!B106="検疫所","-",IF([1]患者概要【入力表】!G106="仙台市","仙台市",IF([1]患者概要【入力表】!G106="非公表","（非公表）",[1]患者概要【入力表】!I106&amp;"保健所管内")))</f>
        <v>仙台市</v>
      </c>
      <c r="E1320" s="11">
        <f>[1]患者概要【入力表】!AB106</f>
        <v>44023</v>
      </c>
      <c r="F1320" s="9" t="str">
        <f>IF(OR([1]患者概要【入力表】!AM106=[1]マスタ!$H$4,[1]患者概要【入力表】!AM106=[1]マスタ!$H$5),"療養中",IF(OR([1]患者概要【入力表】!AM106=[1]マスタ!$H$6,[1]患者概要【入力表】!AM106=[1]マスタ!$H$7),"退院等",[1]患者概要【入力表】!AM106))</f>
        <v>退院等</v>
      </c>
    </row>
    <row r="1321" spans="1:6" ht="41.1" customHeight="1" x14ac:dyDescent="0.4">
      <c r="A1321" s="8">
        <f>IF([1]患者概要【入力表】!B105="検疫所","-",[1]患者概要【入力表】!A105)</f>
        <v>102</v>
      </c>
      <c r="B1321" s="9" t="str">
        <f>[1]患者概要【入力表】!E105</f>
        <v>20代</v>
      </c>
      <c r="C1321" s="9" t="str">
        <f>[1]患者概要【入力表】!F105</f>
        <v>男性</v>
      </c>
      <c r="D1321" s="10" t="str">
        <f>IF([1]患者概要【入力表】!B105="検疫所","-",IF([1]患者概要【入力表】!G105="仙台市","仙台市",IF([1]患者概要【入力表】!G105="非公表","（非公表）",[1]患者概要【入力表】!I105&amp;"保健所管内")))</f>
        <v>塩釜保健所管内</v>
      </c>
      <c r="E1321" s="11">
        <f>[1]患者概要【入力表】!AB105</f>
        <v>44023</v>
      </c>
      <c r="F1321" s="9" t="str">
        <f>IF(OR([1]患者概要【入力表】!AM105=[1]マスタ!$H$4,[1]患者概要【入力表】!AM105=[1]マスタ!$H$5),"療養中",IF(OR([1]患者概要【入力表】!AM105=[1]マスタ!$H$6,[1]患者概要【入力表】!AM105=[1]マスタ!$H$7),"退院等",[1]患者概要【入力表】!AM105))</f>
        <v>退院等</v>
      </c>
    </row>
    <row r="1322" spans="1:6" ht="41.1" customHeight="1" x14ac:dyDescent="0.4">
      <c r="A1322" s="8">
        <f>IF([1]患者概要【入力表】!B104="検疫所","-",[1]患者概要【入力表】!A104)</f>
        <v>101</v>
      </c>
      <c r="B1322" s="9" t="str">
        <f>[1]患者概要【入力表】!E104</f>
        <v>50代</v>
      </c>
      <c r="C1322" s="9" t="str">
        <f>[1]患者概要【入力表】!F104</f>
        <v>男性</v>
      </c>
      <c r="D1322" s="10" t="str">
        <f>IF([1]患者概要【入力表】!B104="検疫所","-",IF([1]患者概要【入力表】!G104="仙台市","仙台市",IF([1]患者概要【入力表】!G104="非公表","（非公表）",[1]患者概要【入力表】!I104&amp;"保健所管内")))</f>
        <v>登米保健所管内</v>
      </c>
      <c r="E1322" s="11">
        <f>[1]患者概要【入力表】!AB104</f>
        <v>44023</v>
      </c>
      <c r="F1322" s="9" t="str">
        <f>IF(OR([1]患者概要【入力表】!AM104=[1]マスタ!$H$4,[1]患者概要【入力表】!AM104=[1]マスタ!$H$5),"療養中",IF(OR([1]患者概要【入力表】!AM104=[1]マスタ!$H$6,[1]患者概要【入力表】!AM104=[1]マスタ!$H$7),"退院等",[1]患者概要【入力表】!AM104))</f>
        <v>退院等</v>
      </c>
    </row>
    <row r="1323" spans="1:6" ht="41.1" customHeight="1" x14ac:dyDescent="0.4">
      <c r="A1323" s="8">
        <f>IF([1]患者概要【入力表】!B103="検疫所","-",[1]患者概要【入力表】!A103)</f>
        <v>100</v>
      </c>
      <c r="B1323" s="9" t="str">
        <f>[1]患者概要【入力表】!E103</f>
        <v>10代</v>
      </c>
      <c r="C1323" s="9" t="str">
        <f>[1]患者概要【入力表】!F103</f>
        <v>女性</v>
      </c>
      <c r="D1323" s="10" t="str">
        <f>IF([1]患者概要【入力表】!B103="検疫所","-",IF([1]患者概要【入力表】!G103="仙台市","仙台市",IF([1]患者概要【入力表】!G103="非公表","（非公表）",[1]患者概要【入力表】!I103&amp;"保健所管内")))</f>
        <v>仙台市</v>
      </c>
      <c r="E1323" s="11">
        <f>[1]患者概要【入力表】!AB103</f>
        <v>44021</v>
      </c>
      <c r="F1323" s="9" t="str">
        <f>IF(OR([1]患者概要【入力表】!AM103=[1]マスタ!$H$4,[1]患者概要【入力表】!AM103=[1]マスタ!$H$5),"療養中",IF(OR([1]患者概要【入力表】!AM103=[1]マスタ!$H$6,[1]患者概要【入力表】!AM103=[1]マスタ!$H$7),"退院等",[1]患者概要【入力表】!AM103))</f>
        <v>退院等</v>
      </c>
    </row>
    <row r="1324" spans="1:6" ht="41.1" customHeight="1" x14ac:dyDescent="0.4">
      <c r="A1324" s="8">
        <f>IF([1]患者概要【入力表】!B102="検疫所","-",[1]患者概要【入力表】!A102)</f>
        <v>99</v>
      </c>
      <c r="B1324" s="9" t="str">
        <f>[1]患者概要【入力表】!E102</f>
        <v>30代</v>
      </c>
      <c r="C1324" s="9" t="str">
        <f>[1]患者概要【入力表】!F102</f>
        <v>男性</v>
      </c>
      <c r="D1324" s="10" t="str">
        <f>IF([1]患者概要【入力表】!B102="検疫所","-",IF([1]患者概要【入力表】!G102="仙台市","仙台市",IF([1]患者概要【入力表】!G102="非公表","（非公表）",[1]患者概要【入力表】!I102&amp;"保健所管内")))</f>
        <v>仙台市</v>
      </c>
      <c r="E1324" s="11">
        <f>[1]患者概要【入力表】!AB102</f>
        <v>44020</v>
      </c>
      <c r="F1324" s="9" t="str">
        <f>IF(OR([1]患者概要【入力表】!AM102=[1]マスタ!$H$4,[1]患者概要【入力表】!AM102=[1]マスタ!$H$5),"療養中",IF(OR([1]患者概要【入力表】!AM102=[1]マスタ!$H$6,[1]患者概要【入力表】!AM102=[1]マスタ!$H$7),"退院等",[1]患者概要【入力表】!AM102))</f>
        <v>退院等</v>
      </c>
    </row>
    <row r="1325" spans="1:6" ht="41.1" customHeight="1" x14ac:dyDescent="0.4">
      <c r="A1325" s="8">
        <f>IF([1]患者概要【入力表】!B101="検疫所","-",[1]患者概要【入力表】!A101)</f>
        <v>98</v>
      </c>
      <c r="B1325" s="9" t="str">
        <f>[1]患者概要【入力表】!E101</f>
        <v>20代</v>
      </c>
      <c r="C1325" s="9" t="str">
        <f>[1]患者概要【入力表】!F101</f>
        <v>男性</v>
      </c>
      <c r="D1325" s="10" t="str">
        <f>IF([1]患者概要【入力表】!B101="検疫所","-",IF([1]患者概要【入力表】!G101="仙台市","仙台市",IF([1]患者概要【入力表】!G101="非公表","（非公表）",[1]患者概要【入力表】!I101&amp;"保健所管内")))</f>
        <v>仙台市</v>
      </c>
      <c r="E1325" s="11">
        <f>[1]患者概要【入力表】!AB101</f>
        <v>44016</v>
      </c>
      <c r="F1325" s="9" t="str">
        <f>IF(OR([1]患者概要【入力表】!AM101=[1]マスタ!$H$4,[1]患者概要【入力表】!AM101=[1]マスタ!$H$5),"療養中",IF(OR([1]患者概要【入力表】!AM101=[1]マスタ!$H$6,[1]患者概要【入力表】!AM101=[1]マスタ!$H$7),"退院等",[1]患者概要【入力表】!AM101))</f>
        <v>退院等</v>
      </c>
    </row>
    <row r="1326" spans="1:6" ht="41.1" customHeight="1" x14ac:dyDescent="0.4">
      <c r="A1326" s="8">
        <f>IF([1]患者概要【入力表】!B100="検疫所","-",[1]患者概要【入力表】!A100)</f>
        <v>97</v>
      </c>
      <c r="B1326" s="9" t="str">
        <f>[1]患者概要【入力表】!E100</f>
        <v>50代</v>
      </c>
      <c r="C1326" s="9" t="str">
        <f>[1]患者概要【入力表】!F100</f>
        <v>女性</v>
      </c>
      <c r="D1326" s="10" t="str">
        <f>IF([1]患者概要【入力表】!B100="検疫所","-",IF([1]患者概要【入力表】!G100="仙台市","仙台市",IF([1]患者概要【入力表】!G100="非公表","（非公表）",[1]患者概要【入力表】!I100&amp;"保健所管内")))</f>
        <v>石巻保健所管内</v>
      </c>
      <c r="E1326" s="11">
        <f>[1]患者概要【入力表】!AB100</f>
        <v>44015</v>
      </c>
      <c r="F1326" s="9" t="str">
        <f>IF(OR([1]患者概要【入力表】!AM100=[1]マスタ!$H$4,[1]患者概要【入力表】!AM100=[1]マスタ!$H$5),"療養中",IF(OR([1]患者概要【入力表】!AM100=[1]マスタ!$H$6,[1]患者概要【入力表】!AM100=[1]マスタ!$H$7),"退院等",[1]患者概要【入力表】!AM100))</f>
        <v>退院等</v>
      </c>
    </row>
    <row r="1327" spans="1:6" ht="41.1" customHeight="1" x14ac:dyDescent="0.4">
      <c r="A1327" s="8">
        <f>IF([1]患者概要【入力表】!B99="検疫所","-",[1]患者概要【入力表】!A99)</f>
        <v>96</v>
      </c>
      <c r="B1327" s="9" t="str">
        <f>[1]患者概要【入力表】!E99</f>
        <v>20代</v>
      </c>
      <c r="C1327" s="9" t="str">
        <f>[1]患者概要【入力表】!F99</f>
        <v>女性</v>
      </c>
      <c r="D1327" s="10" t="str">
        <f>IF([1]患者概要【入力表】!B99="検疫所","-",IF([1]患者概要【入力表】!G99="仙台市","仙台市",IF([1]患者概要【入力表】!G99="非公表","（非公表）",[1]患者概要【入力表】!I99&amp;"保健所管内")))</f>
        <v>石巻保健所管内</v>
      </c>
      <c r="E1327" s="11">
        <f>[1]患者概要【入力表】!AB99</f>
        <v>44015</v>
      </c>
      <c r="F1327" s="9" t="str">
        <f>IF(OR([1]患者概要【入力表】!AM99=[1]マスタ!$H$4,[1]患者概要【入力表】!AM99=[1]マスタ!$H$5),"療養中",IF(OR([1]患者概要【入力表】!AM99=[1]マスタ!$H$6,[1]患者概要【入力表】!AM99=[1]マスタ!$H$7),"退院等",[1]患者概要【入力表】!AM99))</f>
        <v>退院等</v>
      </c>
    </row>
    <row r="1328" spans="1:6" ht="41.1" customHeight="1" x14ac:dyDescent="0.4">
      <c r="A1328" s="8">
        <f>IF([1]患者概要【入力表】!B98="検疫所","-",[1]患者概要【入力表】!A98)</f>
        <v>95</v>
      </c>
      <c r="B1328" s="9" t="str">
        <f>[1]患者概要【入力表】!E98</f>
        <v>50代</v>
      </c>
      <c r="C1328" s="9" t="str">
        <f>[1]患者概要【入力表】!F98</f>
        <v>男性</v>
      </c>
      <c r="D1328" s="10" t="str">
        <f>IF([1]患者概要【入力表】!B98="検疫所","-",IF([1]患者概要【入力表】!G98="仙台市","仙台市",IF([1]患者概要【入力表】!G98="非公表","（非公表）",[1]患者概要【入力表】!I98&amp;"保健所管内")))</f>
        <v>仙台市</v>
      </c>
      <c r="E1328" s="11">
        <f>[1]患者概要【入力表】!AB98</f>
        <v>44013</v>
      </c>
      <c r="F1328" s="9" t="str">
        <f>IF(OR([1]患者概要【入力表】!AM98=[1]マスタ!$H$4,[1]患者概要【入力表】!AM98=[1]マスタ!$H$5),"療養中",IF(OR([1]患者概要【入力表】!AM98=[1]マスタ!$H$6,[1]患者概要【入力表】!AM98=[1]マスタ!$H$7),"退院等",[1]患者概要【入力表】!AM98))</f>
        <v>退院等</v>
      </c>
    </row>
    <row r="1329" spans="1:6" ht="41.1" customHeight="1" x14ac:dyDescent="0.4">
      <c r="A1329" s="8">
        <f>IF([1]患者概要【入力表】!B97="検疫所","-",[1]患者概要【入力表】!A97)</f>
        <v>94</v>
      </c>
      <c r="B1329" s="9" t="str">
        <f>[1]患者概要【入力表】!E97</f>
        <v>20代</v>
      </c>
      <c r="C1329" s="9" t="str">
        <f>[1]患者概要【入力表】!F97</f>
        <v>女性</v>
      </c>
      <c r="D1329" s="10" t="str">
        <f>IF([1]患者概要【入力表】!B97="検疫所","-",IF([1]患者概要【入力表】!G97="仙台市","仙台市",IF([1]患者概要【入力表】!G97="非公表","（非公表）",[1]患者概要【入力表】!I97&amp;"保健所管内")))</f>
        <v>塩釜保健所管内</v>
      </c>
      <c r="E1329" s="11">
        <f>[1]患者概要【入力表】!AB97</f>
        <v>44010</v>
      </c>
      <c r="F1329" s="9" t="str">
        <f>IF(OR([1]患者概要【入力表】!AM97=[1]マスタ!$H$4,[1]患者概要【入力表】!AM97=[1]マスタ!$H$5),"療養中",IF(OR([1]患者概要【入力表】!AM97=[1]マスタ!$H$6,[1]患者概要【入力表】!AM97=[1]マスタ!$H$7),"退院等",[1]患者概要【入力表】!AM97))</f>
        <v>退院等</v>
      </c>
    </row>
    <row r="1330" spans="1:6" ht="41.1" customHeight="1" x14ac:dyDescent="0.4">
      <c r="A1330" s="8">
        <f>IF([1]患者概要【入力表】!B96="検疫所","-",[1]患者概要【入力表】!A96)</f>
        <v>93</v>
      </c>
      <c r="B1330" s="9" t="str">
        <f>[1]患者概要【入力表】!E96</f>
        <v>50代</v>
      </c>
      <c r="C1330" s="9" t="str">
        <f>[1]患者概要【入力表】!F96</f>
        <v>男性</v>
      </c>
      <c r="D1330" s="10" t="str">
        <f>IF([1]患者概要【入力表】!B96="検疫所","-",IF([1]患者概要【入力表】!G96="仙台市","仙台市",IF([1]患者概要【入力表】!G96="非公表","（非公表）",[1]患者概要【入力表】!I96&amp;"保健所管内")))</f>
        <v>仙台市</v>
      </c>
      <c r="E1330" s="11">
        <f>[1]患者概要【入力表】!AB96</f>
        <v>44010</v>
      </c>
      <c r="F1330" s="9" t="str">
        <f>IF(OR([1]患者概要【入力表】!AM96=[1]マスタ!$H$4,[1]患者概要【入力表】!AM96=[1]マスタ!$H$5),"療養中",IF(OR([1]患者概要【入力表】!AM96=[1]マスタ!$H$6,[1]患者概要【入力表】!AM96=[1]マスタ!$H$7),"退院等",[1]患者概要【入力表】!AM96))</f>
        <v>退院等</v>
      </c>
    </row>
    <row r="1331" spans="1:6" ht="41.1" customHeight="1" x14ac:dyDescent="0.4">
      <c r="A1331" s="8">
        <f>IF([1]患者概要【入力表】!B95="検疫所","-",[1]患者概要【入力表】!A95)</f>
        <v>92</v>
      </c>
      <c r="B1331" s="9" t="str">
        <f>[1]患者概要【入力表】!E95</f>
        <v>30代</v>
      </c>
      <c r="C1331" s="9" t="str">
        <f>[1]患者概要【入力表】!F95</f>
        <v>女性</v>
      </c>
      <c r="D1331" s="10" t="str">
        <f>IF([1]患者概要【入力表】!B95="検疫所","-",IF([1]患者概要【入力表】!G95="仙台市","仙台市",IF([1]患者概要【入力表】!G95="非公表","（非公表）",[1]患者概要【入力表】!I95&amp;"保健所管内")))</f>
        <v>仙台市</v>
      </c>
      <c r="E1331" s="11">
        <f>[1]患者概要【入力表】!AB95</f>
        <v>44008</v>
      </c>
      <c r="F1331" s="9" t="str">
        <f>IF(OR([1]患者概要【入力表】!AM95=[1]マスタ!$H$4,[1]患者概要【入力表】!AM95=[1]マスタ!$H$5),"療養中",IF(OR([1]患者概要【入力表】!AM95=[1]マスタ!$H$6,[1]患者概要【入力表】!AM95=[1]マスタ!$H$7),"退院等",[1]患者概要【入力表】!AM95))</f>
        <v>退院等</v>
      </c>
    </row>
    <row r="1332" spans="1:6" ht="41.1" customHeight="1" x14ac:dyDescent="0.4">
      <c r="A1332" s="8">
        <f>IF([1]患者概要【入力表】!B94="検疫所","-",[1]患者概要【入力表】!A94)</f>
        <v>91</v>
      </c>
      <c r="B1332" s="9" t="str">
        <f>[1]患者概要【入力表】!E94</f>
        <v>70代</v>
      </c>
      <c r="C1332" s="9" t="str">
        <f>[1]患者概要【入力表】!F94</f>
        <v>女性</v>
      </c>
      <c r="D1332" s="10" t="str">
        <f>IF([1]患者概要【入力表】!B94="検疫所","-",IF([1]患者概要【入力表】!G94="仙台市","仙台市",IF([1]患者概要【入力表】!G94="非公表","（非公表）",[1]患者概要【入力表】!I94&amp;"保健所管内")))</f>
        <v>塩釜保健所管内</v>
      </c>
      <c r="E1332" s="11">
        <f>[1]患者概要【入力表】!AB94</f>
        <v>44006</v>
      </c>
      <c r="F1332" s="9" t="str">
        <f>IF(OR([1]患者概要【入力表】!AM94=[1]マスタ!$H$4,[1]患者概要【入力表】!AM94=[1]マスタ!$H$5),"療養中",IF(OR([1]患者概要【入力表】!AM94=[1]マスタ!$H$6,[1]患者概要【入力表】!AM94=[1]マスタ!$H$7),"退院等",[1]患者概要【入力表】!AM94))</f>
        <v>退院等</v>
      </c>
    </row>
    <row r="1333" spans="1:6" ht="41.1" customHeight="1" x14ac:dyDescent="0.4">
      <c r="A1333" s="8">
        <f>IF([1]患者概要【入力表】!B93="検疫所","-",[1]患者概要【入力表】!A93)</f>
        <v>90</v>
      </c>
      <c r="B1333" s="9" t="str">
        <f>[1]患者概要【入力表】!E93</f>
        <v>40代</v>
      </c>
      <c r="C1333" s="9" t="str">
        <f>[1]患者概要【入力表】!F93</f>
        <v>男性</v>
      </c>
      <c r="D1333" s="10" t="str">
        <f>IF([1]患者概要【入力表】!B93="検疫所","-",IF([1]患者概要【入力表】!G93="仙台市","仙台市",IF([1]患者概要【入力表】!G93="非公表","（非公表）",[1]患者概要【入力表】!I93&amp;"保健所管内")))</f>
        <v>塩釜保健所管内</v>
      </c>
      <c r="E1333" s="11">
        <f>[1]患者概要【入力表】!AB93</f>
        <v>44004</v>
      </c>
      <c r="F1333" s="9" t="str">
        <f>IF(OR([1]患者概要【入力表】!AM93=[1]マスタ!$H$4,[1]患者概要【入力表】!AM93=[1]マスタ!$H$5),"療養中",IF(OR([1]患者概要【入力表】!AM93=[1]マスタ!$H$6,[1]患者概要【入力表】!AM93=[1]マスタ!$H$7),"退院等",[1]患者概要【入力表】!AM93))</f>
        <v>退院等</v>
      </c>
    </row>
    <row r="1334" spans="1:6" ht="41.1" customHeight="1" x14ac:dyDescent="0.4">
      <c r="A1334" s="8">
        <f>IF([1]患者概要【入力表】!B92="検疫所","-",[1]患者概要【入力表】!A92)</f>
        <v>89</v>
      </c>
      <c r="B1334" s="9" t="str">
        <f>[1]患者概要【入力表】!E92</f>
        <v>20代</v>
      </c>
      <c r="C1334" s="9" t="str">
        <f>[1]患者概要【入力表】!F92</f>
        <v>男性</v>
      </c>
      <c r="D1334" s="10" t="str">
        <f>IF([1]患者概要【入力表】!B92="検疫所","-",IF([1]患者概要【入力表】!G92="仙台市","仙台市",IF([1]患者概要【入力表】!G92="非公表","（非公表）",[1]患者概要【入力表】!I92&amp;"保健所管内")))</f>
        <v>仙台市</v>
      </c>
      <c r="E1334" s="11">
        <f>[1]患者概要【入力表】!AB92</f>
        <v>44000</v>
      </c>
      <c r="F1334" s="9" t="str">
        <f>IF(OR([1]患者概要【入力表】!AM92=[1]マスタ!$H$4,[1]患者概要【入力表】!AM92=[1]マスタ!$H$5),"療養中",IF(OR([1]患者概要【入力表】!AM92=[1]マスタ!$H$6,[1]患者概要【入力表】!AM92=[1]マスタ!$H$7),"退院等",[1]患者概要【入力表】!AM92))</f>
        <v>退院等</v>
      </c>
    </row>
    <row r="1335" spans="1:6" ht="41.1" customHeight="1" x14ac:dyDescent="0.4">
      <c r="A1335" s="8">
        <f>IF([1]患者概要【入力表】!B91="検疫所","-",[1]患者概要【入力表】!A91)</f>
        <v>88</v>
      </c>
      <c r="B1335" s="9" t="str">
        <f>[1]患者概要【入力表】!E91</f>
        <v>50代</v>
      </c>
      <c r="C1335" s="9" t="str">
        <f>[1]患者概要【入力表】!F91</f>
        <v>男性</v>
      </c>
      <c r="D1335" s="10" t="str">
        <f>IF([1]患者概要【入力表】!B91="検疫所","-",IF([1]患者概要【入力表】!G91="仙台市","仙台市",IF([1]患者概要【入力表】!G91="非公表","（非公表）",[1]患者概要【入力表】!I91&amp;"保健所管内")))</f>
        <v>塩釜保健所管内</v>
      </c>
      <c r="E1335" s="11">
        <f>[1]患者概要【入力表】!AB91</f>
        <v>43949</v>
      </c>
      <c r="F1335" s="9" t="str">
        <f>IF(OR([1]患者概要【入力表】!AM91=[1]マスタ!$H$4,[1]患者概要【入力表】!AM91=[1]マスタ!$H$5),"療養中",IF(OR([1]患者概要【入力表】!AM91=[1]マスタ!$H$6,[1]患者概要【入力表】!AM91=[1]マスタ!$H$7),"退院等",[1]患者概要【入力表】!AM91))</f>
        <v>退院等</v>
      </c>
    </row>
    <row r="1336" spans="1:6" ht="41.1" customHeight="1" x14ac:dyDescent="0.4">
      <c r="A1336" s="8">
        <f>IF([1]患者概要【入力表】!B90="検疫所","-",[1]患者概要【入力表】!A90)</f>
        <v>87</v>
      </c>
      <c r="B1336" s="9" t="str">
        <f>[1]患者概要【入力表】!E90</f>
        <v>10代</v>
      </c>
      <c r="C1336" s="9" t="str">
        <f>[1]患者概要【入力表】!F90</f>
        <v>女性</v>
      </c>
      <c r="D1336" s="10" t="str">
        <f>IF([1]患者概要【入力表】!B90="検疫所","-",IF([1]患者概要【入力表】!G90="仙台市","仙台市",IF([1]患者概要【入力表】!G90="非公表","（非公表）",[1]患者概要【入力表】!I90&amp;"保健所管内")))</f>
        <v>仙台市</v>
      </c>
      <c r="E1336" s="11">
        <f>[1]患者概要【入力表】!AB90</f>
        <v>43949</v>
      </c>
      <c r="F1336" s="9" t="str">
        <f>IF(OR([1]患者概要【入力表】!AM90=[1]マスタ!$H$4,[1]患者概要【入力表】!AM90=[1]マスタ!$H$5),"療養中",IF(OR([1]患者概要【入力表】!AM90=[1]マスタ!$H$6,[1]患者概要【入力表】!AM90=[1]マスタ!$H$7),"退院等",[1]患者概要【入力表】!AM90))</f>
        <v>退院等</v>
      </c>
    </row>
    <row r="1337" spans="1:6" ht="41.1" customHeight="1" x14ac:dyDescent="0.4">
      <c r="A1337" s="8">
        <f>IF([1]患者概要【入力表】!B89="検疫所","-",[1]患者概要【入力表】!A89)</f>
        <v>86</v>
      </c>
      <c r="B1337" s="9" t="str">
        <f>[1]患者概要【入力表】!E89</f>
        <v>40代</v>
      </c>
      <c r="C1337" s="9" t="str">
        <f>[1]患者概要【入力表】!F89</f>
        <v>男性</v>
      </c>
      <c r="D1337" s="10" t="str">
        <f>IF([1]患者概要【入力表】!B89="検疫所","-",IF([1]患者概要【入力表】!G89="仙台市","仙台市",IF([1]患者概要【入力表】!G89="非公表","（非公表）",[1]患者概要【入力表】!I89&amp;"保健所管内")))</f>
        <v>大崎保健所管内</v>
      </c>
      <c r="E1337" s="11">
        <f>[1]患者概要【入力表】!AB89</f>
        <v>43948</v>
      </c>
      <c r="F1337" s="9" t="str">
        <f>IF(OR([1]患者概要【入力表】!AM89=[1]マスタ!$H$4,[1]患者概要【入力表】!AM89=[1]マスタ!$H$5),"療養中",IF(OR([1]患者概要【入力表】!AM89=[1]マスタ!$H$6,[1]患者概要【入力表】!AM89=[1]マスタ!$H$7),"退院等",[1]患者概要【入力表】!AM89))</f>
        <v>退院等</v>
      </c>
    </row>
    <row r="1338" spans="1:6" ht="41.1" customHeight="1" x14ac:dyDescent="0.4">
      <c r="A1338" s="8">
        <f>IF([1]患者概要【入力表】!B88="検疫所","-",[1]患者概要【入力表】!A88)</f>
        <v>85</v>
      </c>
      <c r="B1338" s="9" t="str">
        <f>[1]患者概要【入力表】!E88</f>
        <v>20代</v>
      </c>
      <c r="C1338" s="9" t="str">
        <f>[1]患者概要【入力表】!F88</f>
        <v>女性</v>
      </c>
      <c r="D1338" s="10" t="str">
        <f>IF([1]患者概要【入力表】!B88="検疫所","-",IF([1]患者概要【入力表】!G88="仙台市","仙台市",IF([1]患者概要【入力表】!G88="非公表","（非公表）",[1]患者概要【入力表】!I88&amp;"保健所管内")))</f>
        <v>塩釜保健所管内</v>
      </c>
      <c r="E1338" s="11">
        <f>[1]患者概要【入力表】!AB88</f>
        <v>43946</v>
      </c>
      <c r="F1338" s="9" t="str">
        <f>IF(OR([1]患者概要【入力表】!AM88=[1]マスタ!$H$4,[1]患者概要【入力表】!AM88=[1]マスタ!$H$5),"療養中",IF(OR([1]患者概要【入力表】!AM88=[1]マスタ!$H$6,[1]患者概要【入力表】!AM88=[1]マスタ!$H$7),"退院等",[1]患者概要【入力表】!AM88))</f>
        <v>退院等</v>
      </c>
    </row>
    <row r="1339" spans="1:6" ht="41.1" customHeight="1" x14ac:dyDescent="0.4">
      <c r="A1339" s="8">
        <f>IF([1]患者概要【入力表】!B87="検疫所","-",[1]患者概要【入力表】!A87)</f>
        <v>84</v>
      </c>
      <c r="B1339" s="9" t="str">
        <f>[1]患者概要【入力表】!E87</f>
        <v>30代</v>
      </c>
      <c r="C1339" s="9" t="str">
        <f>[1]患者概要【入力表】!F87</f>
        <v>男性</v>
      </c>
      <c r="D1339" s="10" t="str">
        <f>IF([1]患者概要【入力表】!B87="検疫所","-",IF([1]患者概要【入力表】!G87="仙台市","仙台市",IF([1]患者概要【入力表】!G87="非公表","（非公表）",[1]患者概要【入力表】!I87&amp;"保健所管内")))</f>
        <v>塩釜保健所管内</v>
      </c>
      <c r="E1339" s="11">
        <f>[1]患者概要【入力表】!AB87</f>
        <v>43941</v>
      </c>
      <c r="F1339" s="9" t="str">
        <f>IF(OR([1]患者概要【入力表】!AM87=[1]マスタ!$H$4,[1]患者概要【入力表】!AM87=[1]マスタ!$H$5),"療養中",IF(OR([1]患者概要【入力表】!AM87=[1]マスタ!$H$6,[1]患者概要【入力表】!AM87=[1]マスタ!$H$7),"退院等",[1]患者概要【入力表】!AM87))</f>
        <v>退院等</v>
      </c>
    </row>
    <row r="1340" spans="1:6" ht="41.1" customHeight="1" x14ac:dyDescent="0.4">
      <c r="A1340" s="8">
        <f>IF([1]患者概要【入力表】!B86="検疫所","-",[1]患者概要【入力表】!A86)</f>
        <v>83</v>
      </c>
      <c r="B1340" s="9" t="str">
        <f>[1]患者概要【入力表】!E86</f>
        <v>20代</v>
      </c>
      <c r="C1340" s="9" t="str">
        <f>[1]患者概要【入力表】!F86</f>
        <v>女性</v>
      </c>
      <c r="D1340" s="10" t="str">
        <f>IF([1]患者概要【入力表】!B86="検疫所","-",IF([1]患者概要【入力表】!G86="仙台市","仙台市",IF([1]患者概要【入力表】!G86="非公表","（非公表）",[1]患者概要【入力表】!I86&amp;"保健所管内")))</f>
        <v>塩釜保健所管内</v>
      </c>
      <c r="E1340" s="11">
        <f>[1]患者概要【入力表】!AB86</f>
        <v>43939</v>
      </c>
      <c r="F1340" s="9" t="str">
        <f>IF(OR([1]患者概要【入力表】!AM86=[1]マスタ!$H$4,[1]患者概要【入力表】!AM86=[1]マスタ!$H$5),"療養中",IF(OR([1]患者概要【入力表】!AM86=[1]マスタ!$H$6,[1]患者概要【入力表】!AM86=[1]マスタ!$H$7),"退院等",[1]患者概要【入力表】!AM86))</f>
        <v>退院等</v>
      </c>
    </row>
    <row r="1341" spans="1:6" ht="41.1" customHeight="1" x14ac:dyDescent="0.4">
      <c r="A1341" s="8">
        <f>IF([1]患者概要【入力表】!B85="検疫所","-",[1]患者概要【入力表】!A85)</f>
        <v>82</v>
      </c>
      <c r="B1341" s="9" t="str">
        <f>[1]患者概要【入力表】!E85</f>
        <v>30代</v>
      </c>
      <c r="C1341" s="9" t="str">
        <f>[1]患者概要【入力表】!F85</f>
        <v>男性</v>
      </c>
      <c r="D1341" s="10" t="str">
        <f>IF([1]患者概要【入力表】!B85="検疫所","-",IF([1]患者概要【入力表】!G85="仙台市","仙台市",IF([1]患者概要【入力表】!G85="非公表","（非公表）",[1]患者概要【入力表】!I85&amp;"保健所管内")))</f>
        <v>仙台市</v>
      </c>
      <c r="E1341" s="11">
        <f>[1]患者概要【入力表】!AB85</f>
        <v>43939</v>
      </c>
      <c r="F1341" s="9" t="str">
        <f>IF(OR([1]患者概要【入力表】!AM85=[1]マスタ!$H$4,[1]患者概要【入力表】!AM85=[1]マスタ!$H$5),"療養中",IF(OR([1]患者概要【入力表】!AM85=[1]マスタ!$H$6,[1]患者概要【入力表】!AM85=[1]マスタ!$H$7),"退院等",[1]患者概要【入力表】!AM85))</f>
        <v>退院等</v>
      </c>
    </row>
    <row r="1342" spans="1:6" ht="41.1" customHeight="1" x14ac:dyDescent="0.4">
      <c r="A1342" s="8">
        <f>IF([1]患者概要【入力表】!B84="検疫所","-",[1]患者概要【入力表】!A84)</f>
        <v>81</v>
      </c>
      <c r="B1342" s="9" t="str">
        <f>[1]患者概要【入力表】!E84</f>
        <v>20代</v>
      </c>
      <c r="C1342" s="9" t="str">
        <f>[1]患者概要【入力表】!F84</f>
        <v>男性</v>
      </c>
      <c r="D1342" s="10" t="str">
        <f>IF([1]患者概要【入力表】!B84="検疫所","-",IF([1]患者概要【入力表】!G84="仙台市","仙台市",IF([1]患者概要【入力表】!G84="非公表","（非公表）",[1]患者概要【入力表】!I84&amp;"保健所管内")))</f>
        <v>仙台市</v>
      </c>
      <c r="E1342" s="11">
        <f>[1]患者概要【入力表】!AB84</f>
        <v>43939</v>
      </c>
      <c r="F1342" s="9" t="str">
        <f>IF(OR([1]患者概要【入力表】!AM84=[1]マスタ!$H$4,[1]患者概要【入力表】!AM84=[1]マスタ!$H$5),"療養中",IF(OR([1]患者概要【入力表】!AM84=[1]マスタ!$H$6,[1]患者概要【入力表】!AM84=[1]マスタ!$H$7),"退院等",[1]患者概要【入力表】!AM84))</f>
        <v>退院等</v>
      </c>
    </row>
    <row r="1343" spans="1:6" ht="41.1" customHeight="1" x14ac:dyDescent="0.4">
      <c r="A1343" s="8">
        <f>IF([1]患者概要【入力表】!B83="検疫所","-",[1]患者概要【入力表】!A83)</f>
        <v>80</v>
      </c>
      <c r="B1343" s="9" t="str">
        <f>[1]患者概要【入力表】!E83</f>
        <v>30代</v>
      </c>
      <c r="C1343" s="9" t="str">
        <f>[1]患者概要【入力表】!F83</f>
        <v>女性</v>
      </c>
      <c r="D1343" s="10" t="str">
        <f>IF([1]患者概要【入力表】!B83="検疫所","-",IF([1]患者概要【入力表】!G83="仙台市","仙台市",IF([1]患者概要【入力表】!G83="非公表","（非公表）",[1]患者概要【入力表】!I83&amp;"保健所管内")))</f>
        <v>塩釜保健所管内</v>
      </c>
      <c r="E1343" s="11">
        <f>[1]患者概要【入力表】!AB83</f>
        <v>43939</v>
      </c>
      <c r="F1343" s="9" t="str">
        <f>IF(OR([1]患者概要【入力表】!AM83=[1]マスタ!$H$4,[1]患者概要【入力表】!AM83=[1]マスタ!$H$5),"療養中",IF(OR([1]患者概要【入力表】!AM83=[1]マスタ!$H$6,[1]患者概要【入力表】!AM83=[1]マスタ!$H$7),"退院等",[1]患者概要【入力表】!AM83))</f>
        <v>退院等</v>
      </c>
    </row>
    <row r="1344" spans="1:6" ht="41.1" customHeight="1" x14ac:dyDescent="0.4">
      <c r="A1344" s="8">
        <f>IF([1]患者概要【入力表】!B82="検疫所","-",[1]患者概要【入力表】!A82)</f>
        <v>79</v>
      </c>
      <c r="B1344" s="9" t="str">
        <f>[1]患者概要【入力表】!E82</f>
        <v>40代</v>
      </c>
      <c r="C1344" s="9" t="str">
        <f>[1]患者概要【入力表】!F82</f>
        <v>女性</v>
      </c>
      <c r="D1344" s="10" t="str">
        <f>IF([1]患者概要【入力表】!B82="検疫所","-",IF([1]患者概要【入力表】!G82="仙台市","仙台市",IF([1]患者概要【入力表】!G82="非公表","（非公表）",[1]患者概要【入力表】!I82&amp;"保健所管内")))</f>
        <v>大崎保健所管内</v>
      </c>
      <c r="E1344" s="11">
        <f>[1]患者概要【入力表】!AB82</f>
        <v>43938</v>
      </c>
      <c r="F1344" s="9" t="str">
        <f>IF(OR([1]患者概要【入力表】!AM82=[1]マスタ!$H$4,[1]患者概要【入力表】!AM82=[1]マスタ!$H$5),"療養中",IF(OR([1]患者概要【入力表】!AM82=[1]マスタ!$H$6,[1]患者概要【入力表】!AM82=[1]マスタ!$H$7),"退院等",[1]患者概要【入力表】!AM82))</f>
        <v>退院等</v>
      </c>
    </row>
    <row r="1345" spans="1:6" ht="41.1" customHeight="1" x14ac:dyDescent="0.4">
      <c r="A1345" s="8">
        <f>IF([1]患者概要【入力表】!B81="検疫所","-",[1]患者概要【入力表】!A81)</f>
        <v>78</v>
      </c>
      <c r="B1345" s="9" t="str">
        <f>[1]患者概要【入力表】!E81</f>
        <v>30代</v>
      </c>
      <c r="C1345" s="9" t="str">
        <f>[1]患者概要【入力表】!F81</f>
        <v>女性</v>
      </c>
      <c r="D1345" s="10" t="str">
        <f>IF([1]患者概要【入力表】!B81="検疫所","-",IF([1]患者概要【入力表】!G81="仙台市","仙台市",IF([1]患者概要【入力表】!G81="非公表","（非公表）",[1]患者概要【入力表】!I81&amp;"保健所管内")))</f>
        <v>塩釜保健所管内</v>
      </c>
      <c r="E1345" s="11">
        <f>[1]患者概要【入力表】!AB81</f>
        <v>43937</v>
      </c>
      <c r="F1345" s="9" t="str">
        <f>IF(OR([1]患者概要【入力表】!AM81=[1]マスタ!$H$4,[1]患者概要【入力表】!AM81=[1]マスタ!$H$5),"療養中",IF(OR([1]患者概要【入力表】!AM81=[1]マスタ!$H$6,[1]患者概要【入力表】!AM81=[1]マスタ!$H$7),"退院等",[1]患者概要【入力表】!AM81))</f>
        <v>退院等</v>
      </c>
    </row>
    <row r="1346" spans="1:6" ht="41.1" customHeight="1" x14ac:dyDescent="0.4">
      <c r="A1346" s="8">
        <f>IF([1]患者概要【入力表】!B80="検疫所","-",[1]患者概要【入力表】!A80)</f>
        <v>77</v>
      </c>
      <c r="B1346" s="9" t="str">
        <f>[1]患者概要【入力表】!E80</f>
        <v>20代</v>
      </c>
      <c r="C1346" s="9" t="str">
        <f>[1]患者概要【入力表】!F80</f>
        <v>女性</v>
      </c>
      <c r="D1346" s="10" t="str">
        <f>IF([1]患者概要【入力表】!B80="検疫所","-",IF([1]患者概要【入力表】!G80="仙台市","仙台市",IF([1]患者概要【入力表】!G80="非公表","（非公表）",[1]患者概要【入力表】!I80&amp;"保健所管内")))</f>
        <v>塩釜保健所管内</v>
      </c>
      <c r="E1346" s="11">
        <f>[1]患者概要【入力表】!AB80</f>
        <v>43937</v>
      </c>
      <c r="F1346" s="9" t="str">
        <f>IF(OR([1]患者概要【入力表】!AM80=[1]マスタ!$H$4,[1]患者概要【入力表】!AM80=[1]マスタ!$H$5),"療養中",IF(OR([1]患者概要【入力表】!AM80=[1]マスタ!$H$6,[1]患者概要【入力表】!AM80=[1]マスタ!$H$7),"退院等",[1]患者概要【入力表】!AM80))</f>
        <v>退院等</v>
      </c>
    </row>
    <row r="1347" spans="1:6" ht="41.1" customHeight="1" x14ac:dyDescent="0.4">
      <c r="A1347" s="8">
        <f>IF([1]患者概要【入力表】!B79="検疫所","-",[1]患者概要【入力表】!A79)</f>
        <v>76</v>
      </c>
      <c r="B1347" s="9" t="str">
        <f>[1]患者概要【入力表】!E79</f>
        <v>10歳未満</v>
      </c>
      <c r="C1347" s="9" t="str">
        <f>[1]患者概要【入力表】!F79</f>
        <v>女性</v>
      </c>
      <c r="D1347" s="10" t="str">
        <f>IF([1]患者概要【入力表】!B79="検疫所","-",IF([1]患者概要【入力表】!G79="仙台市","仙台市",IF([1]患者概要【入力表】!G79="非公表","（非公表）",[1]患者概要【入力表】!I79&amp;"保健所管内")))</f>
        <v>塩釜保健所管内</v>
      </c>
      <c r="E1347" s="11">
        <f>[1]患者概要【入力表】!AB79</f>
        <v>43937</v>
      </c>
      <c r="F1347" s="9" t="str">
        <f>IF(OR([1]患者概要【入力表】!AM79=[1]マスタ!$H$4,[1]患者概要【入力表】!AM79=[1]マスタ!$H$5),"療養中",IF(OR([1]患者概要【入力表】!AM79=[1]マスタ!$H$6,[1]患者概要【入力表】!AM79=[1]マスタ!$H$7),"退院等",[1]患者概要【入力表】!AM79))</f>
        <v>退院等</v>
      </c>
    </row>
    <row r="1348" spans="1:6" ht="41.1" customHeight="1" x14ac:dyDescent="0.4">
      <c r="A1348" s="8">
        <f>IF([1]患者概要【入力表】!B78="検疫所","-",[1]患者概要【入力表】!A78)</f>
        <v>75</v>
      </c>
      <c r="B1348" s="9" t="str">
        <f>[1]患者概要【入力表】!E78</f>
        <v>50代</v>
      </c>
      <c r="C1348" s="9" t="str">
        <f>[1]患者概要【入力表】!F78</f>
        <v>男性</v>
      </c>
      <c r="D1348" s="10" t="str">
        <f>IF([1]患者概要【入力表】!B78="検疫所","-",IF([1]患者概要【入力表】!G78="仙台市","仙台市",IF([1]患者概要【入力表】!G78="非公表","（非公表）",[1]患者概要【入力表】!I78&amp;"保健所管内")))</f>
        <v>仙台市</v>
      </c>
      <c r="E1348" s="11">
        <f>[1]患者概要【入力表】!AB78</f>
        <v>43937</v>
      </c>
      <c r="F1348" s="9" t="str">
        <f>IF(OR([1]患者概要【入力表】!AM78=[1]マスタ!$H$4,[1]患者概要【入力表】!AM78=[1]マスタ!$H$5),"療養中",IF(OR([1]患者概要【入力表】!AM78=[1]マスタ!$H$6,[1]患者概要【入力表】!AM78=[1]マスタ!$H$7),"退院等",[1]患者概要【入力表】!AM78))</f>
        <v>退院等</v>
      </c>
    </row>
    <row r="1349" spans="1:6" ht="41.1" customHeight="1" x14ac:dyDescent="0.4">
      <c r="A1349" s="8">
        <f>IF([1]患者概要【入力表】!B77="検疫所","-",[1]患者概要【入力表】!A77)</f>
        <v>74</v>
      </c>
      <c r="B1349" s="9" t="str">
        <f>[1]患者概要【入力表】!E77</f>
        <v>20代</v>
      </c>
      <c r="C1349" s="9" t="str">
        <f>[1]患者概要【入力表】!F77</f>
        <v>女性</v>
      </c>
      <c r="D1349" s="10" t="str">
        <f>IF([1]患者概要【入力表】!B77="検疫所","-",IF([1]患者概要【入力表】!G77="仙台市","仙台市",IF([1]患者概要【入力表】!G77="非公表","（非公表）",[1]患者概要【入力表】!I77&amp;"保健所管内")))</f>
        <v>仙台市</v>
      </c>
      <c r="E1349" s="11">
        <f>[1]患者概要【入力表】!AB77</f>
        <v>43937</v>
      </c>
      <c r="F1349" s="9" t="str">
        <f>IF(OR([1]患者概要【入力表】!AM77=[1]マスタ!$H$4,[1]患者概要【入力表】!AM77=[1]マスタ!$H$5),"療養中",IF(OR([1]患者概要【入力表】!AM77=[1]マスタ!$H$6,[1]患者概要【入力表】!AM77=[1]マスタ!$H$7),"退院等",[1]患者概要【入力表】!AM77))</f>
        <v>退院等</v>
      </c>
    </row>
    <row r="1350" spans="1:6" ht="41.1" customHeight="1" x14ac:dyDescent="0.4">
      <c r="A1350" s="8">
        <f>IF([1]患者概要【入力表】!B76="検疫所","-",[1]患者概要【入力表】!A76)</f>
        <v>73</v>
      </c>
      <c r="B1350" s="9" t="str">
        <f>[1]患者概要【入力表】!E76</f>
        <v>20代</v>
      </c>
      <c r="C1350" s="9" t="str">
        <f>[1]患者概要【入力表】!F76</f>
        <v>女性</v>
      </c>
      <c r="D1350" s="10" t="str">
        <f>IF([1]患者概要【入力表】!B76="検疫所","-",IF([1]患者概要【入力表】!G76="仙台市","仙台市",IF([1]患者概要【入力表】!G76="非公表","（非公表）",[1]患者概要【入力表】!I76&amp;"保健所管内")))</f>
        <v>仙台市</v>
      </c>
      <c r="E1350" s="11">
        <f>[1]患者概要【入力表】!AB76</f>
        <v>43937</v>
      </c>
      <c r="F1350" s="9" t="str">
        <f>IF(OR([1]患者概要【入力表】!AM76=[1]マスタ!$H$4,[1]患者概要【入力表】!AM76=[1]マスタ!$H$5),"療養中",IF(OR([1]患者概要【入力表】!AM76=[1]マスタ!$H$6,[1]患者概要【入力表】!AM76=[1]マスタ!$H$7),"退院等",[1]患者概要【入力表】!AM76))</f>
        <v>退院等</v>
      </c>
    </row>
    <row r="1351" spans="1:6" ht="41.1" customHeight="1" x14ac:dyDescent="0.4">
      <c r="A1351" s="8">
        <f>IF([1]患者概要【入力表】!B75="検疫所","-",[1]患者概要【入力表】!A75)</f>
        <v>72</v>
      </c>
      <c r="B1351" s="9" t="str">
        <f>[1]患者概要【入力表】!E75</f>
        <v>20代</v>
      </c>
      <c r="C1351" s="9" t="str">
        <f>[1]患者概要【入力表】!F75</f>
        <v>女性</v>
      </c>
      <c r="D1351" s="10" t="str">
        <f>IF([1]患者概要【入力表】!B75="検疫所","-",IF([1]患者概要【入力表】!G75="仙台市","仙台市",IF([1]患者概要【入力表】!G75="非公表","（非公表）",[1]患者概要【入力表】!I75&amp;"保健所管内")))</f>
        <v>仙台市</v>
      </c>
      <c r="E1351" s="11">
        <f>[1]患者概要【入力表】!AB75</f>
        <v>43937</v>
      </c>
      <c r="F1351" s="9" t="str">
        <f>IF(OR([1]患者概要【入力表】!AM75=[1]マスタ!$H$4,[1]患者概要【入力表】!AM75=[1]マスタ!$H$5),"療養中",IF(OR([1]患者概要【入力表】!AM75=[1]マスタ!$H$6,[1]患者概要【入力表】!AM75=[1]マスタ!$H$7),"退院等",[1]患者概要【入力表】!AM75))</f>
        <v>退院等</v>
      </c>
    </row>
    <row r="1352" spans="1:6" ht="41.1" customHeight="1" x14ac:dyDescent="0.4">
      <c r="A1352" s="8">
        <f>IF([1]患者概要【入力表】!B74="検疫所","-",[1]患者概要【入力表】!A74)</f>
        <v>71</v>
      </c>
      <c r="B1352" s="9" t="str">
        <f>[1]患者概要【入力表】!E74</f>
        <v>10歳未満</v>
      </c>
      <c r="C1352" s="9" t="str">
        <f>[1]患者概要【入力表】!F74</f>
        <v>男性</v>
      </c>
      <c r="D1352" s="10" t="str">
        <f>IF([1]患者概要【入力表】!B74="検疫所","-",IF([1]患者概要【入力表】!G74="仙台市","仙台市",IF([1]患者概要【入力表】!G74="非公表","（非公表）",[1]患者概要【入力表】!I74&amp;"保健所管内")))</f>
        <v>仙台市</v>
      </c>
      <c r="E1352" s="11">
        <f>[1]患者概要【入力表】!AB74</f>
        <v>43937</v>
      </c>
      <c r="F1352" s="9" t="str">
        <f>IF(OR([1]患者概要【入力表】!AM74=[1]マスタ!$H$4,[1]患者概要【入力表】!AM74=[1]マスタ!$H$5),"療養中",IF(OR([1]患者概要【入力表】!AM74=[1]マスタ!$H$6,[1]患者概要【入力表】!AM74=[1]マスタ!$H$7),"退院等",[1]患者概要【入力表】!AM74))</f>
        <v>退院等</v>
      </c>
    </row>
    <row r="1353" spans="1:6" ht="41.1" customHeight="1" x14ac:dyDescent="0.4">
      <c r="A1353" s="8">
        <f>IF([1]患者概要【入力表】!B73="検疫所","-",[1]患者概要【入力表】!A73)</f>
        <v>70</v>
      </c>
      <c r="B1353" s="9" t="str">
        <f>[1]患者概要【入力表】!E73</f>
        <v>10代</v>
      </c>
      <c r="C1353" s="9" t="str">
        <f>[1]患者概要【入力表】!F73</f>
        <v>女性</v>
      </c>
      <c r="D1353" s="10" t="str">
        <f>IF([1]患者概要【入力表】!B73="検疫所","-",IF([1]患者概要【入力表】!G73="仙台市","仙台市",IF([1]患者概要【入力表】!G73="非公表","（非公表）",[1]患者概要【入力表】!I73&amp;"保健所管内")))</f>
        <v>仙台市</v>
      </c>
      <c r="E1353" s="11">
        <f>[1]患者概要【入力表】!AB73</f>
        <v>43937</v>
      </c>
      <c r="F1353" s="9" t="str">
        <f>IF(OR([1]患者概要【入力表】!AM73=[1]マスタ!$H$4,[1]患者概要【入力表】!AM73=[1]マスタ!$H$5),"療養中",IF(OR([1]患者概要【入力表】!AM73=[1]マスタ!$H$6,[1]患者概要【入力表】!AM73=[1]マスタ!$H$7),"退院等",[1]患者概要【入力表】!AM73))</f>
        <v>退院等</v>
      </c>
    </row>
    <row r="1354" spans="1:6" ht="41.1" customHeight="1" x14ac:dyDescent="0.4">
      <c r="A1354" s="8">
        <f>IF([1]患者概要【入力表】!B72="検疫所","-",[1]患者概要【入力表】!A72)</f>
        <v>69</v>
      </c>
      <c r="B1354" s="9" t="str">
        <f>[1]患者概要【入力表】!E72</f>
        <v>10代</v>
      </c>
      <c r="C1354" s="9" t="str">
        <f>[1]患者概要【入力表】!F72</f>
        <v>女性</v>
      </c>
      <c r="D1354" s="10" t="str">
        <f>IF([1]患者概要【入力表】!B72="検疫所","-",IF([1]患者概要【入力表】!G72="仙台市","仙台市",IF([1]患者概要【入力表】!G72="非公表","（非公表）",[1]患者概要【入力表】!I72&amp;"保健所管内")))</f>
        <v>仙台市</v>
      </c>
      <c r="E1354" s="11">
        <f>[1]患者概要【入力表】!AB72</f>
        <v>43937</v>
      </c>
      <c r="F1354" s="9" t="str">
        <f>IF(OR([1]患者概要【入力表】!AM72=[1]マスタ!$H$4,[1]患者概要【入力表】!AM72=[1]マスタ!$H$5),"療養中",IF(OR([1]患者概要【入力表】!AM72=[1]マスタ!$H$6,[1]患者概要【入力表】!AM72=[1]マスタ!$H$7),"退院等",[1]患者概要【入力表】!AM72))</f>
        <v>退院等</v>
      </c>
    </row>
    <row r="1355" spans="1:6" ht="41.1" customHeight="1" x14ac:dyDescent="0.4">
      <c r="A1355" s="8">
        <f>IF([1]患者概要【入力表】!B71="検疫所","-",[1]患者概要【入力表】!A71)</f>
        <v>68</v>
      </c>
      <c r="B1355" s="9" t="str">
        <f>[1]患者概要【入力表】!E71</f>
        <v>50代</v>
      </c>
      <c r="C1355" s="9" t="str">
        <f>[1]患者概要【入力表】!F71</f>
        <v>女性</v>
      </c>
      <c r="D1355" s="10" t="str">
        <f>IF([1]患者概要【入力表】!B71="検疫所","-",IF([1]患者概要【入力表】!G71="仙台市","仙台市",IF([1]患者概要【入力表】!G71="非公表","（非公表）",[1]患者概要【入力表】!I71&amp;"保健所管内")))</f>
        <v>仙台市</v>
      </c>
      <c r="E1355" s="11">
        <f>[1]患者概要【入力表】!AB71</f>
        <v>43937</v>
      </c>
      <c r="F1355" s="9" t="str">
        <f>IF(OR([1]患者概要【入力表】!AM71=[1]マスタ!$H$4,[1]患者概要【入力表】!AM71=[1]マスタ!$H$5),"療養中",IF(OR([1]患者概要【入力表】!AM71=[1]マスタ!$H$6,[1]患者概要【入力表】!AM71=[1]マスタ!$H$7),"退院等",[1]患者概要【入力表】!AM71))</f>
        <v>退院等</v>
      </c>
    </row>
    <row r="1356" spans="1:6" ht="41.1" customHeight="1" x14ac:dyDescent="0.4">
      <c r="A1356" s="8">
        <f>IF([1]患者概要【入力表】!B70="検疫所","-",[1]患者概要【入力表】!A70)</f>
        <v>67</v>
      </c>
      <c r="B1356" s="9" t="str">
        <f>[1]患者概要【入力表】!E70</f>
        <v>30代</v>
      </c>
      <c r="C1356" s="9" t="str">
        <f>[1]患者概要【入力表】!F70</f>
        <v>男性</v>
      </c>
      <c r="D1356" s="10" t="str">
        <f>IF([1]患者概要【入力表】!B70="検疫所","-",IF([1]患者概要【入力表】!G70="仙台市","仙台市",IF([1]患者概要【入力表】!G70="非公表","（非公表）",[1]患者概要【入力表】!I70&amp;"保健所管内")))</f>
        <v>仙台市</v>
      </c>
      <c r="E1356" s="11">
        <f>[1]患者概要【入力表】!AB70</f>
        <v>43937</v>
      </c>
      <c r="F1356" s="9" t="str">
        <f>IF(OR([1]患者概要【入力表】!AM70=[1]マスタ!$H$4,[1]患者概要【入力表】!AM70=[1]マスタ!$H$5),"療養中",IF(OR([1]患者概要【入力表】!AM70=[1]マスタ!$H$6,[1]患者概要【入力表】!AM70=[1]マスタ!$H$7),"退院等",[1]患者概要【入力表】!AM70))</f>
        <v>退院等</v>
      </c>
    </row>
    <row r="1357" spans="1:6" ht="41.1" customHeight="1" x14ac:dyDescent="0.4">
      <c r="A1357" s="8">
        <f>IF([1]患者概要【入力表】!B69="検疫所","-",[1]患者概要【入力表】!A69)</f>
        <v>66</v>
      </c>
      <c r="B1357" s="9" t="str">
        <f>[1]患者概要【入力表】!E69</f>
        <v>50代</v>
      </c>
      <c r="C1357" s="9" t="str">
        <f>[1]患者概要【入力表】!F69</f>
        <v>女性</v>
      </c>
      <c r="D1357" s="10" t="str">
        <f>IF([1]患者概要【入力表】!B69="検疫所","-",IF([1]患者概要【入力表】!G69="仙台市","仙台市",IF([1]患者概要【入力表】!G69="非公表","（非公表）",[1]患者概要【入力表】!I69&amp;"保健所管内")))</f>
        <v>仙台市</v>
      </c>
      <c r="E1357" s="11">
        <f>[1]患者概要【入力表】!AB69</f>
        <v>43937</v>
      </c>
      <c r="F1357" s="9" t="str">
        <f>IF(OR([1]患者概要【入力表】!AM69=[1]マスタ!$H$4,[1]患者概要【入力表】!AM69=[1]マスタ!$H$5),"療養中",IF(OR([1]患者概要【入力表】!AM69=[1]マスタ!$H$6,[1]患者概要【入力表】!AM69=[1]マスタ!$H$7),"退院等",[1]患者概要【入力表】!AM69))</f>
        <v>退院等</v>
      </c>
    </row>
    <row r="1358" spans="1:6" ht="41.1" customHeight="1" x14ac:dyDescent="0.4">
      <c r="A1358" s="8">
        <f>IF([1]患者概要【入力表】!B68="検疫所","-",[1]患者概要【入力表】!A68)</f>
        <v>65</v>
      </c>
      <c r="B1358" s="9" t="str">
        <f>[1]患者概要【入力表】!E68</f>
        <v>60代</v>
      </c>
      <c r="C1358" s="9" t="str">
        <f>[1]患者概要【入力表】!F68</f>
        <v>女性</v>
      </c>
      <c r="D1358" s="10" t="str">
        <f>IF([1]患者概要【入力表】!B68="検疫所","-",IF([1]患者概要【入力表】!G68="仙台市","仙台市",IF([1]患者概要【入力表】!G68="非公表","（非公表）",[1]患者概要【入力表】!I68&amp;"保健所管内")))</f>
        <v>仙台市</v>
      </c>
      <c r="E1358" s="11">
        <f>[1]患者概要【入力表】!AB68</f>
        <v>43936</v>
      </c>
      <c r="F1358" s="9" t="str">
        <f>IF(OR([1]患者概要【入力表】!AM68=[1]マスタ!$H$4,[1]患者概要【入力表】!AM68=[1]マスタ!$H$5),"療養中",IF(OR([1]患者概要【入力表】!AM68=[1]マスタ!$H$6,[1]患者概要【入力表】!AM68=[1]マスタ!$H$7),"退院等",[1]患者概要【入力表】!AM68))</f>
        <v>退院等</v>
      </c>
    </row>
    <row r="1359" spans="1:6" ht="41.1" customHeight="1" x14ac:dyDescent="0.4">
      <c r="A1359" s="8">
        <f>IF([1]患者概要【入力表】!B67="検疫所","-",[1]患者概要【入力表】!A67)</f>
        <v>64</v>
      </c>
      <c r="B1359" s="9" t="str">
        <f>[1]患者概要【入力表】!E67</f>
        <v>10代</v>
      </c>
      <c r="C1359" s="9" t="str">
        <f>[1]患者概要【入力表】!F67</f>
        <v>男性</v>
      </c>
      <c r="D1359" s="10" t="str">
        <f>IF([1]患者概要【入力表】!B67="検疫所","-",IF([1]患者概要【入力表】!G67="仙台市","仙台市",IF([1]患者概要【入力表】!G67="非公表","（非公表）",[1]患者概要【入力表】!I67&amp;"保健所管内")))</f>
        <v>仙台市</v>
      </c>
      <c r="E1359" s="11">
        <f>[1]患者概要【入力表】!AB67</f>
        <v>43935</v>
      </c>
      <c r="F1359" s="9" t="str">
        <f>IF(OR([1]患者概要【入力表】!AM67=[1]マスタ!$H$4,[1]患者概要【入力表】!AM67=[1]マスタ!$H$5),"療養中",IF(OR([1]患者概要【入力表】!AM67=[1]マスタ!$H$6,[1]患者概要【入力表】!AM67=[1]マスタ!$H$7),"退院等",[1]患者概要【入力表】!AM67))</f>
        <v>退院等</v>
      </c>
    </row>
    <row r="1360" spans="1:6" ht="41.1" customHeight="1" x14ac:dyDescent="0.4">
      <c r="A1360" s="8">
        <f>IF([1]患者概要【入力表】!B66="検疫所","-",[1]患者概要【入力表】!A66)</f>
        <v>63</v>
      </c>
      <c r="B1360" s="9" t="str">
        <f>[1]患者概要【入力表】!E66</f>
        <v>30代</v>
      </c>
      <c r="C1360" s="9" t="str">
        <f>[1]患者概要【入力表】!F66</f>
        <v>女性</v>
      </c>
      <c r="D1360" s="10" t="str">
        <f>IF([1]患者概要【入力表】!B66="検疫所","-",IF([1]患者概要【入力表】!G66="仙台市","仙台市",IF([1]患者概要【入力表】!G66="非公表","（非公表）",[1]患者概要【入力表】!I66&amp;"保健所管内")))</f>
        <v>仙台市</v>
      </c>
      <c r="E1360" s="11">
        <f>[1]患者概要【入力表】!AB66</f>
        <v>43935</v>
      </c>
      <c r="F1360" s="9" t="str">
        <f>IF(OR([1]患者概要【入力表】!AM66=[1]マスタ!$H$4,[1]患者概要【入力表】!AM66=[1]マスタ!$H$5),"療養中",IF(OR([1]患者概要【入力表】!AM66=[1]マスタ!$H$6,[1]患者概要【入力表】!AM66=[1]マスタ!$H$7),"退院等",[1]患者概要【入力表】!AM66))</f>
        <v>退院等</v>
      </c>
    </row>
    <row r="1361" spans="1:6" ht="41.1" customHeight="1" x14ac:dyDescent="0.4">
      <c r="A1361" s="8">
        <f>IF([1]患者概要【入力表】!B65="検疫所","-",[1]患者概要【入力表】!A65)</f>
        <v>62</v>
      </c>
      <c r="B1361" s="9" t="str">
        <f>[1]患者概要【入力表】!E65</f>
        <v>40代</v>
      </c>
      <c r="C1361" s="9" t="str">
        <f>[1]患者概要【入力表】!F65</f>
        <v>男性</v>
      </c>
      <c r="D1361" s="10" t="str">
        <f>IF([1]患者概要【入力表】!B65="検疫所","-",IF([1]患者概要【入力表】!G65="仙台市","仙台市",IF([1]患者概要【入力表】!G65="非公表","（非公表）",[1]患者概要【入力表】!I65&amp;"保健所管内")))</f>
        <v>仙台市</v>
      </c>
      <c r="E1361" s="11">
        <f>[1]患者概要【入力表】!AB65</f>
        <v>43935</v>
      </c>
      <c r="F1361" s="9" t="str">
        <f>IF(OR([1]患者概要【入力表】!AM65=[1]マスタ!$H$4,[1]患者概要【入力表】!AM65=[1]マスタ!$H$5),"療養中",IF(OR([1]患者概要【入力表】!AM65=[1]マスタ!$H$6,[1]患者概要【入力表】!AM65=[1]マスタ!$H$7),"退院等",[1]患者概要【入力表】!AM65))</f>
        <v>退院等</v>
      </c>
    </row>
    <row r="1362" spans="1:6" ht="41.1" customHeight="1" x14ac:dyDescent="0.4">
      <c r="A1362" s="8">
        <f>IF([1]患者概要【入力表】!B64="検疫所","-",[1]患者概要【入力表】!A64)</f>
        <v>61</v>
      </c>
      <c r="B1362" s="9" t="str">
        <f>[1]患者概要【入力表】!E64</f>
        <v>50代</v>
      </c>
      <c r="C1362" s="9" t="str">
        <f>[1]患者概要【入力表】!F64</f>
        <v>男性</v>
      </c>
      <c r="D1362" s="10" t="str">
        <f>IF([1]患者概要【入力表】!B64="検疫所","-",IF([1]患者概要【入力表】!G64="仙台市","仙台市",IF([1]患者概要【入力表】!G64="非公表","（非公表）",[1]患者概要【入力表】!I64&amp;"保健所管内")))</f>
        <v>仙台市</v>
      </c>
      <c r="E1362" s="11">
        <f>[1]患者概要【入力表】!AB64</f>
        <v>43935</v>
      </c>
      <c r="F1362" s="9" t="str">
        <f>IF(OR([1]患者概要【入力表】!AM64=[1]マスタ!$H$4,[1]患者概要【入力表】!AM64=[1]マスタ!$H$5),"療養中",IF(OR([1]患者概要【入力表】!AM64=[1]マスタ!$H$6,[1]患者概要【入力表】!AM64=[1]マスタ!$H$7),"退院等",[1]患者概要【入力表】!AM64))</f>
        <v>退院等</v>
      </c>
    </row>
    <row r="1363" spans="1:6" ht="41.1" customHeight="1" x14ac:dyDescent="0.4">
      <c r="A1363" s="8">
        <f>IF([1]患者概要【入力表】!B63="検疫所","-",[1]患者概要【入力表】!A63)</f>
        <v>60</v>
      </c>
      <c r="B1363" s="9" t="str">
        <f>[1]患者概要【入力表】!E63</f>
        <v>50代</v>
      </c>
      <c r="C1363" s="9" t="str">
        <f>[1]患者概要【入力表】!F63</f>
        <v>女性</v>
      </c>
      <c r="D1363" s="10" t="str">
        <f>IF([1]患者概要【入力表】!B63="検疫所","-",IF([1]患者概要【入力表】!G63="仙台市","仙台市",IF([1]患者概要【入力表】!G63="非公表","（非公表）",[1]患者概要【入力表】!I63&amp;"保健所管内")))</f>
        <v>仙台市</v>
      </c>
      <c r="E1363" s="11">
        <f>[1]患者概要【入力表】!AB63</f>
        <v>43935</v>
      </c>
      <c r="F1363" s="9" t="str">
        <f>IF(OR([1]患者概要【入力表】!AM63=[1]マスタ!$H$4,[1]患者概要【入力表】!AM63=[1]マスタ!$H$5),"療養中",IF(OR([1]患者概要【入力表】!AM63=[1]マスタ!$H$6,[1]患者概要【入力表】!AM63=[1]マスタ!$H$7),"退院等",[1]患者概要【入力表】!AM63))</f>
        <v>退院等</v>
      </c>
    </row>
    <row r="1364" spans="1:6" ht="41.1" customHeight="1" x14ac:dyDescent="0.4">
      <c r="A1364" s="8">
        <f>IF([1]患者概要【入力表】!B62="検疫所","-",[1]患者概要【入力表】!A62)</f>
        <v>59</v>
      </c>
      <c r="B1364" s="9" t="str">
        <f>[1]患者概要【入力表】!E62</f>
        <v>10歳未満</v>
      </c>
      <c r="C1364" s="9" t="str">
        <f>[1]患者概要【入力表】!F62</f>
        <v>男性</v>
      </c>
      <c r="D1364" s="10" t="str">
        <f>IF([1]患者概要【入力表】!B62="検疫所","-",IF([1]患者概要【入力表】!G62="仙台市","仙台市",IF([1]患者概要【入力表】!G62="非公表","（非公表）",[1]患者概要【入力表】!I62&amp;"保健所管内")))</f>
        <v>仙台市</v>
      </c>
      <c r="E1364" s="11">
        <f>[1]患者概要【入力表】!AB62</f>
        <v>43935</v>
      </c>
      <c r="F1364" s="9" t="str">
        <f>IF(OR([1]患者概要【入力表】!AM62=[1]マスタ!$H$4,[1]患者概要【入力表】!AM62=[1]マスタ!$H$5),"療養中",IF(OR([1]患者概要【入力表】!AM62=[1]マスタ!$H$6,[1]患者概要【入力表】!AM62=[1]マスタ!$H$7),"退院等",[1]患者概要【入力表】!AM62))</f>
        <v>退院等</v>
      </c>
    </row>
    <row r="1365" spans="1:6" ht="41.1" customHeight="1" x14ac:dyDescent="0.4">
      <c r="A1365" s="8">
        <f>IF([1]患者概要【入力表】!B61="検疫所","-",[1]患者概要【入力表】!A61)</f>
        <v>58</v>
      </c>
      <c r="B1365" s="9" t="str">
        <f>[1]患者概要【入力表】!E61</f>
        <v>30代</v>
      </c>
      <c r="C1365" s="9" t="str">
        <f>[1]患者概要【入力表】!F61</f>
        <v>女性</v>
      </c>
      <c r="D1365" s="10" t="str">
        <f>IF([1]患者概要【入力表】!B61="検疫所","-",IF([1]患者概要【入力表】!G61="仙台市","仙台市",IF([1]患者概要【入力表】!G61="非公表","（非公表）",[1]患者概要【入力表】!I61&amp;"保健所管内")))</f>
        <v>仙台市</v>
      </c>
      <c r="E1365" s="11">
        <f>[1]患者概要【入力表】!AB61</f>
        <v>43935</v>
      </c>
      <c r="F1365" s="9" t="str">
        <f>IF(OR([1]患者概要【入力表】!AM61=[1]マスタ!$H$4,[1]患者概要【入力表】!AM61=[1]マスタ!$H$5),"療養中",IF(OR([1]患者概要【入力表】!AM61=[1]マスタ!$H$6,[1]患者概要【入力表】!AM61=[1]マスタ!$H$7),"退院等",[1]患者概要【入力表】!AM61))</f>
        <v>退院等</v>
      </c>
    </row>
    <row r="1366" spans="1:6" ht="41.1" customHeight="1" x14ac:dyDescent="0.4">
      <c r="A1366" s="8">
        <f>IF([1]患者概要【入力表】!B60="検疫所","-",[1]患者概要【入力表】!A60)</f>
        <v>57</v>
      </c>
      <c r="B1366" s="9" t="str">
        <f>[1]患者概要【入力表】!E60</f>
        <v>40代</v>
      </c>
      <c r="C1366" s="9" t="str">
        <f>[1]患者概要【入力表】!F60</f>
        <v>男性</v>
      </c>
      <c r="D1366" s="10" t="str">
        <f>IF([1]患者概要【入力表】!B60="検疫所","-",IF([1]患者概要【入力表】!G60="仙台市","仙台市",IF([1]患者概要【入力表】!G60="非公表","（非公表）",[1]患者概要【入力表】!I60&amp;"保健所管内")))</f>
        <v>仙台市</v>
      </c>
      <c r="E1366" s="11">
        <f>[1]患者概要【入力表】!AB60</f>
        <v>43935</v>
      </c>
      <c r="F1366" s="9" t="str">
        <f>IF(OR([1]患者概要【入力表】!AM60=[1]マスタ!$H$4,[1]患者概要【入力表】!AM60=[1]マスタ!$H$5),"療養中",IF(OR([1]患者概要【入力表】!AM60=[1]マスタ!$H$6,[1]患者概要【入力表】!AM60=[1]マスタ!$H$7),"退院等",[1]患者概要【入力表】!AM60))</f>
        <v>退院等</v>
      </c>
    </row>
    <row r="1367" spans="1:6" ht="41.1" customHeight="1" x14ac:dyDescent="0.4">
      <c r="A1367" s="8">
        <f>IF([1]患者概要【入力表】!B59="検疫所","-",[1]患者概要【入力表】!A59)</f>
        <v>56</v>
      </c>
      <c r="B1367" s="9" t="str">
        <f>[1]患者概要【入力表】!E59</f>
        <v>80代</v>
      </c>
      <c r="C1367" s="9" t="str">
        <f>[1]患者概要【入力表】!F59</f>
        <v>男性</v>
      </c>
      <c r="D1367" s="10" t="str">
        <f>IF([1]患者概要【入力表】!B59="検疫所","-",IF([1]患者概要【入力表】!G59="仙台市","仙台市",IF([1]患者概要【入力表】!G59="非公表","（非公表）",[1]患者概要【入力表】!I59&amp;"保健所管内")))</f>
        <v>大崎保健所管内</v>
      </c>
      <c r="E1367" s="11">
        <f>[1]患者概要【入力表】!AB59</f>
        <v>43935</v>
      </c>
      <c r="F1367" s="9" t="str">
        <f>IF(OR([1]患者概要【入力表】!AM59=[1]マスタ!$H$4,[1]患者概要【入力表】!AM59=[1]マスタ!$H$5),"療養中",IF(OR([1]患者概要【入力表】!AM59=[1]マスタ!$H$6,[1]患者概要【入力表】!AM59=[1]マスタ!$H$7),"退院等",[1]患者概要【入力表】!AM59))</f>
        <v>退院等</v>
      </c>
    </row>
    <row r="1368" spans="1:6" ht="41.1" customHeight="1" x14ac:dyDescent="0.4">
      <c r="A1368" s="8">
        <f>IF([1]患者概要【入力表】!B58="検疫所","-",[1]患者概要【入力表】!A58)</f>
        <v>55</v>
      </c>
      <c r="B1368" s="9" t="str">
        <f>[1]患者概要【入力表】!E58</f>
        <v>50代</v>
      </c>
      <c r="C1368" s="9" t="str">
        <f>[1]患者概要【入力表】!F58</f>
        <v>男性</v>
      </c>
      <c r="D1368" s="10" t="str">
        <f>IF([1]患者概要【入力表】!B58="検疫所","-",IF([1]患者概要【入力表】!G58="仙台市","仙台市",IF([1]患者概要【入力表】!G58="非公表","（非公表）",[1]患者概要【入力表】!I58&amp;"保健所管内")))</f>
        <v>大崎保健所管内</v>
      </c>
      <c r="E1368" s="11">
        <f>[1]患者概要【入力表】!AB58</f>
        <v>43935</v>
      </c>
      <c r="F1368" s="9" t="str">
        <f>IF(OR([1]患者概要【入力表】!AM58=[1]マスタ!$H$4,[1]患者概要【入力表】!AM58=[1]マスタ!$H$5),"療養中",IF(OR([1]患者概要【入力表】!AM58=[1]マスタ!$H$6,[1]患者概要【入力表】!AM58=[1]マスタ!$H$7),"退院等",[1]患者概要【入力表】!AM58))</f>
        <v>退院等</v>
      </c>
    </row>
    <row r="1369" spans="1:6" ht="41.1" customHeight="1" x14ac:dyDescent="0.4">
      <c r="A1369" s="8">
        <f>IF([1]患者概要【入力表】!B57="検疫所","-",[1]患者概要【入力表】!A57)</f>
        <v>54</v>
      </c>
      <c r="B1369" s="9" t="str">
        <f>[1]患者概要【入力表】!E57</f>
        <v>20代</v>
      </c>
      <c r="C1369" s="9" t="str">
        <f>[1]患者概要【入力表】!F57</f>
        <v>男性</v>
      </c>
      <c r="D1369" s="10" t="str">
        <f>IF([1]患者概要【入力表】!B57="検疫所","-",IF([1]患者概要【入力表】!G57="仙台市","仙台市",IF([1]患者概要【入力表】!G57="非公表","（非公表）",[1]患者概要【入力表】!I57&amp;"保健所管内")))</f>
        <v>仙台市</v>
      </c>
      <c r="E1369" s="11">
        <f>[1]患者概要【入力表】!AB57</f>
        <v>43934</v>
      </c>
      <c r="F1369" s="9" t="str">
        <f>IF(OR([1]患者概要【入力表】!AM57=[1]マスタ!$H$4,[1]患者概要【入力表】!AM57=[1]マスタ!$H$5),"療養中",IF(OR([1]患者概要【入力表】!AM57=[1]マスタ!$H$6,[1]患者概要【入力表】!AM57=[1]マスタ!$H$7),"退院等",[1]患者概要【入力表】!AM57))</f>
        <v>退院等</v>
      </c>
    </row>
    <row r="1370" spans="1:6" ht="41.1" customHeight="1" x14ac:dyDescent="0.4">
      <c r="A1370" s="8">
        <f>IF([1]患者概要【入力表】!B56="検疫所","-",[1]患者概要【入力表】!A56)</f>
        <v>53</v>
      </c>
      <c r="B1370" s="9" t="str">
        <f>[1]患者概要【入力表】!E56</f>
        <v>50代</v>
      </c>
      <c r="C1370" s="9" t="str">
        <f>[1]患者概要【入力表】!F56</f>
        <v>女性</v>
      </c>
      <c r="D1370" s="10" t="str">
        <f>IF([1]患者概要【入力表】!B56="検疫所","-",IF([1]患者概要【入力表】!G56="仙台市","仙台市",IF([1]患者概要【入力表】!G56="非公表","（非公表）",[1]患者概要【入力表】!I56&amp;"保健所管内")))</f>
        <v>仙台市</v>
      </c>
      <c r="E1370" s="11">
        <f>[1]患者概要【入力表】!AB56</f>
        <v>43934</v>
      </c>
      <c r="F1370" s="9" t="str">
        <f>IF(OR([1]患者概要【入力表】!AM56=[1]マスタ!$H$4,[1]患者概要【入力表】!AM56=[1]マスタ!$H$5),"療養中",IF(OR([1]患者概要【入力表】!AM56=[1]マスタ!$H$6,[1]患者概要【入力表】!AM56=[1]マスタ!$H$7),"退院等",[1]患者概要【入力表】!AM56))</f>
        <v>退院等</v>
      </c>
    </row>
    <row r="1371" spans="1:6" ht="41.1" customHeight="1" x14ac:dyDescent="0.4">
      <c r="A1371" s="8">
        <f>IF([1]患者概要【入力表】!B55="検疫所","-",[1]患者概要【入力表】!A55)</f>
        <v>52</v>
      </c>
      <c r="B1371" s="9" t="str">
        <f>[1]患者概要【入力表】!E55</f>
        <v>40代</v>
      </c>
      <c r="C1371" s="9" t="str">
        <f>[1]患者概要【入力表】!F55</f>
        <v>女性</v>
      </c>
      <c r="D1371" s="10" t="str">
        <f>IF([1]患者概要【入力表】!B55="検疫所","-",IF([1]患者概要【入力表】!G55="仙台市","仙台市",IF([1]患者概要【入力表】!G55="非公表","（非公表）",[1]患者概要【入力表】!I55&amp;"保健所管内")))</f>
        <v>大崎保健所管内</v>
      </c>
      <c r="E1371" s="11">
        <f>[1]患者概要【入力表】!AB55</f>
        <v>43934</v>
      </c>
      <c r="F1371" s="9" t="str">
        <f>IF(OR([1]患者概要【入力表】!AM55=[1]マスタ!$H$4,[1]患者概要【入力表】!AM55=[1]マスタ!$H$5),"療養中",IF(OR([1]患者概要【入力表】!AM55=[1]マスタ!$H$6,[1]患者概要【入力表】!AM55=[1]マスタ!$H$7),"退院等",[1]患者概要【入力表】!AM55))</f>
        <v>退院等</v>
      </c>
    </row>
    <row r="1372" spans="1:6" ht="41.1" customHeight="1" x14ac:dyDescent="0.4">
      <c r="A1372" s="8">
        <f>IF([1]患者概要【入力表】!B54="検疫所","-",[1]患者概要【入力表】!A54)</f>
        <v>51</v>
      </c>
      <c r="B1372" s="9" t="str">
        <f>[1]患者概要【入力表】!E54</f>
        <v>40代</v>
      </c>
      <c r="C1372" s="9" t="str">
        <f>[1]患者概要【入力表】!F54</f>
        <v>男性</v>
      </c>
      <c r="D1372" s="10" t="str">
        <f>IF([1]患者概要【入力表】!B54="検疫所","-",IF([1]患者概要【入力表】!G54="仙台市","仙台市",IF([1]患者概要【入力表】!G54="非公表","（非公表）",[1]患者概要【入力表】!I54&amp;"保健所管内")))</f>
        <v>仙台市</v>
      </c>
      <c r="E1372" s="11">
        <f>[1]患者概要【入力表】!AB54</f>
        <v>43933</v>
      </c>
      <c r="F1372" s="9" t="str">
        <f>IF(OR([1]患者概要【入力表】!AM54=[1]マスタ!$H$4,[1]患者概要【入力表】!AM54=[1]マスタ!$H$5),"療養中",IF(OR([1]患者概要【入力表】!AM54=[1]マスタ!$H$6,[1]患者概要【入力表】!AM54=[1]マスタ!$H$7),"退院等",[1]患者概要【入力表】!AM54))</f>
        <v>退院等</v>
      </c>
    </row>
    <row r="1373" spans="1:6" ht="41.1" customHeight="1" x14ac:dyDescent="0.4">
      <c r="A1373" s="8">
        <f>IF([1]患者概要【入力表】!B53="検疫所","-",[1]患者概要【入力表】!A53)</f>
        <v>50</v>
      </c>
      <c r="B1373" s="9" t="str">
        <f>[1]患者概要【入力表】!E53</f>
        <v>10歳未満</v>
      </c>
      <c r="C1373" s="9" t="str">
        <f>[1]患者概要【入力表】!F53</f>
        <v>女性</v>
      </c>
      <c r="D1373" s="10" t="str">
        <f>IF([1]患者概要【入力表】!B53="検疫所","-",IF([1]患者概要【入力表】!G53="仙台市","仙台市",IF([1]患者概要【入力表】!G53="非公表","（非公表）",[1]患者概要【入力表】!I53&amp;"保健所管内")))</f>
        <v>仙台市</v>
      </c>
      <c r="E1373" s="11">
        <f>[1]患者概要【入力表】!AB53</f>
        <v>43933</v>
      </c>
      <c r="F1373" s="9" t="str">
        <f>IF(OR([1]患者概要【入力表】!AM53=[1]マスタ!$H$4,[1]患者概要【入力表】!AM53=[1]マスタ!$H$5),"療養中",IF(OR([1]患者概要【入力表】!AM53=[1]マスタ!$H$6,[1]患者概要【入力表】!AM53=[1]マスタ!$H$7),"退院等",[1]患者概要【入力表】!AM53))</f>
        <v>退院等</v>
      </c>
    </row>
    <row r="1374" spans="1:6" ht="41.1" customHeight="1" x14ac:dyDescent="0.4">
      <c r="A1374" s="8">
        <f>IF([1]患者概要【入力表】!B52="検疫所","-",[1]患者概要【入力表】!A52)</f>
        <v>49</v>
      </c>
      <c r="B1374" s="9" t="str">
        <f>[1]患者概要【入力表】!E52</f>
        <v>10代</v>
      </c>
      <c r="C1374" s="9" t="str">
        <f>[1]患者概要【入力表】!F52</f>
        <v>女性</v>
      </c>
      <c r="D1374" s="10" t="str">
        <f>IF([1]患者概要【入力表】!B52="検疫所","-",IF([1]患者概要【入力表】!G52="仙台市","仙台市",IF([1]患者概要【入力表】!G52="非公表","（非公表）",[1]患者概要【入力表】!I52&amp;"保健所管内")))</f>
        <v>仙台市</v>
      </c>
      <c r="E1374" s="11">
        <f>[1]患者概要【入力表】!AB52</f>
        <v>43933</v>
      </c>
      <c r="F1374" s="9" t="str">
        <f>IF(OR([1]患者概要【入力表】!AM52=[1]マスタ!$H$4,[1]患者概要【入力表】!AM52=[1]マスタ!$H$5),"療養中",IF(OR([1]患者概要【入力表】!AM52=[1]マスタ!$H$6,[1]患者概要【入力表】!AM52=[1]マスタ!$H$7),"退院等",[1]患者概要【入力表】!AM52))</f>
        <v>退院等</v>
      </c>
    </row>
    <row r="1375" spans="1:6" ht="41.1" customHeight="1" x14ac:dyDescent="0.4">
      <c r="A1375" s="8">
        <f>IF([1]患者概要【入力表】!B51="検疫所","-",[1]患者概要【入力表】!A51)</f>
        <v>48</v>
      </c>
      <c r="B1375" s="9" t="str">
        <f>[1]患者概要【入力表】!E51</f>
        <v>10代</v>
      </c>
      <c r="C1375" s="9" t="str">
        <f>[1]患者概要【入力表】!F51</f>
        <v>女性</v>
      </c>
      <c r="D1375" s="10" t="str">
        <f>IF([1]患者概要【入力表】!B51="検疫所","-",IF([1]患者概要【入力表】!G51="仙台市","仙台市",IF([1]患者概要【入力表】!G51="非公表","（非公表）",[1]患者概要【入力表】!I51&amp;"保健所管内")))</f>
        <v>仙台市</v>
      </c>
      <c r="E1375" s="11">
        <f>[1]患者概要【入力表】!AB51</f>
        <v>43933</v>
      </c>
      <c r="F1375" s="9" t="str">
        <f>IF(OR([1]患者概要【入力表】!AM51=[1]マスタ!$H$4,[1]患者概要【入力表】!AM51=[1]マスタ!$H$5),"療養中",IF(OR([1]患者概要【入力表】!AM51=[1]マスタ!$H$6,[1]患者概要【入力表】!AM51=[1]マスタ!$H$7),"退院等",[1]患者概要【入力表】!AM51))</f>
        <v>退院等</v>
      </c>
    </row>
    <row r="1376" spans="1:6" ht="41.1" customHeight="1" x14ac:dyDescent="0.4">
      <c r="A1376" s="8">
        <f>IF([1]患者概要【入力表】!B50="検疫所","-",[1]患者概要【入力表】!A50)</f>
        <v>47</v>
      </c>
      <c r="B1376" s="9" t="str">
        <f>[1]患者概要【入力表】!E50</f>
        <v>10歳未満</v>
      </c>
      <c r="C1376" s="9" t="str">
        <f>[1]患者概要【入力表】!F50</f>
        <v>男性</v>
      </c>
      <c r="D1376" s="10" t="str">
        <f>IF([1]患者概要【入力表】!B50="検疫所","-",IF([1]患者概要【入力表】!G50="仙台市","仙台市",IF([1]患者概要【入力表】!G50="非公表","（非公表）",[1]患者概要【入力表】!I50&amp;"保健所管内")))</f>
        <v>仙台市</v>
      </c>
      <c r="E1376" s="11">
        <f>[1]患者概要【入力表】!AB50</f>
        <v>43933</v>
      </c>
      <c r="F1376" s="9" t="str">
        <f>IF(OR([1]患者概要【入力表】!AM50=[1]マスタ!$H$4,[1]患者概要【入力表】!AM50=[1]マスタ!$H$5),"療養中",IF(OR([1]患者概要【入力表】!AM50=[1]マスタ!$H$6,[1]患者概要【入力表】!AM50=[1]マスタ!$H$7),"退院等",[1]患者概要【入力表】!AM50))</f>
        <v>退院等</v>
      </c>
    </row>
    <row r="1377" spans="1:6" ht="41.1" customHeight="1" x14ac:dyDescent="0.4">
      <c r="A1377" s="8">
        <f>IF([1]患者概要【入力表】!B49="検疫所","-",[1]患者概要【入力表】!A49)</f>
        <v>46</v>
      </c>
      <c r="B1377" s="9" t="str">
        <f>[1]患者概要【入力表】!E49</f>
        <v>10歳未満</v>
      </c>
      <c r="C1377" s="9" t="str">
        <f>[1]患者概要【入力表】!F49</f>
        <v>女性</v>
      </c>
      <c r="D1377" s="10" t="str">
        <f>IF([1]患者概要【入力表】!B49="検疫所","-",IF([1]患者概要【入力表】!G49="仙台市","仙台市",IF([1]患者概要【入力表】!G49="非公表","（非公表）",[1]患者概要【入力表】!I49&amp;"保健所管内")))</f>
        <v>仙台市</v>
      </c>
      <c r="E1377" s="11">
        <f>[1]患者概要【入力表】!AB49</f>
        <v>43933</v>
      </c>
      <c r="F1377" s="9" t="str">
        <f>IF(OR([1]患者概要【入力表】!AM49=[1]マスタ!$H$4,[1]患者概要【入力表】!AM49=[1]マスタ!$H$5),"療養中",IF(OR([1]患者概要【入力表】!AM49=[1]マスタ!$H$6,[1]患者概要【入力表】!AM49=[1]マスタ!$H$7),"退院等",[1]患者概要【入力表】!AM49))</f>
        <v>退院等</v>
      </c>
    </row>
    <row r="1378" spans="1:6" ht="41.1" customHeight="1" x14ac:dyDescent="0.4">
      <c r="A1378" s="8">
        <f>IF([1]患者概要【入力表】!B48="検疫所","-",[1]患者概要【入力表】!A48)</f>
        <v>45</v>
      </c>
      <c r="B1378" s="9" t="str">
        <f>[1]患者概要【入力表】!E48</f>
        <v>20代</v>
      </c>
      <c r="C1378" s="9" t="str">
        <f>[1]患者概要【入力表】!F48</f>
        <v>女性</v>
      </c>
      <c r="D1378" s="10" t="str">
        <f>IF([1]患者概要【入力表】!B48="検疫所","-",IF([1]患者概要【入力表】!G48="仙台市","仙台市",IF([1]患者概要【入力表】!G48="非公表","（非公表）",[1]患者概要【入力表】!I48&amp;"保健所管内")))</f>
        <v>仙台市</v>
      </c>
      <c r="E1378" s="11">
        <f>[1]患者概要【入力表】!AB48</f>
        <v>43932</v>
      </c>
      <c r="F1378" s="9" t="str">
        <f>IF(OR([1]患者概要【入力表】!AM48=[1]マスタ!$H$4,[1]患者概要【入力表】!AM48=[1]マスタ!$H$5),"療養中",IF(OR([1]患者概要【入力表】!AM48=[1]マスタ!$H$6,[1]患者概要【入力表】!AM48=[1]マスタ!$H$7),"退院等",[1]患者概要【入力表】!AM48))</f>
        <v>退院等</v>
      </c>
    </row>
    <row r="1379" spans="1:6" ht="41.1" customHeight="1" x14ac:dyDescent="0.4">
      <c r="A1379" s="8">
        <f>IF([1]患者概要【入力表】!B47="検疫所","-",[1]患者概要【入力表】!A47)</f>
        <v>44</v>
      </c>
      <c r="B1379" s="9" t="str">
        <f>[1]患者概要【入力表】!E47</f>
        <v>20代</v>
      </c>
      <c r="C1379" s="9" t="str">
        <f>[1]患者概要【入力表】!F47</f>
        <v>男性</v>
      </c>
      <c r="D1379" s="10" t="str">
        <f>IF([1]患者概要【入力表】!B47="検疫所","-",IF([1]患者概要【入力表】!G47="仙台市","仙台市",IF([1]患者概要【入力表】!G47="非公表","（非公表）",[1]患者概要【入力表】!I47&amp;"保健所管内")))</f>
        <v>仙台市</v>
      </c>
      <c r="E1379" s="11">
        <f>[1]患者概要【入力表】!AB47</f>
        <v>43932</v>
      </c>
      <c r="F1379" s="9" t="str">
        <f>IF(OR([1]患者概要【入力表】!AM47=[1]マスタ!$H$4,[1]患者概要【入力表】!AM47=[1]マスタ!$H$5),"療養中",IF(OR([1]患者概要【入力表】!AM47=[1]マスタ!$H$6,[1]患者概要【入力表】!AM47=[1]マスタ!$H$7),"退院等",[1]患者概要【入力表】!AM47))</f>
        <v>退院等</v>
      </c>
    </row>
    <row r="1380" spans="1:6" ht="41.1" customHeight="1" x14ac:dyDescent="0.4">
      <c r="A1380" s="8">
        <f>IF([1]患者概要【入力表】!B46="検疫所","-",[1]患者概要【入力表】!A46)</f>
        <v>43</v>
      </c>
      <c r="B1380" s="9" t="str">
        <f>[1]患者概要【入力表】!E46</f>
        <v>50代</v>
      </c>
      <c r="C1380" s="9" t="str">
        <f>[1]患者概要【入力表】!F46</f>
        <v>女性</v>
      </c>
      <c r="D1380" s="10" t="str">
        <f>IF([1]患者概要【入力表】!B46="検疫所","-",IF([1]患者概要【入力表】!G46="仙台市","仙台市",IF([1]患者概要【入力表】!G46="非公表","（非公表）",[1]患者概要【入力表】!I46&amp;"保健所管内")))</f>
        <v>仙台市</v>
      </c>
      <c r="E1380" s="11">
        <f>[1]患者概要【入力表】!AB46</f>
        <v>43932</v>
      </c>
      <c r="F1380" s="9" t="str">
        <f>IF(OR([1]患者概要【入力表】!AM46=[1]マスタ!$H$4,[1]患者概要【入力表】!AM46=[1]マスタ!$H$5),"療養中",IF(OR([1]患者概要【入力表】!AM46=[1]マスタ!$H$6,[1]患者概要【入力表】!AM46=[1]マスタ!$H$7),"退院等",[1]患者概要【入力表】!AM46))</f>
        <v>退院等</v>
      </c>
    </row>
    <row r="1381" spans="1:6" ht="41.1" customHeight="1" x14ac:dyDescent="0.4">
      <c r="A1381" s="8">
        <f>IF([1]患者概要【入力表】!B45="検疫所","-",[1]患者概要【入力表】!A45)</f>
        <v>42</v>
      </c>
      <c r="B1381" s="9" t="str">
        <f>[1]患者概要【入力表】!E45</f>
        <v>30代</v>
      </c>
      <c r="C1381" s="9" t="str">
        <f>[1]患者概要【入力表】!F45</f>
        <v>女性</v>
      </c>
      <c r="D1381" s="10" t="str">
        <f>IF([1]患者概要【入力表】!B45="検疫所","-",IF([1]患者概要【入力表】!G45="仙台市","仙台市",IF([1]患者概要【入力表】!G45="非公表","（非公表）",[1]患者概要【入力表】!I45&amp;"保健所管内")))</f>
        <v>仙台市</v>
      </c>
      <c r="E1381" s="11">
        <f>[1]患者概要【入力表】!AB45</f>
        <v>43932</v>
      </c>
      <c r="F1381" s="9" t="str">
        <f>IF(OR([1]患者概要【入力表】!AM45=[1]マスタ!$H$4,[1]患者概要【入力表】!AM45=[1]マスタ!$H$5),"療養中",IF(OR([1]患者概要【入力表】!AM45=[1]マスタ!$H$6,[1]患者概要【入力表】!AM45=[1]マスタ!$H$7),"退院等",[1]患者概要【入力表】!AM45))</f>
        <v>退院等</v>
      </c>
    </row>
    <row r="1382" spans="1:6" ht="41.1" customHeight="1" x14ac:dyDescent="0.4">
      <c r="A1382" s="8">
        <f>IF([1]患者概要【入力表】!B44="検疫所","-",[1]患者概要【入力表】!A44)</f>
        <v>41</v>
      </c>
      <c r="B1382" s="9" t="str">
        <f>[1]患者概要【入力表】!E44</f>
        <v>30代</v>
      </c>
      <c r="C1382" s="9" t="str">
        <f>[1]患者概要【入力表】!F44</f>
        <v>女性</v>
      </c>
      <c r="D1382" s="10" t="str">
        <f>IF([1]患者概要【入力表】!B44="検疫所","-",IF([1]患者概要【入力表】!G44="仙台市","仙台市",IF([1]患者概要【入力表】!G44="非公表","（非公表）",[1]患者概要【入力表】!I44&amp;"保健所管内")))</f>
        <v>仙台市</v>
      </c>
      <c r="E1382" s="11">
        <f>[1]患者概要【入力表】!AB44</f>
        <v>43932</v>
      </c>
      <c r="F1382" s="9" t="str">
        <f>IF(OR([1]患者概要【入力表】!AM44=[1]マスタ!$H$4,[1]患者概要【入力表】!AM44=[1]マスタ!$H$5),"療養中",IF(OR([1]患者概要【入力表】!AM44=[1]マスタ!$H$6,[1]患者概要【入力表】!AM44=[1]マスタ!$H$7),"退院等",[1]患者概要【入力表】!AM44))</f>
        <v>退院等</v>
      </c>
    </row>
    <row r="1383" spans="1:6" ht="41.1" customHeight="1" x14ac:dyDescent="0.4">
      <c r="A1383" s="8">
        <f>IF([1]患者概要【入力表】!B43="検疫所","-",[1]患者概要【入力表】!A43)</f>
        <v>40</v>
      </c>
      <c r="B1383" s="9" t="str">
        <f>[1]患者概要【入力表】!E43</f>
        <v>80代</v>
      </c>
      <c r="C1383" s="9" t="str">
        <f>[1]患者概要【入力表】!F43</f>
        <v>女性</v>
      </c>
      <c r="D1383" s="10" t="str">
        <f>IF([1]患者概要【入力表】!B43="検疫所","-",IF([1]患者概要【入力表】!G43="仙台市","仙台市",IF([1]患者概要【入力表】!G43="非公表","（非公表）",[1]患者概要【入力表】!I43&amp;"保健所管内")))</f>
        <v>大崎保健所管内</v>
      </c>
      <c r="E1383" s="11">
        <f>[1]患者概要【入力表】!AB43</f>
        <v>43932</v>
      </c>
      <c r="F1383" s="9" t="str">
        <f>IF(OR([1]患者概要【入力表】!AM43=[1]マスタ!$H$4,[1]患者概要【入力表】!AM43=[1]マスタ!$H$5),"療養中",IF(OR([1]患者概要【入力表】!AM43=[1]マスタ!$H$6,[1]患者概要【入力表】!AM43=[1]マスタ!$H$7),"退院等",[1]患者概要【入力表】!AM43))</f>
        <v>退院等</v>
      </c>
    </row>
    <row r="1384" spans="1:6" ht="41.1" customHeight="1" x14ac:dyDescent="0.4">
      <c r="A1384" s="8">
        <f>IF([1]患者概要【入力表】!B42="検疫所","-",[1]患者概要【入力表】!A42)</f>
        <v>39</v>
      </c>
      <c r="B1384" s="9" t="str">
        <f>[1]患者概要【入力表】!E42</f>
        <v>30代</v>
      </c>
      <c r="C1384" s="9" t="str">
        <f>[1]患者概要【入力表】!F42</f>
        <v>男性</v>
      </c>
      <c r="D1384" s="10" t="str">
        <f>IF([1]患者概要【入力表】!B42="検疫所","-",IF([1]患者概要【入力表】!G42="仙台市","仙台市",IF([1]患者概要【入力表】!G42="非公表","（非公表）",[1]患者概要【入力表】!I42&amp;"保健所管内")))</f>
        <v>大崎保健所管内</v>
      </c>
      <c r="E1384" s="11">
        <f>[1]患者概要【入力表】!AB42</f>
        <v>43932</v>
      </c>
      <c r="F1384" s="9" t="str">
        <f>IF(OR([1]患者概要【入力表】!AM42=[1]マスタ!$H$4,[1]患者概要【入力表】!AM42=[1]マスタ!$H$5),"療養中",IF(OR([1]患者概要【入力表】!AM42=[1]マスタ!$H$6,[1]患者概要【入力表】!AM42=[1]マスタ!$H$7),"退院等",[1]患者概要【入力表】!AM42))</f>
        <v>退院等</v>
      </c>
    </row>
    <row r="1385" spans="1:6" ht="41.1" customHeight="1" x14ac:dyDescent="0.4">
      <c r="A1385" s="8">
        <f>IF([1]患者概要【入力表】!B41="検疫所","-",[1]患者概要【入力表】!A41)</f>
        <v>38</v>
      </c>
      <c r="B1385" s="9" t="str">
        <f>[1]患者概要【入力表】!E41</f>
        <v>30代</v>
      </c>
      <c r="C1385" s="9" t="str">
        <f>[1]患者概要【入力表】!F41</f>
        <v>女性</v>
      </c>
      <c r="D1385" s="10" t="str">
        <f>IF([1]患者概要【入力表】!B41="検疫所","-",IF([1]患者概要【入力表】!G41="仙台市","仙台市",IF([1]患者概要【入力表】!G41="非公表","（非公表）",[1]患者概要【入力表】!I41&amp;"保健所管内")))</f>
        <v>仙台市</v>
      </c>
      <c r="E1385" s="11">
        <f>[1]患者概要【入力表】!AB41</f>
        <v>43931</v>
      </c>
      <c r="F1385" s="9" t="str">
        <f>IF(OR([1]患者概要【入力表】!AM41=[1]マスタ!$H$4,[1]患者概要【入力表】!AM41=[1]マスタ!$H$5),"療養中",IF(OR([1]患者概要【入力表】!AM41=[1]マスタ!$H$6,[1]患者概要【入力表】!AM41=[1]マスタ!$H$7),"退院等",[1]患者概要【入力表】!AM41))</f>
        <v>退院等</v>
      </c>
    </row>
    <row r="1386" spans="1:6" ht="41.1" customHeight="1" x14ac:dyDescent="0.4">
      <c r="A1386" s="8">
        <f>IF([1]患者概要【入力表】!B40="検疫所","-",[1]患者概要【入力表】!A40)</f>
        <v>37</v>
      </c>
      <c r="B1386" s="9" t="str">
        <f>[1]患者概要【入力表】!E40</f>
        <v>40代</v>
      </c>
      <c r="C1386" s="9" t="str">
        <f>[1]患者概要【入力表】!F40</f>
        <v>男性</v>
      </c>
      <c r="D1386" s="10" t="str">
        <f>IF([1]患者概要【入力表】!B40="検疫所","-",IF([1]患者概要【入力表】!G40="仙台市","仙台市",IF([1]患者概要【入力表】!G40="非公表","（非公表）",[1]患者概要【入力表】!I40&amp;"保健所管内")))</f>
        <v>仙台市</v>
      </c>
      <c r="E1386" s="11">
        <f>[1]患者概要【入力表】!AB40</f>
        <v>43931</v>
      </c>
      <c r="F1386" s="9" t="str">
        <f>IF(OR([1]患者概要【入力表】!AM40=[1]マスタ!$H$4,[1]患者概要【入力表】!AM40=[1]マスタ!$H$5),"療養中",IF(OR([1]患者概要【入力表】!AM40=[1]マスタ!$H$6,[1]患者概要【入力表】!AM40=[1]マスタ!$H$7),"退院等",[1]患者概要【入力表】!AM40))</f>
        <v>退院等</v>
      </c>
    </row>
    <row r="1387" spans="1:6" ht="41.1" customHeight="1" x14ac:dyDescent="0.4">
      <c r="A1387" s="8">
        <f>IF([1]患者概要【入力表】!B39="検疫所","-",[1]患者概要【入力表】!A39)</f>
        <v>36</v>
      </c>
      <c r="B1387" s="9" t="str">
        <f>[1]患者概要【入力表】!E39</f>
        <v>50代</v>
      </c>
      <c r="C1387" s="9" t="str">
        <f>[1]患者概要【入力表】!F39</f>
        <v>男性</v>
      </c>
      <c r="D1387" s="10" t="str">
        <f>IF([1]患者概要【入力表】!B39="検疫所","-",IF([1]患者概要【入力表】!G39="仙台市","仙台市",IF([1]患者概要【入力表】!G39="非公表","（非公表）",[1]患者概要【入力表】!I39&amp;"保健所管内")))</f>
        <v>仙台市</v>
      </c>
      <c r="E1387" s="11">
        <f>[1]患者概要【入力表】!AB39</f>
        <v>43930</v>
      </c>
      <c r="F1387" s="9" t="str">
        <f>IF(OR([1]患者概要【入力表】!AM39=[1]マスタ!$H$4,[1]患者概要【入力表】!AM39=[1]マスタ!$H$5),"療養中",IF(OR([1]患者概要【入力表】!AM39=[1]マスタ!$H$6,[1]患者概要【入力表】!AM39=[1]マスタ!$H$7),"退院等",[1]患者概要【入力表】!AM39))</f>
        <v>退院等</v>
      </c>
    </row>
    <row r="1388" spans="1:6" ht="41.1" customHeight="1" x14ac:dyDescent="0.4">
      <c r="A1388" s="8">
        <f>IF([1]患者概要【入力表】!B38="検疫所","-",[1]患者概要【入力表】!A38)</f>
        <v>35</v>
      </c>
      <c r="B1388" s="9" t="str">
        <f>[1]患者概要【入力表】!E38</f>
        <v>30代</v>
      </c>
      <c r="C1388" s="9" t="str">
        <f>[1]患者概要【入力表】!F38</f>
        <v>男性</v>
      </c>
      <c r="D1388" s="10" t="str">
        <f>IF([1]患者概要【入力表】!B38="検疫所","-",IF([1]患者概要【入力表】!G38="仙台市","仙台市",IF([1]患者概要【入力表】!G38="非公表","（非公表）",[1]患者概要【入力表】!I38&amp;"保健所管内")))</f>
        <v>塩釜保健所管内</v>
      </c>
      <c r="E1388" s="11">
        <f>[1]患者概要【入力表】!AB38</f>
        <v>43930</v>
      </c>
      <c r="F1388" s="9" t="str">
        <f>IF(OR([1]患者概要【入力表】!AM38=[1]マスタ!$H$4,[1]患者概要【入力表】!AM38=[1]マスタ!$H$5),"療養中",IF(OR([1]患者概要【入力表】!AM38=[1]マスタ!$H$6,[1]患者概要【入力表】!AM38=[1]マスタ!$H$7),"退院等",[1]患者概要【入力表】!AM38))</f>
        <v>退院等</v>
      </c>
    </row>
    <row r="1389" spans="1:6" ht="41.1" customHeight="1" x14ac:dyDescent="0.4">
      <c r="A1389" s="8">
        <f>IF([1]患者概要【入力表】!B37="検疫所","-",[1]患者概要【入力表】!A37)</f>
        <v>34</v>
      </c>
      <c r="B1389" s="9" t="str">
        <f>[1]患者概要【入力表】!E37</f>
        <v>30代</v>
      </c>
      <c r="C1389" s="9" t="str">
        <f>[1]患者概要【入力表】!F37</f>
        <v>男性</v>
      </c>
      <c r="D1389" s="10" t="str">
        <f>IF([1]患者概要【入力表】!B37="検疫所","-",IF([1]患者概要【入力表】!G37="仙台市","仙台市",IF([1]患者概要【入力表】!G37="非公表","（非公表）",[1]患者概要【入力表】!I37&amp;"保健所管内")))</f>
        <v>仙台市</v>
      </c>
      <c r="E1389" s="11">
        <f>[1]患者概要【入力表】!AB37</f>
        <v>43929</v>
      </c>
      <c r="F1389" s="9" t="str">
        <f>IF(OR([1]患者概要【入力表】!AM37=[1]マスタ!$H$4,[1]患者概要【入力表】!AM37=[1]マスタ!$H$5),"療養中",IF(OR([1]患者概要【入力表】!AM37=[1]マスタ!$H$6,[1]患者概要【入力表】!AM37=[1]マスタ!$H$7),"退院等",[1]患者概要【入力表】!AM37))</f>
        <v>退院等</v>
      </c>
    </row>
    <row r="1390" spans="1:6" ht="41.1" customHeight="1" x14ac:dyDescent="0.4">
      <c r="A1390" s="8">
        <f>IF([1]患者概要【入力表】!B36="検疫所","-",[1]患者概要【入力表】!A36)</f>
        <v>33</v>
      </c>
      <c r="B1390" s="9" t="str">
        <f>[1]患者概要【入力表】!E36</f>
        <v>40代</v>
      </c>
      <c r="C1390" s="9" t="str">
        <f>[1]患者概要【入力表】!F36</f>
        <v>男性</v>
      </c>
      <c r="D1390" s="10" t="str">
        <f>IF([1]患者概要【入力表】!B36="検疫所","-",IF([1]患者概要【入力表】!G36="仙台市","仙台市",IF([1]患者概要【入力表】!G36="非公表","（非公表）",[1]患者概要【入力表】!I36&amp;"保健所管内")))</f>
        <v>大崎保健所管内</v>
      </c>
      <c r="E1390" s="11">
        <f>[1]患者概要【入力表】!AB36</f>
        <v>43929</v>
      </c>
      <c r="F1390" s="9" t="str">
        <f>IF(OR([1]患者概要【入力表】!AM36=[1]マスタ!$H$4,[1]患者概要【入力表】!AM36=[1]マスタ!$H$5),"療養中",IF(OR([1]患者概要【入力表】!AM36=[1]マスタ!$H$6,[1]患者概要【入力表】!AM36=[1]マスタ!$H$7),"退院等",[1]患者概要【入力表】!AM36))</f>
        <v>退院等</v>
      </c>
    </row>
    <row r="1391" spans="1:6" ht="41.1" customHeight="1" x14ac:dyDescent="0.4">
      <c r="A1391" s="8">
        <f>IF([1]患者概要【入力表】!B35="検疫所","-",[1]患者概要【入力表】!A35)</f>
        <v>32</v>
      </c>
      <c r="B1391" s="9" t="str">
        <f>[1]患者概要【入力表】!E35</f>
        <v>30代</v>
      </c>
      <c r="C1391" s="9" t="str">
        <f>[1]患者概要【入力表】!F35</f>
        <v>男性</v>
      </c>
      <c r="D1391" s="10" t="str">
        <f>IF([1]患者概要【入力表】!B35="検疫所","-",IF([1]患者概要【入力表】!G35="仙台市","仙台市",IF([1]患者概要【入力表】!G35="非公表","（非公表）",[1]患者概要【入力表】!I35&amp;"保健所管内")))</f>
        <v>県外保健所管内</v>
      </c>
      <c r="E1391" s="11">
        <f>[1]患者概要【入力表】!AB35</f>
        <v>43928</v>
      </c>
      <c r="F1391" s="9" t="str">
        <f>IF(OR([1]患者概要【入力表】!AM35=[1]マスタ!$H$4,[1]患者概要【入力表】!AM35=[1]マスタ!$H$5),"療養中",IF(OR([1]患者概要【入力表】!AM35=[1]マスタ!$H$6,[1]患者概要【入力表】!AM35=[1]マスタ!$H$7),"退院等",[1]患者概要【入力表】!AM35))</f>
        <v>退院等</v>
      </c>
    </row>
    <row r="1392" spans="1:6" ht="41.1" customHeight="1" x14ac:dyDescent="0.4">
      <c r="A1392" s="8">
        <f>IF([1]患者概要【入力表】!B34="検疫所","-",[1]患者概要【入力表】!A34)</f>
        <v>31</v>
      </c>
      <c r="B1392" s="9" t="str">
        <f>[1]患者概要【入力表】!E34</f>
        <v>20代</v>
      </c>
      <c r="C1392" s="9" t="str">
        <f>[1]患者概要【入力表】!F34</f>
        <v>女性</v>
      </c>
      <c r="D1392" s="10" t="str">
        <f>IF([1]患者概要【入力表】!B34="検疫所","-",IF([1]患者概要【入力表】!G34="仙台市","仙台市",IF([1]患者概要【入力表】!G34="非公表","（非公表）",[1]患者概要【入力表】!I34&amp;"保健所管内")))</f>
        <v>仙台市</v>
      </c>
      <c r="E1392" s="11">
        <f>[1]患者概要【入力表】!AB34</f>
        <v>43928</v>
      </c>
      <c r="F1392" s="9" t="str">
        <f>IF(OR([1]患者概要【入力表】!AM34=[1]マスタ!$H$4,[1]患者概要【入力表】!AM34=[1]マスタ!$H$5),"療養中",IF(OR([1]患者概要【入力表】!AM34=[1]マスタ!$H$6,[1]患者概要【入力表】!AM34=[1]マスタ!$H$7),"退院等",[1]患者概要【入力表】!AM34))</f>
        <v>退院等</v>
      </c>
    </row>
    <row r="1393" spans="1:6" ht="41.1" customHeight="1" x14ac:dyDescent="0.4">
      <c r="A1393" s="8">
        <f>IF([1]患者概要【入力表】!B33="検疫所","-",[1]患者概要【入力表】!A33)</f>
        <v>30</v>
      </c>
      <c r="B1393" s="9" t="str">
        <f>[1]患者概要【入力表】!E33</f>
        <v>30代</v>
      </c>
      <c r="C1393" s="9" t="str">
        <f>[1]患者概要【入力表】!F33</f>
        <v>男性</v>
      </c>
      <c r="D1393" s="10" t="str">
        <f>IF([1]患者概要【入力表】!B33="検疫所","-",IF([1]患者概要【入力表】!G33="仙台市","仙台市",IF([1]患者概要【入力表】!G33="非公表","（非公表）",[1]患者概要【入力表】!I33&amp;"保健所管内")))</f>
        <v>仙台市</v>
      </c>
      <c r="E1393" s="11">
        <f>[1]患者概要【入力表】!AB33</f>
        <v>43928</v>
      </c>
      <c r="F1393" s="9" t="str">
        <f>IF(OR([1]患者概要【入力表】!AM33=[1]マスタ!$H$4,[1]患者概要【入力表】!AM33=[1]マスタ!$H$5),"療養中",IF(OR([1]患者概要【入力表】!AM33=[1]マスタ!$H$6,[1]患者概要【入力表】!AM33=[1]マスタ!$H$7),"退院等",[1]患者概要【入力表】!AM33))</f>
        <v>退院等</v>
      </c>
    </row>
    <row r="1394" spans="1:6" ht="41.1" customHeight="1" x14ac:dyDescent="0.4">
      <c r="A1394" s="8">
        <f>IF([1]患者概要【入力表】!B32="検疫所","-",[1]患者概要【入力表】!A32)</f>
        <v>29</v>
      </c>
      <c r="B1394" s="9" t="str">
        <f>[1]患者概要【入力表】!E32</f>
        <v>20代</v>
      </c>
      <c r="C1394" s="9" t="str">
        <f>[1]患者概要【入力表】!F32</f>
        <v>女性</v>
      </c>
      <c r="D1394" s="10" t="str">
        <f>IF([1]患者概要【入力表】!B32="検疫所","-",IF([1]患者概要【入力表】!G32="仙台市","仙台市",IF([1]患者概要【入力表】!G32="非公表","（非公表）",[1]患者概要【入力表】!I32&amp;"保健所管内")))</f>
        <v>仙台市</v>
      </c>
      <c r="E1394" s="11">
        <f>[1]患者概要【入力表】!AB32</f>
        <v>43928</v>
      </c>
      <c r="F1394" s="9" t="str">
        <f>IF(OR([1]患者概要【入力表】!AM32=[1]マスタ!$H$4,[1]患者概要【入力表】!AM32=[1]マスタ!$H$5),"療養中",IF(OR([1]患者概要【入力表】!AM32=[1]マスタ!$H$6,[1]患者概要【入力表】!AM32=[1]マスタ!$H$7),"退院等",[1]患者概要【入力表】!AM32))</f>
        <v>退院等</v>
      </c>
    </row>
    <row r="1395" spans="1:6" ht="41.1" customHeight="1" x14ac:dyDescent="0.4">
      <c r="A1395" s="8">
        <f>IF([1]患者概要【入力表】!B31="検疫所","-",[1]患者概要【入力表】!A31)</f>
        <v>28</v>
      </c>
      <c r="B1395" s="9" t="str">
        <f>[1]患者概要【入力表】!E31</f>
        <v>50代</v>
      </c>
      <c r="C1395" s="9" t="str">
        <f>[1]患者概要【入力表】!F31</f>
        <v>男性</v>
      </c>
      <c r="D1395" s="10" t="str">
        <f>IF([1]患者概要【入力表】!B31="検疫所","-",IF([1]患者概要【入力表】!G31="仙台市","仙台市",IF([1]患者概要【入力表】!G31="非公表","（非公表）",[1]患者概要【入力表】!I31&amp;"保健所管内")))</f>
        <v>塩釜保健所管内</v>
      </c>
      <c r="E1395" s="11">
        <f>[1]患者概要【入力表】!AB31</f>
        <v>43928</v>
      </c>
      <c r="F1395" s="9" t="str">
        <f>IF(OR([1]患者概要【入力表】!AM31=[1]マスタ!$H$4,[1]患者概要【入力表】!AM31=[1]マスタ!$H$5),"療養中",IF(OR([1]患者概要【入力表】!AM31=[1]マスタ!$H$6,[1]患者概要【入力表】!AM31=[1]マスタ!$H$7),"退院等",[1]患者概要【入力表】!AM31))</f>
        <v>退院等</v>
      </c>
    </row>
    <row r="1396" spans="1:6" ht="41.1" customHeight="1" x14ac:dyDescent="0.4">
      <c r="A1396" s="8">
        <f>IF([1]患者概要【入力表】!B30="検疫所","-",[1]患者概要【入力表】!A30)</f>
        <v>27</v>
      </c>
      <c r="B1396" s="9" t="str">
        <f>[1]患者概要【入力表】!E30</f>
        <v>10代</v>
      </c>
      <c r="C1396" s="9" t="str">
        <f>[1]患者概要【入力表】!F30</f>
        <v>女性</v>
      </c>
      <c r="D1396" s="10" t="str">
        <f>IF([1]患者概要【入力表】!B30="検疫所","-",IF([1]患者概要【入力表】!G30="仙台市","仙台市",IF([1]患者概要【入力表】!G30="非公表","（非公表）",[1]患者概要【入力表】!I30&amp;"保健所管内")))</f>
        <v>塩釜保健所管内</v>
      </c>
      <c r="E1396" s="11">
        <f>[1]患者概要【入力表】!AB30</f>
        <v>43928</v>
      </c>
      <c r="F1396" s="9" t="str">
        <f>IF(OR([1]患者概要【入力表】!AM30=[1]マスタ!$H$4,[1]患者概要【入力表】!AM30=[1]マスタ!$H$5),"療養中",IF(OR([1]患者概要【入力表】!AM30=[1]マスタ!$H$6,[1]患者概要【入力表】!AM30=[1]マスタ!$H$7),"退院等",[1]患者概要【入力表】!AM30))</f>
        <v>退院等</v>
      </c>
    </row>
    <row r="1397" spans="1:6" ht="41.1" customHeight="1" x14ac:dyDescent="0.4">
      <c r="A1397" s="8">
        <f>IF([1]患者概要【入力表】!B29="検疫所","-",[1]患者概要【入力表】!A29)</f>
        <v>26</v>
      </c>
      <c r="B1397" s="9" t="str">
        <f>[1]患者概要【入力表】!E29</f>
        <v>40代</v>
      </c>
      <c r="C1397" s="9" t="str">
        <f>[1]患者概要【入力表】!F29</f>
        <v>女性</v>
      </c>
      <c r="D1397" s="10" t="str">
        <f>IF([1]患者概要【入力表】!B29="検疫所","-",IF([1]患者概要【入力表】!G29="仙台市","仙台市",IF([1]患者概要【入力表】!G29="非公表","（非公表）",[1]患者概要【入力表】!I29&amp;"保健所管内")))</f>
        <v>仙台市</v>
      </c>
      <c r="E1397" s="11">
        <f>[1]患者概要【入力表】!AB29</f>
        <v>43927</v>
      </c>
      <c r="F1397" s="9" t="str">
        <f>IF(OR([1]患者概要【入力表】!AM29=[1]マスタ!$H$4,[1]患者概要【入力表】!AM29=[1]マスタ!$H$5),"療養中",IF(OR([1]患者概要【入力表】!AM29=[1]マスタ!$H$6,[1]患者概要【入力表】!AM29=[1]マスタ!$H$7),"退院等",[1]患者概要【入力表】!AM29))</f>
        <v>退院等</v>
      </c>
    </row>
    <row r="1398" spans="1:6" ht="41.1" customHeight="1" x14ac:dyDescent="0.4">
      <c r="A1398" s="8">
        <f>IF([1]患者概要【入力表】!B28="検疫所","-",[1]患者概要【入力表】!A28)</f>
        <v>25</v>
      </c>
      <c r="B1398" s="9" t="str">
        <f>[1]患者概要【入力表】!E28</f>
        <v>30代</v>
      </c>
      <c r="C1398" s="9" t="str">
        <f>[1]患者概要【入力表】!F28</f>
        <v>男性</v>
      </c>
      <c r="D1398" s="10" t="str">
        <f>IF([1]患者概要【入力表】!B28="検疫所","-",IF([1]患者概要【入力表】!G28="仙台市","仙台市",IF([1]患者概要【入力表】!G28="非公表","（非公表）",[1]患者概要【入力表】!I28&amp;"保健所管内")))</f>
        <v>仙台市</v>
      </c>
      <c r="E1398" s="11">
        <f>[1]患者概要【入力表】!AB28</f>
        <v>43927</v>
      </c>
      <c r="F1398" s="9" t="str">
        <f>IF(OR([1]患者概要【入力表】!AM28=[1]マスタ!$H$4,[1]患者概要【入力表】!AM28=[1]マスタ!$H$5),"療養中",IF(OR([1]患者概要【入力表】!AM28=[1]マスタ!$H$6,[1]患者概要【入力表】!AM28=[1]マスタ!$H$7),"退院等",[1]患者概要【入力表】!AM28))</f>
        <v>退院等</v>
      </c>
    </row>
    <row r="1399" spans="1:6" ht="41.1" customHeight="1" x14ac:dyDescent="0.4">
      <c r="A1399" s="8">
        <f>IF([1]患者概要【入力表】!B27="検疫所","-",[1]患者概要【入力表】!A27)</f>
        <v>24</v>
      </c>
      <c r="B1399" s="9" t="str">
        <f>[1]患者概要【入力表】!E27</f>
        <v>30代</v>
      </c>
      <c r="C1399" s="9" t="str">
        <f>[1]患者概要【入力表】!F27</f>
        <v>男性</v>
      </c>
      <c r="D1399" s="10" t="str">
        <f>IF([1]患者概要【入力表】!B27="検疫所","-",IF([1]患者概要【入力表】!G27="仙台市","仙台市",IF([1]患者概要【入力表】!G27="非公表","（非公表）",[1]患者概要【入力表】!I27&amp;"保健所管内")))</f>
        <v>仙台市</v>
      </c>
      <c r="E1399" s="11">
        <f>[1]患者概要【入力表】!AB27</f>
        <v>43927</v>
      </c>
      <c r="F1399" s="9" t="str">
        <f>IF(OR([1]患者概要【入力表】!AM27=[1]マスタ!$H$4,[1]患者概要【入力表】!AM27=[1]マスタ!$H$5),"療養中",IF(OR([1]患者概要【入力表】!AM27=[1]マスタ!$H$6,[1]患者概要【入力表】!AM27=[1]マスタ!$H$7),"退院等",[1]患者概要【入力表】!AM27))</f>
        <v>退院等</v>
      </c>
    </row>
    <row r="1400" spans="1:6" ht="41.1" customHeight="1" x14ac:dyDescent="0.4">
      <c r="A1400" s="8">
        <f>IF([1]患者概要【入力表】!B26="検疫所","-",[1]患者概要【入力表】!A26)</f>
        <v>23</v>
      </c>
      <c r="B1400" s="9" t="str">
        <f>[1]患者概要【入力表】!E26</f>
        <v>20代</v>
      </c>
      <c r="C1400" s="9" t="str">
        <f>[1]患者概要【入力表】!F26</f>
        <v>男性</v>
      </c>
      <c r="D1400" s="10" t="str">
        <f>IF([1]患者概要【入力表】!B26="検疫所","-",IF([1]患者概要【入力表】!G26="仙台市","仙台市",IF([1]患者概要【入力表】!G26="非公表","（非公表）",[1]患者概要【入力表】!I26&amp;"保健所管内")))</f>
        <v>仙台市</v>
      </c>
      <c r="E1400" s="11">
        <f>[1]患者概要【入力表】!AB26</f>
        <v>43926</v>
      </c>
      <c r="F1400" s="9" t="str">
        <f>IF(OR([1]患者概要【入力表】!AM26=[1]マスタ!$H$4,[1]患者概要【入力表】!AM26=[1]マスタ!$H$5),"療養中",IF(OR([1]患者概要【入力表】!AM26=[1]マスタ!$H$6,[1]患者概要【入力表】!AM26=[1]マスタ!$H$7),"退院等",[1]患者概要【入力表】!AM26))</f>
        <v>退院等</v>
      </c>
    </row>
    <row r="1401" spans="1:6" ht="41.1" customHeight="1" x14ac:dyDescent="0.4">
      <c r="A1401" s="8">
        <f>IF([1]患者概要【入力表】!B25="検疫所","-",[1]患者概要【入力表】!A25)</f>
        <v>22</v>
      </c>
      <c r="B1401" s="9" t="str">
        <f>[1]患者概要【入力表】!E25</f>
        <v>50代</v>
      </c>
      <c r="C1401" s="9" t="str">
        <f>[1]患者概要【入力表】!F25</f>
        <v>女性</v>
      </c>
      <c r="D1401" s="10" t="str">
        <f>IF([1]患者概要【入力表】!B25="検疫所","-",IF([1]患者概要【入力表】!G25="仙台市","仙台市",IF([1]患者概要【入力表】!G25="非公表","（非公表）",[1]患者概要【入力表】!I25&amp;"保健所管内")))</f>
        <v>仙台市</v>
      </c>
      <c r="E1401" s="11">
        <f>[1]患者概要【入力表】!AB25</f>
        <v>43926</v>
      </c>
      <c r="F1401" s="9" t="str">
        <f>IF(OR([1]患者概要【入力表】!AM25=[1]マスタ!$H$4,[1]患者概要【入力表】!AM25=[1]マスタ!$H$5),"療養中",IF(OR([1]患者概要【入力表】!AM25=[1]マスタ!$H$6,[1]患者概要【入力表】!AM25=[1]マスタ!$H$7),"退院等",[1]患者概要【入力表】!AM25))</f>
        <v>退院等</v>
      </c>
    </row>
    <row r="1402" spans="1:6" ht="41.1" customHeight="1" x14ac:dyDescent="0.4">
      <c r="A1402" s="8">
        <f>IF([1]患者概要【入力表】!B24="検疫所","-",[1]患者概要【入力表】!A24)</f>
        <v>21</v>
      </c>
      <c r="B1402" s="9" t="str">
        <f>[1]患者概要【入力表】!E24</f>
        <v>40代</v>
      </c>
      <c r="C1402" s="9" t="str">
        <f>[1]患者概要【入力表】!F24</f>
        <v>男性</v>
      </c>
      <c r="D1402" s="10" t="str">
        <f>IF([1]患者概要【入力表】!B24="検疫所","-",IF([1]患者概要【入力表】!G24="仙台市","仙台市",IF([1]患者概要【入力表】!G24="非公表","（非公表）",[1]患者概要【入力表】!I24&amp;"保健所管内")))</f>
        <v>気仙沼保健所管内</v>
      </c>
      <c r="E1402" s="11">
        <f>[1]患者概要【入力表】!AB24</f>
        <v>43926</v>
      </c>
      <c r="F1402" s="9" t="str">
        <f>IF(OR([1]患者概要【入力表】!AM24=[1]マスタ!$H$4,[1]患者概要【入力表】!AM24=[1]マスタ!$H$5),"療養中",IF(OR([1]患者概要【入力表】!AM24=[1]マスタ!$H$6,[1]患者概要【入力表】!AM24=[1]マスタ!$H$7),"退院等",[1]患者概要【入力表】!AM24))</f>
        <v>退院等</v>
      </c>
    </row>
    <row r="1403" spans="1:6" ht="41.1" customHeight="1" x14ac:dyDescent="0.4">
      <c r="A1403" s="8">
        <f>IF([1]患者概要【入力表】!B23="検疫所","-",[1]患者概要【入力表】!A23)</f>
        <v>20</v>
      </c>
      <c r="B1403" s="9" t="str">
        <f>[1]患者概要【入力表】!E23</f>
        <v>50代</v>
      </c>
      <c r="C1403" s="9" t="str">
        <f>[1]患者概要【入力表】!F23</f>
        <v>男性</v>
      </c>
      <c r="D1403" s="10" t="str">
        <f>IF([1]患者概要【入力表】!B23="検疫所","-",IF([1]患者概要【入力表】!G23="仙台市","仙台市",IF([1]患者概要【入力表】!G23="非公表","（非公表）",[1]患者概要【入力表】!I23&amp;"保健所管内")))</f>
        <v>仙台市</v>
      </c>
      <c r="E1403" s="11">
        <f>[1]患者概要【入力表】!AB23</f>
        <v>43925</v>
      </c>
      <c r="F1403" s="9" t="str">
        <f>IF(OR([1]患者概要【入力表】!AM23=[1]マスタ!$H$4,[1]患者概要【入力表】!AM23=[1]マスタ!$H$5),"療養中",IF(OR([1]患者概要【入力表】!AM23=[1]マスタ!$H$6,[1]患者概要【入力表】!AM23=[1]マスタ!$H$7),"退院等",[1]患者概要【入力表】!AM23))</f>
        <v>退院等</v>
      </c>
    </row>
    <row r="1404" spans="1:6" ht="41.1" customHeight="1" x14ac:dyDescent="0.4">
      <c r="A1404" s="8">
        <f>IF([1]患者概要【入力表】!B22="検疫所","-",[1]患者概要【入力表】!A22)</f>
        <v>19</v>
      </c>
      <c r="B1404" s="9" t="str">
        <f>[1]患者概要【入力表】!E22</f>
        <v>60代</v>
      </c>
      <c r="C1404" s="9" t="str">
        <f>[1]患者概要【入力表】!F22</f>
        <v>男性</v>
      </c>
      <c r="D1404" s="10" t="str">
        <f>IF([1]患者概要【入力表】!B22="検疫所","-",IF([1]患者概要【入力表】!G22="仙台市","仙台市",IF([1]患者概要【入力表】!G22="非公表","（非公表）",[1]患者概要【入力表】!I22&amp;"保健所管内")))</f>
        <v>仙台市</v>
      </c>
      <c r="E1404" s="11">
        <f>[1]患者概要【入力表】!AB22</f>
        <v>43925</v>
      </c>
      <c r="F1404" s="9" t="str">
        <f>IF(OR([1]患者概要【入力表】!AM22=[1]マスタ!$H$4,[1]患者概要【入力表】!AM22=[1]マスタ!$H$5),"療養中",IF(OR([1]患者概要【入力表】!AM22=[1]マスタ!$H$6,[1]患者概要【入力表】!AM22=[1]マスタ!$H$7),"退院等",[1]患者概要【入力表】!AM22))</f>
        <v>退院等</v>
      </c>
    </row>
    <row r="1405" spans="1:6" ht="41.1" customHeight="1" x14ac:dyDescent="0.4">
      <c r="A1405" s="8">
        <f>IF([1]患者概要【入力表】!B21="検疫所","-",[1]患者概要【入力表】!A21)</f>
        <v>18</v>
      </c>
      <c r="B1405" s="9" t="str">
        <f>[1]患者概要【入力表】!E21</f>
        <v>20代</v>
      </c>
      <c r="C1405" s="9" t="str">
        <f>[1]患者概要【入力表】!F21</f>
        <v>男性</v>
      </c>
      <c r="D1405" s="10" t="str">
        <f>IF([1]患者概要【入力表】!B21="検疫所","-",IF([1]患者概要【入力表】!G21="仙台市","仙台市",IF([1]患者概要【入力表】!G21="非公表","（非公表）",[1]患者概要【入力表】!I21&amp;"保健所管内")))</f>
        <v>仙台市</v>
      </c>
      <c r="E1405" s="11">
        <f>[1]患者概要【入力表】!AB21</f>
        <v>43924</v>
      </c>
      <c r="F1405" s="9" t="str">
        <f>IF(OR([1]患者概要【入力表】!AM21=[1]マスタ!$H$4,[1]患者概要【入力表】!AM21=[1]マスタ!$H$5),"療養中",IF(OR([1]患者概要【入力表】!AM21=[1]マスタ!$H$6,[1]患者概要【入力表】!AM21=[1]マスタ!$H$7),"退院等",[1]患者概要【入力表】!AM21))</f>
        <v>退院等</v>
      </c>
    </row>
    <row r="1406" spans="1:6" ht="41.1" customHeight="1" x14ac:dyDescent="0.4">
      <c r="A1406" s="8">
        <f>IF([1]患者概要【入力表】!B20="検疫所","-",[1]患者概要【入力表】!A20)</f>
        <v>17</v>
      </c>
      <c r="B1406" s="9" t="str">
        <f>[1]患者概要【入力表】!E20</f>
        <v>20代</v>
      </c>
      <c r="C1406" s="9" t="str">
        <f>[1]患者概要【入力表】!F20</f>
        <v>男性</v>
      </c>
      <c r="D1406" s="10" t="str">
        <f>IF([1]患者概要【入力表】!B20="検疫所","-",IF([1]患者概要【入力表】!G20="仙台市","仙台市",IF([1]患者概要【入力表】!G20="非公表","（非公表）",[1]患者概要【入力表】!I20&amp;"保健所管内")))</f>
        <v>仙台市</v>
      </c>
      <c r="E1406" s="11">
        <f>[1]患者概要【入力表】!AB20</f>
        <v>43924</v>
      </c>
      <c r="F1406" s="9" t="str">
        <f>IF(OR([1]患者概要【入力表】!AM20=[1]マスタ!$H$4,[1]患者概要【入力表】!AM20=[1]マスタ!$H$5),"療養中",IF(OR([1]患者概要【入力表】!AM20=[1]マスタ!$H$6,[1]患者概要【入力表】!AM20=[1]マスタ!$H$7),"退院等",[1]患者概要【入力表】!AM20))</f>
        <v>退院等</v>
      </c>
    </row>
    <row r="1407" spans="1:6" ht="41.1" customHeight="1" x14ac:dyDescent="0.4">
      <c r="A1407" s="8">
        <f>IF([1]患者概要【入力表】!B19="検疫所","-",[1]患者概要【入力表】!A19)</f>
        <v>16</v>
      </c>
      <c r="B1407" s="9" t="str">
        <f>[1]患者概要【入力表】!E19</f>
        <v>20代</v>
      </c>
      <c r="C1407" s="9" t="str">
        <f>[1]患者概要【入力表】!F19</f>
        <v>男性</v>
      </c>
      <c r="D1407" s="10" t="str">
        <f>IF([1]患者概要【入力表】!B19="検疫所","-",IF([1]患者概要【入力表】!G19="仙台市","仙台市",IF([1]患者概要【入力表】!G19="非公表","（非公表）",[1]患者概要【入力表】!I19&amp;"保健所管内")))</f>
        <v>仙台市</v>
      </c>
      <c r="E1407" s="11">
        <f>[1]患者概要【入力表】!AB19</f>
        <v>43924</v>
      </c>
      <c r="F1407" s="9" t="str">
        <f>IF(OR([1]患者概要【入力表】!AM19=[1]マスタ!$H$4,[1]患者概要【入力表】!AM19=[1]マスタ!$H$5),"療養中",IF(OR([1]患者概要【入力表】!AM19=[1]マスタ!$H$6,[1]患者概要【入力表】!AM19=[1]マスタ!$H$7),"退院等",[1]患者概要【入力表】!AM19))</f>
        <v>退院等</v>
      </c>
    </row>
    <row r="1408" spans="1:6" ht="41.1" customHeight="1" x14ac:dyDescent="0.4">
      <c r="A1408" s="8">
        <f>IF([1]患者概要【入力表】!B18="検疫所","-",[1]患者概要【入力表】!A18)</f>
        <v>15</v>
      </c>
      <c r="B1408" s="9" t="str">
        <f>[1]患者概要【入力表】!E18</f>
        <v>20代</v>
      </c>
      <c r="C1408" s="9" t="str">
        <f>[1]患者概要【入力表】!F18</f>
        <v>女性</v>
      </c>
      <c r="D1408" s="10" t="str">
        <f>IF([1]患者概要【入力表】!B18="検疫所","-",IF([1]患者概要【入力表】!G18="仙台市","仙台市",IF([1]患者概要【入力表】!G18="非公表","（非公表）",[1]患者概要【入力表】!I18&amp;"保健所管内")))</f>
        <v>仙台市</v>
      </c>
      <c r="E1408" s="11">
        <f>[1]患者概要【入力表】!AB18</f>
        <v>43924</v>
      </c>
      <c r="F1408" s="9" t="str">
        <f>IF(OR([1]患者概要【入力表】!AM18=[1]マスタ!$H$4,[1]患者概要【入力表】!AM18=[1]マスタ!$H$5),"療養中",IF(OR([1]患者概要【入力表】!AM18=[1]マスタ!$H$6,[1]患者概要【入力表】!AM18=[1]マスタ!$H$7),"退院等",[1]患者概要【入力表】!AM18))</f>
        <v>退院等</v>
      </c>
    </row>
    <row r="1409" spans="1:6" ht="40.5" customHeight="1" x14ac:dyDescent="0.4">
      <c r="A1409" s="8">
        <f>IF([1]患者概要【入力表】!B17="検疫所","-",[1]患者概要【入力表】!A17)</f>
        <v>14</v>
      </c>
      <c r="B1409" s="9" t="str">
        <f>[1]患者概要【入力表】!E17</f>
        <v>20代</v>
      </c>
      <c r="C1409" s="9" t="str">
        <f>[1]患者概要【入力表】!F17</f>
        <v>男性</v>
      </c>
      <c r="D1409" s="10" t="str">
        <f>IF([1]患者概要【入力表】!B17="検疫所","-",IF([1]患者概要【入力表】!G17="仙台市","仙台市",IF([1]患者概要【入力表】!G17="非公表","（非公表）",[1]患者概要【入力表】!I17&amp;"保健所管内")))</f>
        <v>仙台市</v>
      </c>
      <c r="E1409" s="11">
        <f>[1]患者概要【入力表】!AB17</f>
        <v>43924</v>
      </c>
      <c r="F1409" s="9" t="str">
        <f>IF(OR([1]患者概要【入力表】!AM17=[1]マスタ!$H$4,[1]患者概要【入力表】!AM17=[1]マスタ!$H$5),"療養中",IF(OR([1]患者概要【入力表】!AM17=[1]マスタ!$H$6,[1]患者概要【入力表】!AM17=[1]マスタ!$H$7),"退院等",[1]患者概要【入力表】!AM17))</f>
        <v>退院等</v>
      </c>
    </row>
    <row r="1410" spans="1:6" ht="40.5" customHeight="1" x14ac:dyDescent="0.4">
      <c r="A1410" s="8">
        <f>IF([1]患者概要【入力表】!B16="検疫所","-",[1]患者概要【入力表】!A16)</f>
        <v>13</v>
      </c>
      <c r="B1410" s="9" t="str">
        <f>[1]患者概要【入力表】!E16</f>
        <v>40代</v>
      </c>
      <c r="C1410" s="9" t="str">
        <f>[1]患者概要【入力表】!F16</f>
        <v>女性</v>
      </c>
      <c r="D1410" s="10" t="str">
        <f>IF([1]患者概要【入力表】!B16="検疫所","-",IF([1]患者概要【入力表】!G16="仙台市","仙台市",IF([1]患者概要【入力表】!G16="非公表","（非公表）",[1]患者概要【入力表】!I16&amp;"保健所管内")))</f>
        <v>塩釜保健所管内</v>
      </c>
      <c r="E1410" s="11">
        <f>[1]患者概要【入力表】!AB16</f>
        <v>43924</v>
      </c>
      <c r="F1410" s="9" t="str">
        <f>IF(OR([1]患者概要【入力表】!AM16=[1]マスタ!$H$4,[1]患者概要【入力表】!AM16=[1]マスタ!$H$5),"療養中",IF(OR([1]患者概要【入力表】!AM16=[1]マスタ!$H$6,[1]患者概要【入力表】!AM16=[1]マスタ!$H$7),"退院等",[1]患者概要【入力表】!AM16))</f>
        <v>退院等</v>
      </c>
    </row>
    <row r="1411" spans="1:6" ht="40.5" customHeight="1" x14ac:dyDescent="0.4">
      <c r="A1411" s="8">
        <f>IF([1]患者概要【入力表】!B15="検疫所","-",[1]患者概要【入力表】!A15)</f>
        <v>12</v>
      </c>
      <c r="B1411" s="9" t="str">
        <f>[1]患者概要【入力表】!E15</f>
        <v>40代</v>
      </c>
      <c r="C1411" s="9" t="str">
        <f>[1]患者概要【入力表】!F15</f>
        <v>女性</v>
      </c>
      <c r="D1411" s="10" t="str">
        <f>IF([1]患者概要【入力表】!B15="検疫所","-",IF([1]患者概要【入力表】!G15="仙台市","仙台市",IF([1]患者概要【入力表】!G15="非公表","（非公表）",[1]患者概要【入力表】!I15&amp;"保健所管内")))</f>
        <v>仙台市</v>
      </c>
      <c r="E1411" s="11">
        <f>[1]患者概要【入力表】!AB15</f>
        <v>43923</v>
      </c>
      <c r="F1411" s="9" t="str">
        <f>IF(OR([1]患者概要【入力表】!AM15=[1]マスタ!$H$4,[1]患者概要【入力表】!AM15=[1]マスタ!$H$5),"療養中",IF(OR([1]患者概要【入力表】!AM15=[1]マスタ!$H$6,[1]患者概要【入力表】!AM15=[1]マスタ!$H$7),"退院等",[1]患者概要【入力表】!AM15))</f>
        <v>退院等</v>
      </c>
    </row>
    <row r="1412" spans="1:6" ht="40.5" customHeight="1" x14ac:dyDescent="0.4">
      <c r="A1412" s="8">
        <f>IF([1]患者概要【入力表】!B14="検疫所","-",[1]患者概要【入力表】!A14)</f>
        <v>11</v>
      </c>
      <c r="B1412" s="9" t="str">
        <f>[1]患者概要【入力表】!E14</f>
        <v>20代</v>
      </c>
      <c r="C1412" s="9" t="str">
        <f>[1]患者概要【入力表】!F14</f>
        <v>男性</v>
      </c>
      <c r="D1412" s="10" t="str">
        <f>IF([1]患者概要【入力表】!B14="検疫所","-",IF([1]患者概要【入力表】!G14="仙台市","仙台市",IF([1]患者概要【入力表】!G14="非公表","（非公表）",[1]患者概要【入力表】!I14&amp;"保健所管内")))</f>
        <v>仙台市</v>
      </c>
      <c r="E1412" s="11">
        <f>[1]患者概要【入力表】!AB14</f>
        <v>43922</v>
      </c>
      <c r="F1412" s="9" t="str">
        <f>IF(OR([1]患者概要【入力表】!AM14=[1]マスタ!$H$4,[1]患者概要【入力表】!AM14=[1]マスタ!$H$5),"療養中",IF(OR([1]患者概要【入力表】!AM14=[1]マスタ!$H$6,[1]患者概要【入力表】!AM14=[1]マスタ!$H$7),"退院等",[1]患者概要【入力表】!AM14))</f>
        <v>退院等</v>
      </c>
    </row>
    <row r="1413" spans="1:6" ht="40.5" customHeight="1" x14ac:dyDescent="0.4">
      <c r="A1413" s="8">
        <f>IF([1]患者概要【入力表】!B13="検疫所","-",[1]患者概要【入力表】!A13)</f>
        <v>10</v>
      </c>
      <c r="B1413" s="9" t="str">
        <f>[1]患者概要【入力表】!E13</f>
        <v>20代</v>
      </c>
      <c r="C1413" s="9" t="str">
        <f>[1]患者概要【入力表】!F13</f>
        <v>男性</v>
      </c>
      <c r="D1413" s="10" t="str">
        <f>IF([1]患者概要【入力表】!B13="検疫所","-",IF([1]患者概要【入力表】!G13="仙台市","仙台市",IF([1]患者概要【入力表】!G13="非公表","（非公表）",[1]患者概要【入力表】!I13&amp;"保健所管内")))</f>
        <v>仙台市</v>
      </c>
      <c r="E1413" s="11">
        <f>[1]患者概要【入力表】!AB13</f>
        <v>43922</v>
      </c>
      <c r="F1413" s="9" t="str">
        <f>IF(OR([1]患者概要【入力表】!AM13=[1]マスタ!$H$4,[1]患者概要【入力表】!AM13=[1]マスタ!$H$5),"療養中",IF(OR([1]患者概要【入力表】!AM13=[1]マスタ!$H$6,[1]患者概要【入力表】!AM13=[1]マスタ!$H$7),"退院等",[1]患者概要【入力表】!AM13))</f>
        <v>退院等</v>
      </c>
    </row>
    <row r="1414" spans="1:6" ht="40.5" customHeight="1" x14ac:dyDescent="0.4">
      <c r="A1414" s="8">
        <f>IF([1]患者概要【入力表】!B12="検疫所","-",[1]患者概要【入力表】!A12)</f>
        <v>9</v>
      </c>
      <c r="B1414" s="9" t="str">
        <f>[1]患者概要【入力表】!E12</f>
        <v>20代</v>
      </c>
      <c r="C1414" s="9" t="str">
        <f>[1]患者概要【入力表】!F12</f>
        <v>女性</v>
      </c>
      <c r="D1414" s="10" t="str">
        <f>IF([1]患者概要【入力表】!B12="検疫所","-",IF([1]患者概要【入力表】!G12="仙台市","仙台市",IF([1]患者概要【入力表】!G12="非公表","（非公表）",[1]患者概要【入力表】!I12&amp;"保健所管内")))</f>
        <v>仙台市</v>
      </c>
      <c r="E1414" s="11">
        <f>[1]患者概要【入力表】!AB12</f>
        <v>43922</v>
      </c>
      <c r="F1414" s="9" t="str">
        <f>IF(OR([1]患者概要【入力表】!AM12=[1]マスタ!$H$4,[1]患者概要【入力表】!AM12=[1]マスタ!$H$5),"療養中",IF(OR([1]患者概要【入力表】!AM12=[1]マスタ!$H$6,[1]患者概要【入力表】!AM12=[1]マスタ!$H$7),"退院等",[1]患者概要【入力表】!AM12))</f>
        <v>退院等</v>
      </c>
    </row>
    <row r="1415" spans="1:6" ht="40.5" customHeight="1" x14ac:dyDescent="0.4">
      <c r="A1415" s="8">
        <f>IF([1]患者概要【入力表】!B11="検疫所","-",[1]患者概要【入力表】!A11)</f>
        <v>8</v>
      </c>
      <c r="B1415" s="9" t="str">
        <f>[1]患者概要【入力表】!E11</f>
        <v>20代</v>
      </c>
      <c r="C1415" s="9" t="str">
        <f>[1]患者概要【入力表】!F11</f>
        <v>女性</v>
      </c>
      <c r="D1415" s="10" t="str">
        <f>IF([1]患者概要【入力表】!B11="検疫所","-",IF([1]患者概要【入力表】!G11="仙台市","仙台市",IF([1]患者概要【入力表】!G11="非公表","（非公表）",[1]患者概要【入力表】!I11&amp;"保健所管内")))</f>
        <v>仙台市</v>
      </c>
      <c r="E1415" s="11">
        <f>[1]患者概要【入力表】!AB11</f>
        <v>43922</v>
      </c>
      <c r="F1415" s="9" t="str">
        <f>IF(OR([1]患者概要【入力表】!AM11=[1]マスタ!$H$4,[1]患者概要【入力表】!AM11=[1]マスタ!$H$5),"療養中",IF(OR([1]患者概要【入力表】!AM11=[1]マスタ!$H$6,[1]患者概要【入力表】!AM11=[1]マスタ!$H$7),"退院等",[1]患者概要【入力表】!AM11))</f>
        <v>退院等</v>
      </c>
    </row>
    <row r="1416" spans="1:6" ht="40.5" customHeight="1" x14ac:dyDescent="0.4">
      <c r="A1416" s="8">
        <f>IF([1]患者概要【入力表】!B10="検疫所","-",[1]患者概要【入力表】!A10)</f>
        <v>7</v>
      </c>
      <c r="B1416" s="9" t="str">
        <f>[1]患者概要【入力表】!E10</f>
        <v>40代</v>
      </c>
      <c r="C1416" s="9" t="str">
        <f>[1]患者概要【入力表】!F10</f>
        <v>男性</v>
      </c>
      <c r="D1416" s="10" t="str">
        <f>IF([1]患者概要【入力表】!B10="検疫所","-",IF([1]患者概要【入力表】!G10="仙台市","仙台市",IF([1]患者概要【入力表】!G10="非公表","（非公表）",[1]患者概要【入力表】!I10&amp;"保健所管内")))</f>
        <v>仙台市</v>
      </c>
      <c r="E1416" s="11">
        <f>[1]患者概要【入力表】!AB10</f>
        <v>43921</v>
      </c>
      <c r="F1416" s="9" t="str">
        <f>IF(OR([1]患者概要【入力表】!AM10=[1]マスタ!$H$4,[1]患者概要【入力表】!AM10=[1]マスタ!$H$5),"療養中",IF(OR([1]患者概要【入力表】!AM10=[1]マスタ!$H$6,[1]患者概要【入力表】!AM10=[1]マスタ!$H$7),"退院等",[1]患者概要【入力表】!AM10))</f>
        <v>退院等</v>
      </c>
    </row>
    <row r="1417" spans="1:6" ht="40.5" customHeight="1" x14ac:dyDescent="0.4">
      <c r="A1417" s="8">
        <f>IF([1]患者概要【入力表】!B9="検疫所","-",[1]患者概要【入力表】!A9)</f>
        <v>6</v>
      </c>
      <c r="B1417" s="9" t="str">
        <f>[1]患者概要【入力表】!E9</f>
        <v>30代</v>
      </c>
      <c r="C1417" s="9" t="str">
        <f>[1]患者概要【入力表】!F9</f>
        <v>男性</v>
      </c>
      <c r="D1417" s="10" t="str">
        <f>IF([1]患者概要【入力表】!B9="検疫所","-",IF([1]患者概要【入力表】!G9="仙台市","仙台市",IF([1]患者概要【入力表】!G9="非公表","（非公表）",[1]患者概要【入力表】!I9&amp;"保健所管内")))</f>
        <v>大崎保健所管内</v>
      </c>
      <c r="E1417" s="11">
        <f>[1]患者概要【入力表】!AB9</f>
        <v>43920</v>
      </c>
      <c r="F1417" s="9" t="str">
        <f>IF(OR([1]患者概要【入力表】!AM9=[1]マスタ!$H$4,[1]患者概要【入力表】!AM9=[1]マスタ!$H$5),"療養中",IF(OR([1]患者概要【入力表】!AM9=[1]マスタ!$H$6,[1]患者概要【入力表】!AM9=[1]マスタ!$H$7),"退院等",[1]患者概要【入力表】!AM9))</f>
        <v>退院等</v>
      </c>
    </row>
    <row r="1418" spans="1:6" ht="40.5" customHeight="1" x14ac:dyDescent="0.4">
      <c r="A1418" s="8">
        <f>IF([1]患者概要【入力表】!B8="検疫所","-",[1]患者概要【入力表】!A8)</f>
        <v>5</v>
      </c>
      <c r="B1418" s="9" t="str">
        <f>[1]患者概要【入力表】!E8</f>
        <v>30代</v>
      </c>
      <c r="C1418" s="9" t="str">
        <f>[1]患者概要【入力表】!F8</f>
        <v>女性</v>
      </c>
      <c r="D1418" s="10" t="str">
        <f>IF([1]患者概要【入力表】!B8="検疫所","-",IF([1]患者概要【入力表】!G8="仙台市","仙台市",IF([1]患者概要【入力表】!G8="非公表","（非公表）",[1]患者概要【入力表】!I8&amp;"保健所管内")))</f>
        <v>仙台市</v>
      </c>
      <c r="E1418" s="11">
        <f>[1]患者概要【入力表】!AB8</f>
        <v>43920</v>
      </c>
      <c r="F1418" s="9" t="str">
        <f>IF(OR([1]患者概要【入力表】!AM8=[1]マスタ!$H$4,[1]患者概要【入力表】!AM8=[1]マスタ!$H$5),"療養中",IF(OR([1]患者概要【入力表】!AM8=[1]マスタ!$H$6,[1]患者概要【入力表】!AM8=[1]マスタ!$H$7),"退院等",[1]患者概要【入力表】!AM8))</f>
        <v>退院等</v>
      </c>
    </row>
    <row r="1419" spans="1:6" ht="40.5" customHeight="1" x14ac:dyDescent="0.4">
      <c r="A1419" s="8">
        <f>IF([1]患者概要【入力表】!B7="検疫所","-",[1]患者概要【入力表】!A7)</f>
        <v>4</v>
      </c>
      <c r="B1419" s="9" t="str">
        <f>[1]患者概要【入力表】!E7</f>
        <v>30代</v>
      </c>
      <c r="C1419" s="9" t="str">
        <f>[1]患者概要【入力表】!F7</f>
        <v>男性</v>
      </c>
      <c r="D1419" s="10" t="str">
        <f>IF([1]患者概要【入力表】!B7="検疫所","-",IF([1]患者概要【入力表】!G7="仙台市","仙台市",IF([1]患者概要【入力表】!G7="非公表","（非公表）",[1]患者概要【入力表】!I7&amp;"保健所管内")))</f>
        <v>仙台市</v>
      </c>
      <c r="E1419" s="11">
        <f>[1]患者概要【入力表】!AB7</f>
        <v>43919</v>
      </c>
      <c r="F1419" s="9" t="str">
        <f>IF(OR([1]患者概要【入力表】!AM7=[1]マスタ!$H$4,[1]患者概要【入力表】!AM7=[1]マスタ!$H$5),"療養中",IF(OR([1]患者概要【入力表】!AM7=[1]マスタ!$H$6,[1]患者概要【入力表】!AM7=[1]マスタ!$H$7),"退院等",[1]患者概要【入力表】!AM7))</f>
        <v>退院等</v>
      </c>
    </row>
    <row r="1420" spans="1:6" ht="40.5" customHeight="1" x14ac:dyDescent="0.4">
      <c r="A1420" s="8">
        <f>IF([1]患者概要【入力表】!B6="検疫所","-",[1]患者概要【入力表】!A6)</f>
        <v>3</v>
      </c>
      <c r="B1420" s="9" t="str">
        <f>[1]患者概要【入力表】!E6</f>
        <v>30代</v>
      </c>
      <c r="C1420" s="9" t="str">
        <f>[1]患者概要【入力表】!F6</f>
        <v>女性</v>
      </c>
      <c r="D1420" s="10" t="str">
        <f>IF([1]患者概要【入力表】!B6="検疫所","-",IF([1]患者概要【入力表】!G6="仙台市","仙台市",IF([1]患者概要【入力表】!G6="非公表","（非公表）",[1]患者概要【入力表】!I6&amp;"保健所管内")))</f>
        <v>仙台市</v>
      </c>
      <c r="E1420" s="11">
        <f>[1]患者概要【入力表】!AB6</f>
        <v>43919</v>
      </c>
      <c r="F1420" s="9" t="str">
        <f>IF(OR([1]患者概要【入力表】!AM6=[1]マスタ!$H$4,[1]患者概要【入力表】!AM6=[1]マスタ!$H$5),"療養中",IF(OR([1]患者概要【入力表】!AM6=[1]マスタ!$H$6,[1]患者概要【入力表】!AM6=[1]マスタ!$H$7),"退院等",[1]患者概要【入力表】!AM6))</f>
        <v>退院等</v>
      </c>
    </row>
    <row r="1421" spans="1:6" ht="40.5" customHeight="1" x14ac:dyDescent="0.4">
      <c r="A1421" s="8">
        <f>IF([1]患者概要【入力表】!B5="検疫所","-",[1]患者概要【入力表】!A5)</f>
        <v>2</v>
      </c>
      <c r="B1421" s="9" t="str">
        <f>[1]患者概要【入力表】!E5</f>
        <v>40代</v>
      </c>
      <c r="C1421" s="9" t="str">
        <f>[1]患者概要【入力表】!F5</f>
        <v>女性</v>
      </c>
      <c r="D1421" s="10" t="str">
        <f>IF([1]患者概要【入力表】!B5="検疫所","-",IF([1]患者概要【入力表】!G5="仙台市","仙台市",IF([1]患者概要【入力表】!G5="非公表","（非公表）",[1]患者概要【入力表】!I5&amp;"保健所管内")))</f>
        <v>塩釜保健所管内</v>
      </c>
      <c r="E1421" s="11">
        <f>[1]患者概要【入力表】!AB5</f>
        <v>43916</v>
      </c>
      <c r="F1421" s="9" t="str">
        <f>IF(OR([1]患者概要【入力表】!AM5=[1]マスタ!$H$4,[1]患者概要【入力表】!AM5=[1]マスタ!$H$5),"療養中",IF(OR([1]患者概要【入力表】!AM5=[1]マスタ!$H$6,[1]患者概要【入力表】!AM5=[1]マスタ!$H$7),"退院等",[1]患者概要【入力表】!AM5))</f>
        <v>退院等</v>
      </c>
    </row>
    <row r="1422" spans="1:6" ht="40.5" customHeight="1" x14ac:dyDescent="0.4">
      <c r="A1422" s="8">
        <f>IF([1]患者概要【入力表】!B4="検疫所","-",[1]患者概要【入力表】!A4)</f>
        <v>1</v>
      </c>
      <c r="B1422" s="9" t="str">
        <f>[1]患者概要【入力表】!E4</f>
        <v>70代</v>
      </c>
      <c r="C1422" s="9" t="str">
        <f>[1]患者概要【入力表】!F4</f>
        <v>男性</v>
      </c>
      <c r="D1422" s="10" t="str">
        <f>IF([1]患者概要【入力表】!B4="検疫所","-",IF([1]患者概要【入力表】!G4="仙台市","仙台市",IF([1]患者概要【入力表】!G4="非公表","（非公表）",[1]患者概要【入力表】!I4&amp;"保健所管内")))</f>
        <v>仙台市</v>
      </c>
      <c r="E1422" s="11">
        <f>[1]患者概要【入力表】!AB4</f>
        <v>43890</v>
      </c>
      <c r="F1422" s="9" t="str">
        <f>IF(OR([1]患者概要【入力表】!AM4=[1]マスタ!$H$4,[1]患者概要【入力表】!AM4=[1]マスタ!$H$5),"療養中",IF(OR([1]患者概要【入力表】!AM4=[1]マスタ!$H$6,[1]患者概要【入力表】!AM4=[1]マスタ!$H$7),"退院等",[1]患者概要【入力表】!AM4))</f>
        <v>退院等</v>
      </c>
    </row>
  </sheetData>
  <autoFilter ref="A3:F1422">
    <sortState ref="A4:F1422">
      <sortCondition descending="1" ref="A3:A1422"/>
    </sortState>
  </autoFilter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7" manualBreakCount="7">
    <brk id="78" max="5" man="1"/>
    <brk id="378" max="5" man="1"/>
    <brk id="393" max="5" man="1"/>
    <brk id="618" max="5" man="1"/>
    <brk id="633" max="5" man="1"/>
    <brk id="648" max="5" man="1"/>
    <brk id="977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OL114"/>
  <sheetViews>
    <sheetView showGridLines="0" view="pageBreakPreview" zoomScale="85" zoomScaleNormal="85" zoomScaleSheetLayoutView="85" workbookViewId="0">
      <pane xSplit="5" ySplit="3" topLeftCell="JG4" activePane="bottomRight" state="frozen"/>
      <selection activeCell="H1" sqref="H1:H1048576"/>
      <selection pane="topRight" activeCell="H1" sqref="H1:H1048576"/>
      <selection pane="bottomLeft" activeCell="H1" sqref="H1:H1048576"/>
      <selection pane="bottomRight" sqref="A1:XFD1048576"/>
    </sheetView>
  </sheetViews>
  <sheetFormatPr defaultRowHeight="16.5" x14ac:dyDescent="0.4"/>
  <cols>
    <col min="1" max="1" width="6.375" style="23" bestFit="1" customWidth="1"/>
    <col min="2" max="2" width="5.25" style="23" bestFit="1" customWidth="1"/>
    <col min="3" max="4" width="2.875" style="23" customWidth="1"/>
    <col min="5" max="5" width="12.25" style="23" customWidth="1"/>
    <col min="6" max="136" width="3.625" style="23" customWidth="1"/>
    <col min="137" max="267" width="4.25" style="23" customWidth="1"/>
    <col min="268" max="269" width="5.375" style="23" customWidth="1"/>
    <col min="270" max="270" width="5.5" style="23" customWidth="1"/>
    <col min="271" max="282" width="5.375" style="23" customWidth="1"/>
    <col min="283" max="402" width="4.25" style="23" customWidth="1"/>
    <col min="403" max="16384" width="9" style="23"/>
  </cols>
  <sheetData>
    <row r="1" spans="1:402" s="1" customFormat="1" ht="18.75" customHeight="1" x14ac:dyDescent="0.4">
      <c r="E1" s="13" t="s">
        <v>7</v>
      </c>
      <c r="AA1" s="14">
        <v>44176</v>
      </c>
      <c r="AB1" s="14"/>
      <c r="AC1" s="14"/>
      <c r="AD1" s="14"/>
      <c r="AE1" s="14"/>
      <c r="AF1" s="14"/>
      <c r="AG1" s="14"/>
      <c r="AH1" s="14"/>
      <c r="AI1" s="14"/>
      <c r="AJ1" s="14"/>
      <c r="AK1" s="14"/>
      <c r="CW1" s="15"/>
      <c r="CX1" s="15"/>
      <c r="CY1" s="15"/>
      <c r="CZ1" s="15"/>
      <c r="DA1" s="15"/>
      <c r="DB1" s="15"/>
    </row>
    <row r="2" spans="1:402" s="1" customFormat="1" ht="18.75" customHeight="1" x14ac:dyDescent="0.4">
      <c r="E2" s="13"/>
      <c r="CW2" s="16"/>
      <c r="CX2" s="16"/>
      <c r="CY2" s="16"/>
      <c r="CZ2" s="16"/>
      <c r="DA2" s="16"/>
      <c r="DB2" s="16"/>
      <c r="DN2" s="17"/>
      <c r="DO2" s="17"/>
      <c r="DP2" s="17"/>
      <c r="DQ2" s="17"/>
      <c r="DR2" s="17"/>
      <c r="DS2" s="17"/>
      <c r="DT2" s="17"/>
      <c r="DU2" s="17"/>
      <c r="DV2" s="17"/>
      <c r="DW2" s="17"/>
      <c r="DX2" s="17"/>
    </row>
    <row r="3" spans="1:402" s="18" customFormat="1" ht="92.25" customHeight="1" x14ac:dyDescent="0.4">
      <c r="C3" s="19"/>
      <c r="D3" s="20"/>
      <c r="E3" s="21"/>
      <c r="F3" s="22">
        <v>43890</v>
      </c>
      <c r="G3" s="22">
        <v>43891</v>
      </c>
      <c r="H3" s="22">
        <v>43892</v>
      </c>
      <c r="I3" s="22">
        <v>43893</v>
      </c>
      <c r="J3" s="22">
        <v>43894</v>
      </c>
      <c r="K3" s="22">
        <v>43895</v>
      </c>
      <c r="L3" s="22">
        <v>43896</v>
      </c>
      <c r="M3" s="22">
        <v>43897</v>
      </c>
      <c r="N3" s="22">
        <v>43898</v>
      </c>
      <c r="O3" s="22">
        <v>43899</v>
      </c>
      <c r="P3" s="22">
        <v>43900</v>
      </c>
      <c r="Q3" s="22">
        <v>43901</v>
      </c>
      <c r="R3" s="22">
        <v>43902</v>
      </c>
      <c r="S3" s="22">
        <v>43903</v>
      </c>
      <c r="T3" s="22">
        <v>43904</v>
      </c>
      <c r="U3" s="22">
        <v>43905</v>
      </c>
      <c r="V3" s="22">
        <v>43906</v>
      </c>
      <c r="W3" s="22">
        <v>43907</v>
      </c>
      <c r="X3" s="22">
        <v>43908</v>
      </c>
      <c r="Y3" s="22">
        <v>43909</v>
      </c>
      <c r="Z3" s="22">
        <v>43910</v>
      </c>
      <c r="AA3" s="22">
        <v>43911</v>
      </c>
      <c r="AB3" s="22">
        <v>43912</v>
      </c>
      <c r="AC3" s="22">
        <v>43913</v>
      </c>
      <c r="AD3" s="22">
        <v>43914</v>
      </c>
      <c r="AE3" s="22">
        <v>43915</v>
      </c>
      <c r="AF3" s="22">
        <v>43916</v>
      </c>
      <c r="AG3" s="22">
        <v>43917</v>
      </c>
      <c r="AH3" s="22">
        <v>43918</v>
      </c>
      <c r="AI3" s="22">
        <v>43919</v>
      </c>
      <c r="AJ3" s="22">
        <v>43920</v>
      </c>
      <c r="AK3" s="22">
        <v>43921</v>
      </c>
      <c r="AL3" s="22">
        <v>43922</v>
      </c>
      <c r="AM3" s="22">
        <v>43923</v>
      </c>
      <c r="AN3" s="22">
        <v>43924</v>
      </c>
      <c r="AO3" s="22">
        <v>43925</v>
      </c>
      <c r="AP3" s="22">
        <v>43926</v>
      </c>
      <c r="AQ3" s="22">
        <v>43927</v>
      </c>
      <c r="AR3" s="22">
        <v>43928</v>
      </c>
      <c r="AS3" s="22">
        <v>43929</v>
      </c>
      <c r="AT3" s="22">
        <v>43930</v>
      </c>
      <c r="AU3" s="22">
        <v>43931</v>
      </c>
      <c r="AV3" s="22">
        <v>43932</v>
      </c>
      <c r="AW3" s="22">
        <v>43933</v>
      </c>
      <c r="AX3" s="22">
        <v>43934</v>
      </c>
      <c r="AY3" s="22">
        <v>43935</v>
      </c>
      <c r="AZ3" s="22">
        <v>43936</v>
      </c>
      <c r="BA3" s="22">
        <v>43937</v>
      </c>
      <c r="BB3" s="22">
        <v>43938</v>
      </c>
      <c r="BC3" s="22">
        <v>43939</v>
      </c>
      <c r="BD3" s="22">
        <v>43940</v>
      </c>
      <c r="BE3" s="22">
        <v>43941</v>
      </c>
      <c r="BF3" s="22">
        <v>43942</v>
      </c>
      <c r="BG3" s="22">
        <v>43943</v>
      </c>
      <c r="BH3" s="22">
        <v>43944</v>
      </c>
      <c r="BI3" s="22">
        <v>43945</v>
      </c>
      <c r="BJ3" s="22">
        <v>43946</v>
      </c>
      <c r="BK3" s="22">
        <v>43947</v>
      </c>
      <c r="BL3" s="22">
        <v>43948</v>
      </c>
      <c r="BM3" s="22">
        <v>43949</v>
      </c>
      <c r="BN3" s="22">
        <v>43950</v>
      </c>
      <c r="BO3" s="22">
        <v>43951</v>
      </c>
      <c r="BP3" s="22">
        <v>43952</v>
      </c>
      <c r="BQ3" s="22">
        <v>43953</v>
      </c>
      <c r="BR3" s="22">
        <v>43954</v>
      </c>
      <c r="BS3" s="22">
        <v>43955</v>
      </c>
      <c r="BT3" s="22">
        <v>43956</v>
      </c>
      <c r="BU3" s="22">
        <v>43957</v>
      </c>
      <c r="BV3" s="22">
        <v>43958</v>
      </c>
      <c r="BW3" s="22">
        <v>43959</v>
      </c>
      <c r="BX3" s="22">
        <v>43960</v>
      </c>
      <c r="BY3" s="22">
        <v>43961</v>
      </c>
      <c r="BZ3" s="22">
        <v>43962</v>
      </c>
      <c r="CA3" s="22">
        <v>43963</v>
      </c>
      <c r="CB3" s="22">
        <v>43964</v>
      </c>
      <c r="CC3" s="22">
        <v>43965</v>
      </c>
      <c r="CD3" s="22">
        <v>43966</v>
      </c>
      <c r="CE3" s="22">
        <v>43967</v>
      </c>
      <c r="CF3" s="22">
        <v>43968</v>
      </c>
      <c r="CG3" s="22">
        <v>43969</v>
      </c>
      <c r="CH3" s="22">
        <v>43970</v>
      </c>
      <c r="CI3" s="22">
        <v>43971</v>
      </c>
      <c r="CJ3" s="22">
        <v>43972</v>
      </c>
      <c r="CK3" s="22">
        <v>43973</v>
      </c>
      <c r="CL3" s="22">
        <v>43974</v>
      </c>
      <c r="CM3" s="22">
        <v>43975</v>
      </c>
      <c r="CN3" s="22">
        <v>43976</v>
      </c>
      <c r="CO3" s="22">
        <v>43977</v>
      </c>
      <c r="CP3" s="22">
        <v>43978</v>
      </c>
      <c r="CQ3" s="22">
        <v>43979</v>
      </c>
      <c r="CR3" s="22">
        <v>43980</v>
      </c>
      <c r="CS3" s="22">
        <v>43981</v>
      </c>
      <c r="CT3" s="22">
        <v>43982</v>
      </c>
      <c r="CU3" s="22">
        <v>43983</v>
      </c>
      <c r="CV3" s="22">
        <v>43984</v>
      </c>
      <c r="CW3" s="22">
        <v>43985</v>
      </c>
      <c r="CX3" s="22">
        <v>43986</v>
      </c>
      <c r="CY3" s="22">
        <v>43987</v>
      </c>
      <c r="CZ3" s="22">
        <v>43988</v>
      </c>
      <c r="DA3" s="22">
        <v>43989</v>
      </c>
      <c r="DB3" s="22">
        <v>43990</v>
      </c>
      <c r="DC3" s="22">
        <v>43991</v>
      </c>
      <c r="DD3" s="22">
        <v>43992</v>
      </c>
      <c r="DE3" s="22">
        <v>43993</v>
      </c>
      <c r="DF3" s="22">
        <v>43994</v>
      </c>
      <c r="DG3" s="22">
        <v>43995</v>
      </c>
      <c r="DH3" s="22">
        <v>43996</v>
      </c>
      <c r="DI3" s="22">
        <v>43997</v>
      </c>
      <c r="DJ3" s="22">
        <v>43998</v>
      </c>
      <c r="DK3" s="22">
        <v>43999</v>
      </c>
      <c r="DL3" s="22">
        <v>44000</v>
      </c>
      <c r="DM3" s="22">
        <v>44001</v>
      </c>
      <c r="DN3" s="22">
        <v>44002</v>
      </c>
      <c r="DO3" s="22">
        <v>44003</v>
      </c>
      <c r="DP3" s="22">
        <v>44004</v>
      </c>
      <c r="DQ3" s="22">
        <v>44005</v>
      </c>
      <c r="DR3" s="22">
        <v>44006</v>
      </c>
      <c r="DS3" s="22">
        <v>44007</v>
      </c>
      <c r="DT3" s="22">
        <v>44008</v>
      </c>
      <c r="DU3" s="22">
        <v>44009</v>
      </c>
      <c r="DV3" s="22">
        <v>44010</v>
      </c>
      <c r="DW3" s="22">
        <v>44011</v>
      </c>
      <c r="DX3" s="22">
        <v>44012</v>
      </c>
      <c r="DY3" s="22">
        <v>44013</v>
      </c>
      <c r="DZ3" s="22">
        <v>44014</v>
      </c>
      <c r="EA3" s="22">
        <v>44015</v>
      </c>
      <c r="EB3" s="22">
        <v>44016</v>
      </c>
      <c r="EC3" s="22">
        <v>44017</v>
      </c>
      <c r="ED3" s="22">
        <v>44018</v>
      </c>
      <c r="EE3" s="22">
        <v>44019</v>
      </c>
      <c r="EF3" s="22">
        <v>44020</v>
      </c>
      <c r="EG3" s="22">
        <v>44021</v>
      </c>
      <c r="EH3" s="22">
        <v>44022</v>
      </c>
      <c r="EI3" s="22">
        <v>44023</v>
      </c>
      <c r="EJ3" s="22">
        <v>44024</v>
      </c>
      <c r="EK3" s="22">
        <v>44025</v>
      </c>
      <c r="EL3" s="22">
        <v>44026</v>
      </c>
      <c r="EM3" s="22">
        <v>44027</v>
      </c>
      <c r="EN3" s="22">
        <v>44028</v>
      </c>
      <c r="EO3" s="22">
        <v>44029</v>
      </c>
      <c r="EP3" s="22">
        <v>44030</v>
      </c>
      <c r="EQ3" s="22">
        <v>44031</v>
      </c>
      <c r="ER3" s="22">
        <v>44032</v>
      </c>
      <c r="ES3" s="22">
        <v>44033</v>
      </c>
      <c r="ET3" s="22">
        <v>44034</v>
      </c>
      <c r="EU3" s="22">
        <v>44035</v>
      </c>
      <c r="EV3" s="22">
        <v>44036</v>
      </c>
      <c r="EW3" s="22">
        <v>44037</v>
      </c>
      <c r="EX3" s="22">
        <v>44038</v>
      </c>
      <c r="EY3" s="22">
        <v>44039</v>
      </c>
      <c r="EZ3" s="22">
        <v>44040</v>
      </c>
      <c r="FA3" s="22">
        <v>44041</v>
      </c>
      <c r="FB3" s="22">
        <v>44042</v>
      </c>
      <c r="FC3" s="22">
        <v>44043</v>
      </c>
      <c r="FD3" s="22">
        <v>44044</v>
      </c>
      <c r="FE3" s="22">
        <v>44045</v>
      </c>
      <c r="FF3" s="22">
        <v>44046</v>
      </c>
      <c r="FG3" s="22">
        <v>44047</v>
      </c>
      <c r="FH3" s="22">
        <v>44048</v>
      </c>
      <c r="FI3" s="22">
        <v>44049</v>
      </c>
      <c r="FJ3" s="22">
        <v>44050</v>
      </c>
      <c r="FK3" s="22">
        <v>44051</v>
      </c>
      <c r="FL3" s="22">
        <v>44052</v>
      </c>
      <c r="FM3" s="22">
        <v>44053</v>
      </c>
      <c r="FN3" s="22">
        <v>44054</v>
      </c>
      <c r="FO3" s="22">
        <v>44055</v>
      </c>
      <c r="FP3" s="22">
        <v>44056</v>
      </c>
      <c r="FQ3" s="22">
        <v>44057</v>
      </c>
      <c r="FR3" s="22">
        <v>44058</v>
      </c>
      <c r="FS3" s="22">
        <v>44059</v>
      </c>
      <c r="FT3" s="22">
        <v>44060</v>
      </c>
      <c r="FU3" s="22">
        <v>44061</v>
      </c>
      <c r="FV3" s="22">
        <v>44062</v>
      </c>
      <c r="FW3" s="22">
        <v>44063</v>
      </c>
      <c r="FX3" s="22">
        <v>44064</v>
      </c>
      <c r="FY3" s="22">
        <v>44065</v>
      </c>
      <c r="FZ3" s="22">
        <v>44066</v>
      </c>
      <c r="GA3" s="22">
        <v>44067</v>
      </c>
      <c r="GB3" s="22">
        <v>44068</v>
      </c>
      <c r="GC3" s="22">
        <v>44069</v>
      </c>
      <c r="GD3" s="22">
        <v>44070</v>
      </c>
      <c r="GE3" s="22">
        <v>44071</v>
      </c>
      <c r="GF3" s="22">
        <v>44072</v>
      </c>
      <c r="GG3" s="22">
        <v>44073</v>
      </c>
      <c r="GH3" s="22">
        <v>44074</v>
      </c>
      <c r="GI3" s="22">
        <v>44075</v>
      </c>
      <c r="GJ3" s="22">
        <v>44076</v>
      </c>
      <c r="GK3" s="22">
        <v>44077</v>
      </c>
      <c r="GL3" s="22">
        <v>44078</v>
      </c>
      <c r="GM3" s="22">
        <v>44079</v>
      </c>
      <c r="GN3" s="22">
        <v>44080</v>
      </c>
      <c r="GO3" s="22">
        <v>44081</v>
      </c>
      <c r="GP3" s="22">
        <v>44082</v>
      </c>
      <c r="GQ3" s="22">
        <v>44083</v>
      </c>
      <c r="GR3" s="22">
        <v>44084</v>
      </c>
      <c r="GS3" s="22">
        <v>44085</v>
      </c>
      <c r="GT3" s="22">
        <v>44086</v>
      </c>
      <c r="GU3" s="22">
        <v>44087</v>
      </c>
      <c r="GV3" s="22">
        <v>44088</v>
      </c>
      <c r="GW3" s="22">
        <v>44089</v>
      </c>
      <c r="GX3" s="22">
        <v>44090</v>
      </c>
      <c r="GY3" s="22">
        <v>44091</v>
      </c>
      <c r="GZ3" s="22">
        <v>44092</v>
      </c>
      <c r="HA3" s="22">
        <v>44093</v>
      </c>
      <c r="HB3" s="22">
        <v>44094</v>
      </c>
      <c r="HC3" s="22">
        <v>44095</v>
      </c>
      <c r="HD3" s="22">
        <v>44096</v>
      </c>
      <c r="HE3" s="22">
        <v>44097</v>
      </c>
      <c r="HF3" s="22">
        <v>44098</v>
      </c>
      <c r="HG3" s="22">
        <v>44099</v>
      </c>
      <c r="HH3" s="22">
        <v>44100</v>
      </c>
      <c r="HI3" s="22">
        <v>44101</v>
      </c>
      <c r="HJ3" s="22">
        <v>44102</v>
      </c>
      <c r="HK3" s="22">
        <v>44103</v>
      </c>
      <c r="HL3" s="22">
        <v>44104</v>
      </c>
      <c r="HM3" s="22">
        <v>44105</v>
      </c>
      <c r="HN3" s="22">
        <v>44106</v>
      </c>
      <c r="HO3" s="22">
        <v>44107</v>
      </c>
      <c r="HP3" s="22">
        <v>44108</v>
      </c>
      <c r="HQ3" s="22">
        <v>44109</v>
      </c>
      <c r="HR3" s="22">
        <v>44110</v>
      </c>
      <c r="HS3" s="22">
        <v>44111</v>
      </c>
      <c r="HT3" s="22">
        <v>44112</v>
      </c>
      <c r="HU3" s="22">
        <v>44113</v>
      </c>
      <c r="HV3" s="22">
        <v>44114</v>
      </c>
      <c r="HW3" s="22">
        <v>44115</v>
      </c>
      <c r="HX3" s="22">
        <v>44116</v>
      </c>
      <c r="HY3" s="22">
        <v>44117</v>
      </c>
      <c r="HZ3" s="22">
        <v>44118</v>
      </c>
      <c r="IA3" s="22">
        <v>44119</v>
      </c>
      <c r="IB3" s="22">
        <v>44120</v>
      </c>
      <c r="IC3" s="22">
        <v>44121</v>
      </c>
      <c r="ID3" s="22">
        <v>44122</v>
      </c>
      <c r="IE3" s="22">
        <v>44123</v>
      </c>
      <c r="IF3" s="22">
        <v>44124</v>
      </c>
      <c r="IG3" s="22">
        <v>44125</v>
      </c>
      <c r="IH3" s="22">
        <v>44126</v>
      </c>
      <c r="II3" s="22">
        <v>44127</v>
      </c>
      <c r="IJ3" s="22">
        <v>44128</v>
      </c>
      <c r="IK3" s="22">
        <v>44129</v>
      </c>
      <c r="IL3" s="22">
        <v>44130</v>
      </c>
      <c r="IM3" s="22">
        <v>44131</v>
      </c>
      <c r="IN3" s="22">
        <v>44132</v>
      </c>
      <c r="IO3" s="22">
        <v>44133</v>
      </c>
      <c r="IP3" s="22">
        <v>44134</v>
      </c>
      <c r="IQ3" s="22">
        <v>44135</v>
      </c>
      <c r="IR3" s="22">
        <v>44136</v>
      </c>
      <c r="IS3" s="22">
        <v>44137</v>
      </c>
      <c r="IT3" s="22">
        <v>44138</v>
      </c>
      <c r="IU3" s="22">
        <v>44139</v>
      </c>
      <c r="IV3" s="22">
        <v>44140</v>
      </c>
      <c r="IW3" s="22">
        <v>44141</v>
      </c>
      <c r="IX3" s="22">
        <v>44142</v>
      </c>
      <c r="IY3" s="22">
        <v>44143</v>
      </c>
      <c r="IZ3" s="22">
        <v>44144</v>
      </c>
      <c r="JA3" s="22">
        <v>44145</v>
      </c>
      <c r="JB3" s="22">
        <v>44146</v>
      </c>
      <c r="JC3" s="22">
        <v>44147</v>
      </c>
      <c r="JD3" s="22">
        <v>44148</v>
      </c>
      <c r="JE3" s="22">
        <v>44149</v>
      </c>
      <c r="JF3" s="22">
        <v>44150</v>
      </c>
      <c r="JG3" s="22">
        <v>44151</v>
      </c>
      <c r="JH3" s="22">
        <v>44152</v>
      </c>
      <c r="JI3" s="22">
        <v>44153</v>
      </c>
      <c r="JJ3" s="22">
        <v>44154</v>
      </c>
      <c r="JK3" s="22">
        <v>44155</v>
      </c>
      <c r="JL3" s="22">
        <v>44156</v>
      </c>
      <c r="JM3" s="22">
        <v>44157</v>
      </c>
      <c r="JN3" s="22">
        <v>44158</v>
      </c>
      <c r="JO3" s="22">
        <v>44159</v>
      </c>
      <c r="JP3" s="22">
        <v>44160</v>
      </c>
      <c r="JQ3" s="22">
        <v>44161</v>
      </c>
      <c r="JR3" s="22">
        <v>44162</v>
      </c>
      <c r="JS3" s="22">
        <v>44163</v>
      </c>
      <c r="JT3" s="22">
        <v>44164</v>
      </c>
      <c r="JU3" s="22">
        <v>44165</v>
      </c>
      <c r="JV3" s="22">
        <v>44166</v>
      </c>
      <c r="JW3" s="22">
        <v>44167</v>
      </c>
      <c r="JX3" s="22">
        <v>44168</v>
      </c>
      <c r="JY3" s="22">
        <v>44169</v>
      </c>
      <c r="JZ3" s="22">
        <v>44170</v>
      </c>
      <c r="KA3" s="22">
        <v>44171</v>
      </c>
      <c r="KB3" s="22">
        <v>44172</v>
      </c>
      <c r="KC3" s="22">
        <v>44173</v>
      </c>
      <c r="KD3" s="22">
        <v>44174</v>
      </c>
      <c r="KE3" s="22">
        <v>44175</v>
      </c>
      <c r="KF3" s="22">
        <v>44176</v>
      </c>
      <c r="KG3" s="22">
        <v>44177</v>
      </c>
      <c r="KH3" s="22">
        <v>44178</v>
      </c>
      <c r="KI3" s="22">
        <v>44179</v>
      </c>
      <c r="KJ3" s="22">
        <v>44180</v>
      </c>
      <c r="KK3" s="22">
        <v>44181</v>
      </c>
      <c r="KL3" s="22">
        <v>44182</v>
      </c>
      <c r="KM3" s="22">
        <v>44183</v>
      </c>
      <c r="KN3" s="22">
        <v>44184</v>
      </c>
      <c r="KO3" s="22">
        <v>44185</v>
      </c>
      <c r="KP3" s="22">
        <v>44186</v>
      </c>
      <c r="KQ3" s="22">
        <v>44187</v>
      </c>
      <c r="KR3" s="22">
        <v>44188</v>
      </c>
      <c r="KS3" s="22">
        <v>44189</v>
      </c>
      <c r="KT3" s="22">
        <v>44190</v>
      </c>
      <c r="KU3" s="22">
        <v>44191</v>
      </c>
      <c r="KV3" s="22">
        <v>44192</v>
      </c>
      <c r="KW3" s="22">
        <v>44193</v>
      </c>
      <c r="KX3" s="22">
        <v>44194</v>
      </c>
      <c r="KY3" s="22">
        <v>44195</v>
      </c>
      <c r="KZ3" s="22">
        <v>44196</v>
      </c>
      <c r="LA3" s="22">
        <v>44197</v>
      </c>
      <c r="LB3" s="22">
        <v>44198</v>
      </c>
      <c r="LC3" s="22">
        <v>44199</v>
      </c>
      <c r="LD3" s="22">
        <v>44200</v>
      </c>
      <c r="LE3" s="22">
        <v>44201</v>
      </c>
      <c r="LF3" s="22">
        <v>44202</v>
      </c>
      <c r="LG3" s="22">
        <v>44203</v>
      </c>
      <c r="LH3" s="22">
        <v>44204</v>
      </c>
      <c r="LI3" s="22">
        <v>44205</v>
      </c>
      <c r="LJ3" s="22">
        <v>44206</v>
      </c>
      <c r="LK3" s="22">
        <v>44207</v>
      </c>
      <c r="LL3" s="22">
        <v>44208</v>
      </c>
      <c r="LM3" s="22">
        <v>44209</v>
      </c>
      <c r="LN3" s="22">
        <v>44210</v>
      </c>
      <c r="LO3" s="22">
        <v>44211</v>
      </c>
      <c r="LP3" s="22">
        <v>44212</v>
      </c>
      <c r="LQ3" s="22">
        <v>44213</v>
      </c>
      <c r="LR3" s="22">
        <v>44214</v>
      </c>
      <c r="LS3" s="22">
        <v>44215</v>
      </c>
      <c r="LT3" s="22">
        <v>44216</v>
      </c>
      <c r="LU3" s="22">
        <v>44217</v>
      </c>
      <c r="LV3" s="22">
        <v>44218</v>
      </c>
      <c r="LW3" s="22">
        <v>44219</v>
      </c>
      <c r="LX3" s="22">
        <v>44220</v>
      </c>
      <c r="LY3" s="22">
        <v>44221</v>
      </c>
      <c r="LZ3" s="22">
        <v>44222</v>
      </c>
      <c r="MA3" s="22">
        <v>44223</v>
      </c>
      <c r="MB3" s="22">
        <v>44224</v>
      </c>
      <c r="MC3" s="22">
        <v>44225</v>
      </c>
      <c r="MD3" s="22">
        <v>44226</v>
      </c>
      <c r="ME3" s="22">
        <v>44227</v>
      </c>
      <c r="MF3" s="22">
        <v>44228</v>
      </c>
      <c r="MG3" s="22">
        <v>44229</v>
      </c>
      <c r="MH3" s="22">
        <v>44230</v>
      </c>
      <c r="MI3" s="22">
        <v>44231</v>
      </c>
      <c r="MJ3" s="22">
        <v>44232</v>
      </c>
      <c r="MK3" s="22">
        <v>44233</v>
      </c>
      <c r="ML3" s="22">
        <v>44234</v>
      </c>
      <c r="MM3" s="22">
        <v>44235</v>
      </c>
      <c r="MN3" s="22">
        <v>44236</v>
      </c>
      <c r="MO3" s="22">
        <v>44237</v>
      </c>
      <c r="MP3" s="22">
        <v>44238</v>
      </c>
      <c r="MQ3" s="22">
        <v>44239</v>
      </c>
      <c r="MR3" s="22">
        <v>44240</v>
      </c>
      <c r="MS3" s="22">
        <v>44241</v>
      </c>
      <c r="MT3" s="22">
        <v>44242</v>
      </c>
      <c r="MU3" s="22">
        <v>44243</v>
      </c>
      <c r="MV3" s="22">
        <v>44244</v>
      </c>
      <c r="MW3" s="22">
        <v>44245</v>
      </c>
      <c r="MX3" s="22">
        <v>44246</v>
      </c>
      <c r="MY3" s="22">
        <v>44247</v>
      </c>
      <c r="MZ3" s="22">
        <v>44248</v>
      </c>
      <c r="NA3" s="22">
        <v>44249</v>
      </c>
      <c r="NB3" s="22">
        <v>44250</v>
      </c>
      <c r="NC3" s="22">
        <v>44251</v>
      </c>
      <c r="ND3" s="22">
        <v>44252</v>
      </c>
      <c r="NE3" s="22">
        <v>44253</v>
      </c>
      <c r="NF3" s="22">
        <v>44254</v>
      </c>
      <c r="NG3" s="22">
        <v>44255</v>
      </c>
      <c r="NH3" s="22">
        <v>44256</v>
      </c>
      <c r="NI3" s="22">
        <v>44257</v>
      </c>
      <c r="NJ3" s="22">
        <v>44258</v>
      </c>
      <c r="NK3" s="22">
        <v>44259</v>
      </c>
      <c r="NL3" s="22">
        <v>44260</v>
      </c>
      <c r="NM3" s="22">
        <v>44261</v>
      </c>
      <c r="NN3" s="22">
        <v>44262</v>
      </c>
      <c r="NO3" s="22">
        <v>44263</v>
      </c>
      <c r="NP3" s="22">
        <v>44264</v>
      </c>
      <c r="NQ3" s="22">
        <v>44265</v>
      </c>
      <c r="NR3" s="22">
        <v>44266</v>
      </c>
      <c r="NS3" s="22">
        <v>44267</v>
      </c>
      <c r="NT3" s="22">
        <v>44268</v>
      </c>
      <c r="NU3" s="22">
        <v>44269</v>
      </c>
      <c r="NV3" s="22">
        <v>44270</v>
      </c>
      <c r="NW3" s="22">
        <v>44271</v>
      </c>
      <c r="NX3" s="22">
        <v>44272</v>
      </c>
      <c r="NY3" s="22">
        <v>44273</v>
      </c>
      <c r="NZ3" s="22">
        <v>44274</v>
      </c>
      <c r="OA3" s="22">
        <v>44275</v>
      </c>
      <c r="OB3" s="22">
        <v>44276</v>
      </c>
      <c r="OC3" s="22">
        <v>44277</v>
      </c>
      <c r="OD3" s="22">
        <v>44278</v>
      </c>
      <c r="OE3" s="22">
        <v>44279</v>
      </c>
      <c r="OF3" s="22">
        <v>44280</v>
      </c>
      <c r="OG3" s="22">
        <v>44281</v>
      </c>
      <c r="OH3" s="22">
        <v>44282</v>
      </c>
      <c r="OI3" s="22">
        <v>44283</v>
      </c>
      <c r="OJ3" s="22">
        <v>44284</v>
      </c>
      <c r="OK3" s="22">
        <v>44285</v>
      </c>
      <c r="OL3" s="22">
        <v>44286</v>
      </c>
    </row>
    <row r="4" spans="1:402" ht="30.75" customHeight="1" x14ac:dyDescent="0.4">
      <c r="B4" s="24"/>
      <c r="C4" s="25"/>
      <c r="D4" s="26" t="s">
        <v>8</v>
      </c>
      <c r="E4" s="27" t="s">
        <v>9</v>
      </c>
      <c r="F4" s="28">
        <v>1</v>
      </c>
      <c r="G4" s="28">
        <v>1</v>
      </c>
      <c r="H4" s="28">
        <v>1</v>
      </c>
      <c r="I4" s="28">
        <v>1</v>
      </c>
      <c r="J4" s="28">
        <v>1</v>
      </c>
      <c r="K4" s="28">
        <v>1</v>
      </c>
      <c r="L4" s="28">
        <v>1</v>
      </c>
      <c r="M4" s="28">
        <v>1</v>
      </c>
      <c r="N4" s="28">
        <v>1</v>
      </c>
      <c r="O4" s="28">
        <v>1</v>
      </c>
      <c r="P4" s="28">
        <v>0</v>
      </c>
      <c r="Q4" s="28">
        <v>0</v>
      </c>
      <c r="R4" s="28">
        <v>0</v>
      </c>
      <c r="S4" s="28">
        <v>0</v>
      </c>
      <c r="T4" s="28">
        <v>0</v>
      </c>
      <c r="U4" s="28">
        <v>0</v>
      </c>
      <c r="V4" s="28">
        <v>0</v>
      </c>
      <c r="W4" s="28">
        <v>0</v>
      </c>
      <c r="X4" s="28">
        <v>0</v>
      </c>
      <c r="Y4" s="28">
        <v>0</v>
      </c>
      <c r="Z4" s="28">
        <v>0</v>
      </c>
      <c r="AA4" s="28">
        <v>0</v>
      </c>
      <c r="AB4" s="28">
        <v>0</v>
      </c>
      <c r="AC4" s="28">
        <v>0</v>
      </c>
      <c r="AD4" s="28">
        <v>0</v>
      </c>
      <c r="AE4" s="28">
        <v>0</v>
      </c>
      <c r="AF4" s="28">
        <v>1</v>
      </c>
      <c r="AG4" s="28">
        <v>1</v>
      </c>
      <c r="AH4" s="28">
        <v>1</v>
      </c>
      <c r="AI4" s="28">
        <v>3</v>
      </c>
      <c r="AJ4" s="28">
        <v>5</v>
      </c>
      <c r="AK4" s="28">
        <v>6</v>
      </c>
      <c r="AL4" s="28">
        <v>10</v>
      </c>
      <c r="AM4" s="28">
        <v>11</v>
      </c>
      <c r="AN4" s="28">
        <v>17</v>
      </c>
      <c r="AO4" s="28">
        <v>19</v>
      </c>
      <c r="AP4" s="28">
        <v>22</v>
      </c>
      <c r="AQ4" s="28">
        <v>25</v>
      </c>
      <c r="AR4" s="28">
        <v>31</v>
      </c>
      <c r="AS4" s="28">
        <v>33</v>
      </c>
      <c r="AT4" s="28">
        <v>35</v>
      </c>
      <c r="AU4" s="28">
        <v>36</v>
      </c>
      <c r="AV4" s="28">
        <v>42</v>
      </c>
      <c r="AW4" s="28">
        <v>46</v>
      </c>
      <c r="AX4" s="28">
        <v>49</v>
      </c>
      <c r="AY4" s="28">
        <v>58</v>
      </c>
      <c r="AZ4" s="28">
        <v>54</v>
      </c>
      <c r="BA4" s="28">
        <v>66</v>
      </c>
      <c r="BB4" s="28">
        <v>66</v>
      </c>
      <c r="BC4" s="28">
        <v>70</v>
      </c>
      <c r="BD4" s="28">
        <v>69</v>
      </c>
      <c r="BE4" s="28">
        <v>69</v>
      </c>
      <c r="BF4" s="28">
        <v>67</v>
      </c>
      <c r="BG4" s="28">
        <v>57</v>
      </c>
      <c r="BH4" s="28">
        <v>49</v>
      </c>
      <c r="BI4" s="28">
        <v>46</v>
      </c>
      <c r="BJ4" s="28">
        <v>44</v>
      </c>
      <c r="BK4" s="28">
        <v>44</v>
      </c>
      <c r="BL4" s="28">
        <v>43</v>
      </c>
      <c r="BM4" s="28">
        <v>39</v>
      </c>
      <c r="BN4" s="28">
        <v>38</v>
      </c>
      <c r="BO4" s="28">
        <v>36</v>
      </c>
      <c r="BP4" s="28">
        <v>25</v>
      </c>
      <c r="BQ4" s="28">
        <v>17</v>
      </c>
      <c r="BR4" s="28">
        <v>15</v>
      </c>
      <c r="BS4" s="28">
        <v>15</v>
      </c>
      <c r="BT4" s="28">
        <v>13</v>
      </c>
      <c r="BU4" s="28">
        <v>13</v>
      </c>
      <c r="BV4" s="28">
        <v>13</v>
      </c>
      <c r="BW4" s="28">
        <v>9</v>
      </c>
      <c r="BX4" s="28">
        <v>7</v>
      </c>
      <c r="BY4" s="28">
        <v>7</v>
      </c>
      <c r="BZ4" s="28">
        <v>7</v>
      </c>
      <c r="CA4" s="28">
        <v>6</v>
      </c>
      <c r="CB4" s="28">
        <v>5</v>
      </c>
      <c r="CC4" s="28">
        <v>5</v>
      </c>
      <c r="CD4" s="28">
        <v>3</v>
      </c>
      <c r="CE4" s="28">
        <v>2</v>
      </c>
      <c r="CF4" s="28">
        <v>2</v>
      </c>
      <c r="CG4" s="28">
        <v>2</v>
      </c>
      <c r="CH4" s="28">
        <v>1</v>
      </c>
      <c r="CI4" s="28">
        <v>1</v>
      </c>
      <c r="CJ4" s="28">
        <v>1</v>
      </c>
      <c r="CK4" s="28">
        <v>1</v>
      </c>
      <c r="CL4" s="28">
        <v>1</v>
      </c>
      <c r="CM4" s="28">
        <v>1</v>
      </c>
      <c r="CN4" s="28">
        <v>1</v>
      </c>
      <c r="CO4" s="28">
        <v>1</v>
      </c>
      <c r="CP4" s="28">
        <v>0</v>
      </c>
      <c r="CQ4" s="28">
        <v>0</v>
      </c>
      <c r="CR4" s="28">
        <v>0</v>
      </c>
      <c r="CS4" s="28">
        <v>0</v>
      </c>
      <c r="CT4" s="28">
        <v>0</v>
      </c>
      <c r="CU4" s="28">
        <v>0</v>
      </c>
      <c r="CV4" s="28">
        <v>0</v>
      </c>
      <c r="CW4" s="28">
        <v>0</v>
      </c>
      <c r="CX4" s="28">
        <v>0</v>
      </c>
      <c r="CY4" s="28">
        <v>0</v>
      </c>
      <c r="CZ4" s="28">
        <v>0</v>
      </c>
      <c r="DA4" s="28">
        <v>0</v>
      </c>
      <c r="DB4" s="28">
        <v>0</v>
      </c>
      <c r="DC4" s="28">
        <v>0</v>
      </c>
      <c r="DD4" s="28">
        <v>0</v>
      </c>
      <c r="DE4" s="28">
        <v>0</v>
      </c>
      <c r="DF4" s="28">
        <v>0</v>
      </c>
      <c r="DG4" s="28">
        <v>0</v>
      </c>
      <c r="DH4" s="28">
        <v>0</v>
      </c>
      <c r="DI4" s="28">
        <v>0</v>
      </c>
      <c r="DJ4" s="28">
        <v>0</v>
      </c>
      <c r="DK4" s="28">
        <v>0</v>
      </c>
      <c r="DL4" s="28">
        <v>1</v>
      </c>
      <c r="DM4" s="28">
        <v>1</v>
      </c>
      <c r="DN4" s="28">
        <v>1</v>
      </c>
      <c r="DO4" s="28">
        <v>1</v>
      </c>
      <c r="DP4" s="28">
        <v>2</v>
      </c>
      <c r="DQ4" s="28">
        <v>2</v>
      </c>
      <c r="DR4" s="28">
        <v>3</v>
      </c>
      <c r="DS4" s="28">
        <v>3</v>
      </c>
      <c r="DT4" s="28">
        <v>4</v>
      </c>
      <c r="DU4" s="28">
        <v>3</v>
      </c>
      <c r="DV4" s="28">
        <v>5</v>
      </c>
      <c r="DW4" s="28">
        <v>5</v>
      </c>
      <c r="DX4" s="28">
        <v>5</v>
      </c>
      <c r="DY4" s="28">
        <v>4</v>
      </c>
      <c r="DZ4" s="28">
        <v>4</v>
      </c>
      <c r="EA4" s="28">
        <v>6</v>
      </c>
      <c r="EB4" s="28">
        <v>7</v>
      </c>
      <c r="EC4" s="28">
        <v>7</v>
      </c>
      <c r="ED4" s="28">
        <v>7</v>
      </c>
      <c r="EE4" s="28">
        <v>6</v>
      </c>
      <c r="EF4" s="28">
        <v>7</v>
      </c>
      <c r="EG4" s="28">
        <v>7</v>
      </c>
      <c r="EH4" s="28">
        <v>6</v>
      </c>
      <c r="EI4" s="28">
        <v>10</v>
      </c>
      <c r="EJ4" s="28">
        <v>11</v>
      </c>
      <c r="EK4" s="28">
        <v>12</v>
      </c>
      <c r="EL4" s="28">
        <v>9</v>
      </c>
      <c r="EM4" s="28">
        <v>10</v>
      </c>
      <c r="EN4" s="28">
        <v>23</v>
      </c>
      <c r="EO4" s="28">
        <v>26</v>
      </c>
      <c r="EP4" s="28">
        <v>28</v>
      </c>
      <c r="EQ4" s="28">
        <v>26</v>
      </c>
      <c r="ER4" s="28">
        <v>26</v>
      </c>
      <c r="ES4" s="28">
        <v>22</v>
      </c>
      <c r="ET4" s="28">
        <v>17</v>
      </c>
      <c r="EU4" s="28">
        <v>16</v>
      </c>
      <c r="EV4" s="28">
        <v>12</v>
      </c>
      <c r="EW4" s="28">
        <v>12</v>
      </c>
      <c r="EX4" s="28">
        <v>9</v>
      </c>
      <c r="EY4" s="28">
        <v>8</v>
      </c>
      <c r="EZ4" s="28">
        <v>10</v>
      </c>
      <c r="FA4" s="28">
        <v>14</v>
      </c>
      <c r="FB4" s="28">
        <v>17</v>
      </c>
      <c r="FC4" s="28">
        <v>16</v>
      </c>
      <c r="FD4" s="28">
        <v>21</v>
      </c>
      <c r="FE4" s="28">
        <v>23</v>
      </c>
      <c r="FF4" s="28">
        <v>27</v>
      </c>
      <c r="FG4" s="28">
        <v>26</v>
      </c>
      <c r="FH4" s="28">
        <v>24</v>
      </c>
      <c r="FI4" s="28">
        <v>27</v>
      </c>
      <c r="FJ4" s="28">
        <v>25</v>
      </c>
      <c r="FK4" s="28">
        <v>24</v>
      </c>
      <c r="FL4" s="28">
        <v>24</v>
      </c>
      <c r="FM4" s="28">
        <v>23</v>
      </c>
      <c r="FN4" s="28">
        <v>20</v>
      </c>
      <c r="FO4" s="28">
        <v>16</v>
      </c>
      <c r="FP4" s="28">
        <v>15</v>
      </c>
      <c r="FQ4" s="28">
        <v>12</v>
      </c>
      <c r="FR4" s="28">
        <v>10</v>
      </c>
      <c r="FS4" s="28">
        <v>10</v>
      </c>
      <c r="FT4" s="28">
        <v>7</v>
      </c>
      <c r="FU4" s="28">
        <v>7</v>
      </c>
      <c r="FV4" s="28">
        <v>6</v>
      </c>
      <c r="FW4" s="28">
        <v>8</v>
      </c>
      <c r="FX4" s="28">
        <v>9</v>
      </c>
      <c r="FY4" s="28">
        <v>9</v>
      </c>
      <c r="FZ4" s="28">
        <v>10</v>
      </c>
      <c r="GA4" s="28">
        <v>8</v>
      </c>
      <c r="GB4" s="28">
        <v>6</v>
      </c>
      <c r="GC4" s="28">
        <v>5</v>
      </c>
      <c r="GD4" s="28">
        <v>5</v>
      </c>
      <c r="GE4" s="28">
        <v>9</v>
      </c>
      <c r="GF4" s="28">
        <v>12</v>
      </c>
      <c r="GG4" s="28">
        <v>12</v>
      </c>
      <c r="GH4" s="28">
        <v>16</v>
      </c>
      <c r="GI4" s="28">
        <v>19</v>
      </c>
      <c r="GJ4" s="28">
        <v>23</v>
      </c>
      <c r="GK4" s="28">
        <v>34</v>
      </c>
      <c r="GL4" s="28">
        <v>37</v>
      </c>
      <c r="GM4" s="28">
        <v>45</v>
      </c>
      <c r="GN4" s="28">
        <v>45</v>
      </c>
      <c r="GO4" s="28">
        <v>44</v>
      </c>
      <c r="GP4" s="28">
        <v>49</v>
      </c>
      <c r="GQ4" s="28">
        <v>56</v>
      </c>
      <c r="GR4" s="28">
        <v>63</v>
      </c>
      <c r="GS4" s="28">
        <v>73</v>
      </c>
      <c r="GT4" s="28">
        <v>75</v>
      </c>
      <c r="GU4" s="28">
        <v>78</v>
      </c>
      <c r="GV4" s="28">
        <v>70</v>
      </c>
      <c r="GW4" s="28">
        <v>81</v>
      </c>
      <c r="GX4" s="28">
        <v>82</v>
      </c>
      <c r="GY4" s="28">
        <v>80</v>
      </c>
      <c r="GZ4" s="28">
        <v>80</v>
      </c>
      <c r="HA4" s="28">
        <v>90</v>
      </c>
      <c r="HB4" s="28">
        <v>76</v>
      </c>
      <c r="HC4" s="28">
        <v>70</v>
      </c>
      <c r="HD4" s="28">
        <v>72</v>
      </c>
      <c r="HE4" s="28">
        <v>64</v>
      </c>
      <c r="HF4" s="28">
        <v>59</v>
      </c>
      <c r="HG4" s="28">
        <v>56</v>
      </c>
      <c r="HH4" s="28">
        <v>54</v>
      </c>
      <c r="HI4" s="28">
        <v>55</v>
      </c>
      <c r="HJ4" s="28">
        <v>48</v>
      </c>
      <c r="HK4" s="28">
        <v>40</v>
      </c>
      <c r="HL4" s="28">
        <v>37</v>
      </c>
      <c r="HM4" s="28">
        <v>40</v>
      </c>
      <c r="HN4" s="28">
        <v>43</v>
      </c>
      <c r="HO4" s="29">
        <v>45</v>
      </c>
      <c r="HP4" s="29">
        <v>48</v>
      </c>
      <c r="HQ4" s="29">
        <v>45</v>
      </c>
      <c r="HR4" s="29">
        <v>47</v>
      </c>
      <c r="HS4" s="29">
        <v>51</v>
      </c>
      <c r="HT4" s="29">
        <v>47</v>
      </c>
      <c r="HU4" s="29">
        <v>57</v>
      </c>
      <c r="HV4" s="29">
        <v>60</v>
      </c>
      <c r="HW4" s="29">
        <v>55</v>
      </c>
      <c r="HX4" s="29">
        <v>50</v>
      </c>
      <c r="HY4" s="29">
        <v>43</v>
      </c>
      <c r="HZ4" s="29">
        <v>41</v>
      </c>
      <c r="IA4" s="29">
        <v>44</v>
      </c>
      <c r="IB4" s="29">
        <v>49</v>
      </c>
      <c r="IC4" s="29">
        <v>44</v>
      </c>
      <c r="ID4" s="29">
        <v>40</v>
      </c>
      <c r="IE4" s="29">
        <v>40</v>
      </c>
      <c r="IF4" s="29">
        <v>46</v>
      </c>
      <c r="IG4" s="28">
        <v>45</v>
      </c>
      <c r="IH4" s="28">
        <v>44</v>
      </c>
      <c r="II4" s="28">
        <v>56</v>
      </c>
      <c r="IJ4" s="28">
        <v>59</v>
      </c>
      <c r="IK4" s="28">
        <v>85</v>
      </c>
      <c r="IL4" s="28">
        <v>84</v>
      </c>
      <c r="IM4" s="28">
        <v>124</v>
      </c>
      <c r="IN4" s="28">
        <v>143</v>
      </c>
      <c r="IO4" s="28">
        <v>147</v>
      </c>
      <c r="IP4" s="28">
        <v>155</v>
      </c>
      <c r="IQ4" s="28">
        <v>176</v>
      </c>
      <c r="IR4" s="28">
        <v>185</v>
      </c>
      <c r="IS4" s="28">
        <v>214</v>
      </c>
      <c r="IT4" s="28">
        <v>223</v>
      </c>
      <c r="IU4" s="28">
        <v>227</v>
      </c>
      <c r="IV4" s="28">
        <v>217</v>
      </c>
      <c r="IW4" s="28">
        <v>200</v>
      </c>
      <c r="IX4" s="28">
        <v>203</v>
      </c>
      <c r="IY4" s="28">
        <v>192</v>
      </c>
      <c r="IZ4" s="28">
        <v>179</v>
      </c>
      <c r="JA4" s="28">
        <v>169</v>
      </c>
      <c r="JB4" s="28">
        <v>171</v>
      </c>
      <c r="JC4" s="28">
        <v>169</v>
      </c>
      <c r="JD4" s="28">
        <v>172</v>
      </c>
      <c r="JE4" s="28">
        <v>169</v>
      </c>
      <c r="JF4" s="28">
        <v>159</v>
      </c>
      <c r="JG4" s="28">
        <v>146</v>
      </c>
      <c r="JH4" s="28">
        <v>168</v>
      </c>
      <c r="JI4" s="28">
        <v>167</v>
      </c>
      <c r="JJ4" s="28">
        <v>164</v>
      </c>
      <c r="JK4" s="28">
        <v>163</v>
      </c>
      <c r="JL4" s="28">
        <v>168</v>
      </c>
      <c r="JM4" s="28">
        <v>171</v>
      </c>
      <c r="JN4" s="28">
        <v>167</v>
      </c>
      <c r="JO4" s="28">
        <v>159</v>
      </c>
      <c r="JP4" s="28">
        <v>166</v>
      </c>
      <c r="JQ4" s="28">
        <v>153</v>
      </c>
      <c r="JR4" s="28">
        <v>150</v>
      </c>
      <c r="JS4" s="28">
        <v>150</v>
      </c>
      <c r="JT4" s="28">
        <v>155</v>
      </c>
      <c r="JU4" s="28">
        <v>141</v>
      </c>
      <c r="JV4" s="28">
        <v>140</v>
      </c>
      <c r="JW4" s="28">
        <v>135</v>
      </c>
      <c r="JX4" s="28">
        <v>139</v>
      </c>
      <c r="JY4" s="28">
        <v>148</v>
      </c>
      <c r="JZ4" s="28">
        <v>150</v>
      </c>
      <c r="KA4" s="28">
        <v>157</v>
      </c>
      <c r="KB4" s="30">
        <v>150</v>
      </c>
      <c r="KC4" s="28">
        <v>172</v>
      </c>
      <c r="KD4" s="28">
        <v>192</v>
      </c>
      <c r="KE4" s="28">
        <v>208</v>
      </c>
      <c r="KF4" s="28">
        <v>208</v>
      </c>
      <c r="KG4" s="28">
        <v>208</v>
      </c>
      <c r="KH4" s="28">
        <v>208</v>
      </c>
      <c r="KI4" s="28">
        <v>208</v>
      </c>
      <c r="KJ4" s="28">
        <v>208</v>
      </c>
      <c r="KK4" s="28">
        <v>208</v>
      </c>
      <c r="KL4" s="28">
        <v>208</v>
      </c>
      <c r="KM4" s="28">
        <v>208</v>
      </c>
      <c r="KN4" s="28">
        <v>208</v>
      </c>
      <c r="KO4" s="28">
        <v>208</v>
      </c>
      <c r="KP4" s="28">
        <v>208</v>
      </c>
      <c r="KQ4" s="28">
        <v>208</v>
      </c>
      <c r="KR4" s="28">
        <v>208</v>
      </c>
      <c r="KS4" s="28">
        <v>208</v>
      </c>
      <c r="KT4" s="28">
        <v>208</v>
      </c>
      <c r="KU4" s="28">
        <v>208</v>
      </c>
      <c r="KV4" s="28">
        <v>208</v>
      </c>
      <c r="KW4" s="28">
        <v>208</v>
      </c>
      <c r="KX4" s="28">
        <v>208</v>
      </c>
      <c r="KY4" s="28">
        <v>208</v>
      </c>
      <c r="KZ4" s="28">
        <v>208</v>
      </c>
      <c r="LA4" s="28">
        <v>208</v>
      </c>
      <c r="LB4" s="28">
        <v>208</v>
      </c>
      <c r="LC4" s="28">
        <v>208</v>
      </c>
      <c r="LD4" s="28">
        <v>208</v>
      </c>
      <c r="LE4" s="28">
        <v>208</v>
      </c>
      <c r="LF4" s="28">
        <v>208</v>
      </c>
      <c r="LG4" s="28">
        <v>208</v>
      </c>
      <c r="LH4" s="28">
        <v>208</v>
      </c>
      <c r="LI4" s="28">
        <v>208</v>
      </c>
      <c r="LJ4" s="28">
        <v>208</v>
      </c>
      <c r="LK4" s="28">
        <v>208</v>
      </c>
      <c r="LL4" s="28">
        <v>208</v>
      </c>
      <c r="LM4" s="28">
        <v>208</v>
      </c>
      <c r="LN4" s="28">
        <v>208</v>
      </c>
      <c r="LO4" s="28">
        <v>208</v>
      </c>
      <c r="LP4" s="28">
        <v>208</v>
      </c>
      <c r="LQ4" s="28">
        <v>208</v>
      </c>
      <c r="LR4" s="28">
        <v>208</v>
      </c>
      <c r="LS4" s="28">
        <v>208</v>
      </c>
      <c r="LT4" s="28">
        <v>208</v>
      </c>
      <c r="LU4" s="28">
        <v>208</v>
      </c>
      <c r="LV4" s="28">
        <v>208</v>
      </c>
      <c r="LW4" s="28">
        <v>208</v>
      </c>
      <c r="LX4" s="28">
        <v>208</v>
      </c>
      <c r="LY4" s="28">
        <v>208</v>
      </c>
      <c r="LZ4" s="28">
        <v>208</v>
      </c>
      <c r="MA4" s="28">
        <v>208</v>
      </c>
      <c r="MB4" s="28">
        <v>208</v>
      </c>
      <c r="MC4" s="28">
        <v>208</v>
      </c>
      <c r="MD4" s="28">
        <v>208</v>
      </c>
      <c r="ME4" s="28">
        <v>208</v>
      </c>
      <c r="MF4" s="28">
        <v>208</v>
      </c>
      <c r="MG4" s="28">
        <v>208</v>
      </c>
      <c r="MH4" s="28">
        <v>208</v>
      </c>
      <c r="MI4" s="28">
        <v>208</v>
      </c>
      <c r="MJ4" s="28">
        <v>208</v>
      </c>
      <c r="MK4" s="28">
        <v>208</v>
      </c>
      <c r="ML4" s="28">
        <v>208</v>
      </c>
      <c r="MM4" s="28">
        <v>208</v>
      </c>
      <c r="MN4" s="28">
        <v>208</v>
      </c>
      <c r="MO4" s="28">
        <v>208</v>
      </c>
      <c r="MP4" s="28">
        <v>208</v>
      </c>
      <c r="MQ4" s="28">
        <v>208</v>
      </c>
      <c r="MR4" s="28">
        <v>208</v>
      </c>
      <c r="MS4" s="28">
        <v>208</v>
      </c>
      <c r="MT4" s="28">
        <v>208</v>
      </c>
      <c r="MU4" s="28">
        <v>208</v>
      </c>
      <c r="MV4" s="28">
        <v>208</v>
      </c>
      <c r="MW4" s="28">
        <v>208</v>
      </c>
      <c r="MX4" s="28">
        <v>208</v>
      </c>
      <c r="MY4" s="28">
        <v>208</v>
      </c>
      <c r="MZ4" s="28">
        <v>208</v>
      </c>
      <c r="NA4" s="28">
        <v>208</v>
      </c>
      <c r="NB4" s="28">
        <v>208</v>
      </c>
      <c r="NC4" s="28">
        <v>208</v>
      </c>
      <c r="ND4" s="28">
        <v>208</v>
      </c>
      <c r="NE4" s="28">
        <v>208</v>
      </c>
      <c r="NF4" s="28">
        <v>208</v>
      </c>
      <c r="NG4" s="28">
        <v>208</v>
      </c>
      <c r="NH4" s="28">
        <v>208</v>
      </c>
      <c r="NI4" s="28">
        <v>208</v>
      </c>
      <c r="NJ4" s="28">
        <v>208</v>
      </c>
      <c r="NK4" s="28">
        <v>208</v>
      </c>
      <c r="NL4" s="28">
        <v>208</v>
      </c>
      <c r="NM4" s="28">
        <v>208</v>
      </c>
      <c r="NN4" s="28">
        <v>208</v>
      </c>
      <c r="NO4" s="28">
        <v>208</v>
      </c>
      <c r="NP4" s="28">
        <v>208</v>
      </c>
      <c r="NQ4" s="28">
        <v>208</v>
      </c>
      <c r="NR4" s="28">
        <v>208</v>
      </c>
      <c r="NS4" s="28">
        <v>208</v>
      </c>
      <c r="NT4" s="28">
        <v>208</v>
      </c>
      <c r="NU4" s="28">
        <v>208</v>
      </c>
      <c r="NV4" s="28">
        <v>208</v>
      </c>
      <c r="NW4" s="28">
        <v>208</v>
      </c>
      <c r="NX4" s="28">
        <v>208</v>
      </c>
      <c r="NY4" s="28">
        <v>208</v>
      </c>
      <c r="NZ4" s="28">
        <v>208</v>
      </c>
      <c r="OA4" s="28">
        <v>208</v>
      </c>
      <c r="OB4" s="28">
        <v>208</v>
      </c>
      <c r="OC4" s="28">
        <v>208</v>
      </c>
      <c r="OD4" s="28">
        <v>208</v>
      </c>
      <c r="OE4" s="28">
        <v>208</v>
      </c>
      <c r="OF4" s="28">
        <v>208</v>
      </c>
      <c r="OG4" s="28">
        <v>208</v>
      </c>
      <c r="OH4" s="28">
        <v>208</v>
      </c>
      <c r="OI4" s="28">
        <v>208</v>
      </c>
      <c r="OJ4" s="28">
        <v>208</v>
      </c>
      <c r="OK4" s="28">
        <v>208</v>
      </c>
      <c r="OL4" s="28">
        <v>208</v>
      </c>
    </row>
    <row r="5" spans="1:402" ht="30.75" customHeight="1" x14ac:dyDescent="0.4">
      <c r="B5" s="24"/>
      <c r="C5" s="25"/>
      <c r="D5" s="31"/>
      <c r="E5" s="27" t="s">
        <v>10</v>
      </c>
      <c r="F5" s="28">
        <v>1</v>
      </c>
      <c r="G5" s="28">
        <v>1</v>
      </c>
      <c r="H5" s="28">
        <v>1</v>
      </c>
      <c r="I5" s="28">
        <v>1</v>
      </c>
      <c r="J5" s="28">
        <v>1</v>
      </c>
      <c r="K5" s="28">
        <v>1</v>
      </c>
      <c r="L5" s="28">
        <v>1</v>
      </c>
      <c r="M5" s="28">
        <v>1</v>
      </c>
      <c r="N5" s="28">
        <v>1</v>
      </c>
      <c r="O5" s="28">
        <v>1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W5" s="28">
        <v>0</v>
      </c>
      <c r="X5" s="28">
        <v>0</v>
      </c>
      <c r="Y5" s="28">
        <v>0</v>
      </c>
      <c r="Z5" s="28">
        <v>0</v>
      </c>
      <c r="AA5" s="28">
        <v>0</v>
      </c>
      <c r="AB5" s="28">
        <v>0</v>
      </c>
      <c r="AC5" s="28">
        <v>0</v>
      </c>
      <c r="AD5" s="28">
        <v>0</v>
      </c>
      <c r="AE5" s="28">
        <v>0</v>
      </c>
      <c r="AF5" s="28">
        <v>0</v>
      </c>
      <c r="AG5" s="28">
        <v>1</v>
      </c>
      <c r="AH5" s="28">
        <v>1</v>
      </c>
      <c r="AI5" s="28">
        <v>3</v>
      </c>
      <c r="AJ5" s="28">
        <v>5</v>
      </c>
      <c r="AK5" s="28">
        <v>6</v>
      </c>
      <c r="AL5" s="28">
        <v>10</v>
      </c>
      <c r="AM5" s="28">
        <v>11</v>
      </c>
      <c r="AN5" s="28">
        <v>13</v>
      </c>
      <c r="AO5" s="28">
        <v>19</v>
      </c>
      <c r="AP5" s="29">
        <v>19</v>
      </c>
      <c r="AQ5" s="29">
        <v>19</v>
      </c>
      <c r="AR5" s="29">
        <v>20</v>
      </c>
      <c r="AS5" s="29">
        <v>23</v>
      </c>
      <c r="AT5" s="29">
        <v>23</v>
      </c>
      <c r="AU5" s="29">
        <v>23</v>
      </c>
      <c r="AV5" s="29">
        <v>24</v>
      </c>
      <c r="AW5" s="29">
        <v>23</v>
      </c>
      <c r="AX5" s="29">
        <v>25</v>
      </c>
      <c r="AY5" s="29">
        <v>28</v>
      </c>
      <c r="AZ5" s="29">
        <v>23</v>
      </c>
      <c r="BA5" s="29">
        <v>25</v>
      </c>
      <c r="BB5" s="29">
        <v>26</v>
      </c>
      <c r="BC5" s="29">
        <v>27</v>
      </c>
      <c r="BD5" s="29">
        <v>27</v>
      </c>
      <c r="BE5" s="29">
        <v>27</v>
      </c>
      <c r="BF5" s="29">
        <v>24</v>
      </c>
      <c r="BG5" s="29">
        <v>22</v>
      </c>
      <c r="BH5" s="29">
        <v>21</v>
      </c>
      <c r="BI5" s="29">
        <v>17</v>
      </c>
      <c r="BJ5" s="29">
        <v>16</v>
      </c>
      <c r="BK5" s="29">
        <v>16</v>
      </c>
      <c r="BL5" s="29">
        <v>15</v>
      </c>
      <c r="BM5" s="29">
        <v>13</v>
      </c>
      <c r="BN5" s="29">
        <v>12</v>
      </c>
      <c r="BO5" s="29">
        <v>10</v>
      </c>
      <c r="BP5" s="29">
        <v>7</v>
      </c>
      <c r="BQ5" s="29">
        <v>7</v>
      </c>
      <c r="BR5" s="29">
        <v>5</v>
      </c>
      <c r="BS5" s="29">
        <v>5</v>
      </c>
      <c r="BT5" s="29">
        <v>5</v>
      </c>
      <c r="BU5" s="29">
        <v>6</v>
      </c>
      <c r="BV5" s="29">
        <v>5</v>
      </c>
      <c r="BW5" s="29">
        <v>2</v>
      </c>
      <c r="BX5" s="29">
        <v>1</v>
      </c>
      <c r="BY5" s="29">
        <v>1</v>
      </c>
      <c r="BZ5" s="29">
        <v>1</v>
      </c>
      <c r="CA5" s="29">
        <v>1</v>
      </c>
      <c r="CB5" s="29">
        <v>1</v>
      </c>
      <c r="CC5" s="29">
        <v>1</v>
      </c>
      <c r="CD5" s="29">
        <v>1</v>
      </c>
      <c r="CE5" s="29">
        <v>0</v>
      </c>
      <c r="CF5" s="29">
        <v>0</v>
      </c>
      <c r="CG5" s="29">
        <v>0</v>
      </c>
      <c r="CH5" s="29">
        <v>0</v>
      </c>
      <c r="CI5" s="29">
        <v>0</v>
      </c>
      <c r="CJ5" s="29">
        <v>0</v>
      </c>
      <c r="CK5" s="29">
        <v>0</v>
      </c>
      <c r="CL5" s="29">
        <v>0</v>
      </c>
      <c r="CM5" s="29">
        <v>0</v>
      </c>
      <c r="CN5" s="29">
        <v>0</v>
      </c>
      <c r="CO5" s="29">
        <v>0</v>
      </c>
      <c r="CP5" s="29">
        <v>0</v>
      </c>
      <c r="CQ5" s="29">
        <v>0</v>
      </c>
      <c r="CR5" s="29">
        <v>0</v>
      </c>
      <c r="CS5" s="29">
        <v>0</v>
      </c>
      <c r="CT5" s="29">
        <v>0</v>
      </c>
      <c r="CU5" s="29">
        <v>0</v>
      </c>
      <c r="CV5" s="29">
        <v>0</v>
      </c>
      <c r="CW5" s="29">
        <v>0</v>
      </c>
      <c r="CX5" s="29">
        <v>0</v>
      </c>
      <c r="CY5" s="29">
        <v>0</v>
      </c>
      <c r="CZ5" s="29">
        <v>0</v>
      </c>
      <c r="DA5" s="29">
        <v>0</v>
      </c>
      <c r="DB5" s="29">
        <v>0</v>
      </c>
      <c r="DC5" s="28">
        <v>0</v>
      </c>
      <c r="DD5" s="28">
        <v>0</v>
      </c>
      <c r="DE5" s="28">
        <v>0</v>
      </c>
      <c r="DF5" s="28">
        <v>0</v>
      </c>
      <c r="DG5" s="28">
        <v>0</v>
      </c>
      <c r="DH5" s="28">
        <v>0</v>
      </c>
      <c r="DI5" s="28">
        <v>0</v>
      </c>
      <c r="DJ5" s="28">
        <v>0</v>
      </c>
      <c r="DK5" s="28">
        <v>0</v>
      </c>
      <c r="DL5" s="28">
        <v>1</v>
      </c>
      <c r="DM5" s="28">
        <v>1</v>
      </c>
      <c r="DN5" s="28">
        <v>1</v>
      </c>
      <c r="DO5" s="28">
        <v>1</v>
      </c>
      <c r="DP5" s="28">
        <v>2</v>
      </c>
      <c r="DQ5" s="28">
        <v>2</v>
      </c>
      <c r="DR5" s="28">
        <v>3</v>
      </c>
      <c r="DS5" s="28">
        <v>2</v>
      </c>
      <c r="DT5" s="28">
        <v>2</v>
      </c>
      <c r="DU5" s="28">
        <v>3</v>
      </c>
      <c r="DV5" s="28">
        <v>4</v>
      </c>
      <c r="DW5" s="28">
        <v>5</v>
      </c>
      <c r="DX5" s="28">
        <v>4</v>
      </c>
      <c r="DY5" s="28">
        <v>3</v>
      </c>
      <c r="DZ5" s="28">
        <v>4</v>
      </c>
      <c r="EA5" s="28">
        <v>6</v>
      </c>
      <c r="EB5" s="28">
        <v>7</v>
      </c>
      <c r="EC5" s="28">
        <v>7</v>
      </c>
      <c r="ED5" s="28">
        <v>7</v>
      </c>
      <c r="EE5" s="28">
        <v>4</v>
      </c>
      <c r="EF5" s="28">
        <v>5</v>
      </c>
      <c r="EG5" s="28">
        <v>5</v>
      </c>
      <c r="EH5" s="28">
        <v>5</v>
      </c>
      <c r="EI5" s="28">
        <v>8</v>
      </c>
      <c r="EJ5" s="28">
        <v>10</v>
      </c>
      <c r="EK5" s="28">
        <v>9</v>
      </c>
      <c r="EL5" s="28">
        <v>7</v>
      </c>
      <c r="EM5" s="28">
        <v>7</v>
      </c>
      <c r="EN5" s="28">
        <v>15</v>
      </c>
      <c r="EO5" s="28">
        <v>18</v>
      </c>
      <c r="EP5" s="28">
        <v>15</v>
      </c>
      <c r="EQ5" s="28">
        <v>15</v>
      </c>
      <c r="ER5" s="28">
        <v>12</v>
      </c>
      <c r="ES5" s="28">
        <v>12</v>
      </c>
      <c r="ET5" s="28">
        <v>5</v>
      </c>
      <c r="EU5" s="28">
        <v>6</v>
      </c>
      <c r="EV5" s="28">
        <v>6</v>
      </c>
      <c r="EW5" s="28">
        <v>6</v>
      </c>
      <c r="EX5" s="28">
        <v>6</v>
      </c>
      <c r="EY5" s="28">
        <v>6</v>
      </c>
      <c r="EZ5" s="28">
        <v>8</v>
      </c>
      <c r="FA5" s="28">
        <v>10</v>
      </c>
      <c r="FB5" s="28">
        <v>9</v>
      </c>
      <c r="FC5" s="28">
        <v>8</v>
      </c>
      <c r="FD5" s="28">
        <v>11</v>
      </c>
      <c r="FE5" s="28">
        <v>15</v>
      </c>
      <c r="FF5" s="28">
        <v>15</v>
      </c>
      <c r="FG5" s="28">
        <v>15</v>
      </c>
      <c r="FH5" s="28">
        <v>14</v>
      </c>
      <c r="FI5" s="28">
        <v>18</v>
      </c>
      <c r="FJ5" s="28">
        <v>18</v>
      </c>
      <c r="FK5" s="28">
        <v>18</v>
      </c>
      <c r="FL5" s="28">
        <v>18</v>
      </c>
      <c r="FM5" s="28">
        <v>17</v>
      </c>
      <c r="FN5" s="28">
        <v>13</v>
      </c>
      <c r="FO5" s="28">
        <v>11</v>
      </c>
      <c r="FP5" s="28">
        <v>11</v>
      </c>
      <c r="FQ5" s="28">
        <v>9</v>
      </c>
      <c r="FR5" s="28">
        <v>8</v>
      </c>
      <c r="FS5" s="28">
        <v>8</v>
      </c>
      <c r="FT5" s="28">
        <v>5</v>
      </c>
      <c r="FU5" s="28">
        <v>5</v>
      </c>
      <c r="FV5" s="28">
        <v>3</v>
      </c>
      <c r="FW5" s="28">
        <v>4</v>
      </c>
      <c r="FX5" s="28">
        <v>4</v>
      </c>
      <c r="FY5" s="28">
        <v>4</v>
      </c>
      <c r="FZ5" s="28">
        <v>4</v>
      </c>
      <c r="GA5" s="28">
        <v>4</v>
      </c>
      <c r="GB5" s="28">
        <v>3</v>
      </c>
      <c r="GC5" s="28">
        <v>3</v>
      </c>
      <c r="GD5" s="28">
        <v>3</v>
      </c>
      <c r="GE5" s="28">
        <v>3</v>
      </c>
      <c r="GF5" s="28">
        <v>4</v>
      </c>
      <c r="GG5" s="28">
        <v>4</v>
      </c>
      <c r="GH5" s="28">
        <v>4</v>
      </c>
      <c r="GI5" s="28">
        <v>4</v>
      </c>
      <c r="GJ5" s="28">
        <v>6</v>
      </c>
      <c r="GK5" s="28">
        <v>6</v>
      </c>
      <c r="GL5" s="28">
        <v>8</v>
      </c>
      <c r="GM5" s="28">
        <v>10</v>
      </c>
      <c r="GN5" s="28">
        <v>11</v>
      </c>
      <c r="GO5" s="28">
        <v>6</v>
      </c>
      <c r="GP5" s="28">
        <v>8</v>
      </c>
      <c r="GQ5" s="28">
        <v>9</v>
      </c>
      <c r="GR5" s="28">
        <v>10</v>
      </c>
      <c r="GS5" s="28">
        <v>11</v>
      </c>
      <c r="GT5" s="28">
        <v>12</v>
      </c>
      <c r="GU5" s="28">
        <v>14</v>
      </c>
      <c r="GV5" s="28">
        <v>13</v>
      </c>
      <c r="GW5" s="28">
        <v>12</v>
      </c>
      <c r="GX5" s="28">
        <v>11</v>
      </c>
      <c r="GY5" s="28">
        <v>13</v>
      </c>
      <c r="GZ5" s="28">
        <v>12</v>
      </c>
      <c r="HA5" s="28">
        <v>15</v>
      </c>
      <c r="HB5" s="28">
        <v>14</v>
      </c>
      <c r="HC5" s="28">
        <v>15</v>
      </c>
      <c r="HD5" s="28">
        <v>16</v>
      </c>
      <c r="HE5" s="28">
        <v>15</v>
      </c>
      <c r="HF5" s="28">
        <v>16</v>
      </c>
      <c r="HG5" s="28">
        <v>15</v>
      </c>
      <c r="HH5" s="28">
        <v>14</v>
      </c>
      <c r="HI5" s="28">
        <v>15</v>
      </c>
      <c r="HJ5" s="28">
        <v>11</v>
      </c>
      <c r="HK5" s="28">
        <v>10</v>
      </c>
      <c r="HL5" s="28">
        <v>7</v>
      </c>
      <c r="HM5" s="28">
        <v>9</v>
      </c>
      <c r="HN5" s="28">
        <v>11</v>
      </c>
      <c r="HO5" s="28">
        <v>12</v>
      </c>
      <c r="HP5" s="28">
        <v>12</v>
      </c>
      <c r="HQ5" s="28">
        <v>12</v>
      </c>
      <c r="HR5" s="28">
        <v>13</v>
      </c>
      <c r="HS5" s="28">
        <v>12</v>
      </c>
      <c r="HT5" s="28">
        <v>8</v>
      </c>
      <c r="HU5" s="28">
        <v>7</v>
      </c>
      <c r="HV5" s="28">
        <v>7</v>
      </c>
      <c r="HW5" s="28">
        <v>5</v>
      </c>
      <c r="HX5" s="28">
        <v>7</v>
      </c>
      <c r="HY5" s="28">
        <v>8</v>
      </c>
      <c r="HZ5" s="28">
        <v>10</v>
      </c>
      <c r="IA5" s="28">
        <v>11</v>
      </c>
      <c r="IB5" s="28">
        <v>12</v>
      </c>
      <c r="IC5" s="29">
        <v>11</v>
      </c>
      <c r="ID5" s="28">
        <v>11</v>
      </c>
      <c r="IE5" s="28">
        <v>11</v>
      </c>
      <c r="IF5" s="28">
        <v>12</v>
      </c>
      <c r="IG5" s="28">
        <v>10</v>
      </c>
      <c r="IH5" s="28">
        <v>9</v>
      </c>
      <c r="II5" s="28">
        <v>7</v>
      </c>
      <c r="IJ5" s="28">
        <v>8</v>
      </c>
      <c r="IK5" s="28">
        <v>8</v>
      </c>
      <c r="IL5" s="28">
        <v>8</v>
      </c>
      <c r="IM5" s="28">
        <v>13</v>
      </c>
      <c r="IN5" s="28">
        <v>14</v>
      </c>
      <c r="IO5" s="28">
        <v>13</v>
      </c>
      <c r="IP5" s="32">
        <v>16</v>
      </c>
      <c r="IQ5" s="33">
        <v>16</v>
      </c>
      <c r="IR5" s="28">
        <v>18</v>
      </c>
      <c r="IS5" s="28">
        <v>24</v>
      </c>
      <c r="IT5" s="28">
        <v>25</v>
      </c>
      <c r="IU5" s="28">
        <v>32</v>
      </c>
      <c r="IV5" s="28">
        <v>36</v>
      </c>
      <c r="IW5" s="28">
        <v>35</v>
      </c>
      <c r="IX5" s="28">
        <v>35</v>
      </c>
      <c r="IY5" s="28">
        <v>35</v>
      </c>
      <c r="IZ5" s="28">
        <v>32</v>
      </c>
      <c r="JA5" s="28">
        <v>33</v>
      </c>
      <c r="JB5" s="28">
        <v>34</v>
      </c>
      <c r="JC5" s="28">
        <v>25</v>
      </c>
      <c r="JD5" s="28">
        <v>28</v>
      </c>
      <c r="JE5" s="28">
        <v>30</v>
      </c>
      <c r="JF5" s="28">
        <v>28</v>
      </c>
      <c r="JG5" s="28">
        <v>27</v>
      </c>
      <c r="JH5" s="28">
        <v>27</v>
      </c>
      <c r="JI5" s="28">
        <v>25</v>
      </c>
      <c r="JJ5" s="28">
        <v>26</v>
      </c>
      <c r="JK5" s="28">
        <v>21</v>
      </c>
      <c r="JL5" s="28">
        <v>24</v>
      </c>
      <c r="JM5" s="28">
        <v>27</v>
      </c>
      <c r="JN5" s="28">
        <v>26</v>
      </c>
      <c r="JO5" s="28">
        <v>29</v>
      </c>
      <c r="JP5" s="28">
        <v>28</v>
      </c>
      <c r="JQ5" s="28">
        <v>34</v>
      </c>
      <c r="JR5" s="28">
        <v>32</v>
      </c>
      <c r="JS5" s="28">
        <v>30</v>
      </c>
      <c r="JT5" s="28">
        <v>23</v>
      </c>
      <c r="JU5" s="28">
        <v>21</v>
      </c>
      <c r="JV5" s="28">
        <v>21</v>
      </c>
      <c r="JW5" s="28">
        <v>18</v>
      </c>
      <c r="JX5" s="28">
        <v>22</v>
      </c>
      <c r="JY5" s="28">
        <v>23</v>
      </c>
      <c r="JZ5" s="28">
        <v>23</v>
      </c>
      <c r="KA5" s="28">
        <v>25</v>
      </c>
      <c r="KB5" s="32">
        <v>24</v>
      </c>
      <c r="KC5" s="33">
        <v>28</v>
      </c>
      <c r="KD5" s="28">
        <v>32</v>
      </c>
      <c r="KE5" s="28">
        <v>34</v>
      </c>
      <c r="KF5" s="28"/>
      <c r="KG5" s="28"/>
      <c r="KH5" s="28"/>
      <c r="KI5" s="28"/>
      <c r="KJ5" s="28"/>
      <c r="KK5" s="28"/>
      <c r="KL5" s="28"/>
      <c r="KM5" s="28"/>
      <c r="KN5" s="28"/>
      <c r="KO5" s="28"/>
      <c r="KP5" s="28"/>
      <c r="KQ5" s="28"/>
      <c r="KR5" s="28"/>
      <c r="KS5" s="28"/>
      <c r="KT5" s="28"/>
      <c r="KU5" s="28"/>
      <c r="KV5" s="28"/>
      <c r="KW5" s="28"/>
      <c r="KX5" s="28"/>
      <c r="KY5" s="28"/>
      <c r="KZ5" s="28"/>
      <c r="LA5" s="28"/>
      <c r="LB5" s="28"/>
      <c r="LC5" s="28"/>
      <c r="LD5" s="28"/>
      <c r="LE5" s="28"/>
      <c r="LF5" s="28"/>
      <c r="LG5" s="28"/>
      <c r="LH5" s="28"/>
      <c r="LI5" s="28"/>
      <c r="LJ5" s="28"/>
      <c r="LK5" s="28"/>
      <c r="LL5" s="28"/>
      <c r="LM5" s="28"/>
      <c r="LN5" s="28"/>
      <c r="LO5" s="28"/>
      <c r="LP5" s="28"/>
      <c r="LQ5" s="28"/>
      <c r="LR5" s="28"/>
      <c r="LS5" s="28"/>
      <c r="LT5" s="28"/>
      <c r="LU5" s="28"/>
      <c r="LV5" s="28"/>
      <c r="LW5" s="28"/>
      <c r="LX5" s="28"/>
      <c r="LY5" s="28"/>
      <c r="LZ5" s="28"/>
      <c r="MA5" s="28"/>
      <c r="MB5" s="28"/>
      <c r="MC5" s="28"/>
      <c r="MD5" s="28"/>
      <c r="ME5" s="28"/>
      <c r="MF5" s="28"/>
      <c r="MG5" s="28"/>
      <c r="MH5" s="28"/>
      <c r="MI5" s="28"/>
      <c r="MJ5" s="28"/>
      <c r="MK5" s="28"/>
      <c r="ML5" s="28"/>
      <c r="MM5" s="28"/>
      <c r="MN5" s="28"/>
      <c r="MO5" s="28"/>
      <c r="MP5" s="28"/>
      <c r="MQ5" s="28"/>
      <c r="MR5" s="28"/>
      <c r="MS5" s="28"/>
      <c r="MT5" s="28"/>
      <c r="MU5" s="28"/>
      <c r="MV5" s="28"/>
      <c r="MW5" s="28"/>
      <c r="MX5" s="28"/>
      <c r="MY5" s="28"/>
      <c r="MZ5" s="28"/>
      <c r="NA5" s="28"/>
      <c r="NB5" s="28"/>
      <c r="NC5" s="28"/>
      <c r="ND5" s="28"/>
      <c r="NE5" s="28"/>
      <c r="NF5" s="28"/>
      <c r="NG5" s="28"/>
      <c r="NH5" s="28"/>
      <c r="NI5" s="28"/>
      <c r="NJ5" s="28"/>
      <c r="NK5" s="28"/>
      <c r="NL5" s="28"/>
      <c r="NM5" s="28"/>
      <c r="NN5" s="28"/>
      <c r="NO5" s="28"/>
      <c r="NP5" s="28"/>
      <c r="NQ5" s="28"/>
      <c r="NR5" s="28"/>
      <c r="NS5" s="28"/>
      <c r="NT5" s="28"/>
      <c r="NU5" s="28"/>
      <c r="NV5" s="28"/>
      <c r="NW5" s="28"/>
      <c r="NX5" s="28"/>
      <c r="NY5" s="28"/>
      <c r="NZ5" s="28"/>
      <c r="OA5" s="28"/>
      <c r="OB5" s="28"/>
      <c r="OC5" s="28"/>
      <c r="OD5" s="28"/>
      <c r="OE5" s="28"/>
      <c r="OF5" s="28"/>
      <c r="OG5" s="28"/>
      <c r="OH5" s="28"/>
      <c r="OI5" s="28"/>
      <c r="OJ5" s="28"/>
      <c r="OK5" s="28"/>
      <c r="OL5" s="28"/>
    </row>
    <row r="6" spans="1:402" ht="30.75" customHeight="1" x14ac:dyDescent="0.4">
      <c r="B6" s="24"/>
      <c r="C6" s="25"/>
      <c r="D6" s="31"/>
      <c r="E6" s="27" t="s">
        <v>11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28">
        <v>0</v>
      </c>
      <c r="P6" s="28">
        <v>0</v>
      </c>
      <c r="Q6" s="28">
        <v>0</v>
      </c>
      <c r="R6" s="28">
        <v>0</v>
      </c>
      <c r="S6" s="28">
        <v>0</v>
      </c>
      <c r="T6" s="28">
        <v>0</v>
      </c>
      <c r="U6" s="28">
        <v>0</v>
      </c>
      <c r="V6" s="28">
        <v>0</v>
      </c>
      <c r="W6" s="28">
        <v>0</v>
      </c>
      <c r="X6" s="28">
        <v>0</v>
      </c>
      <c r="Y6" s="28">
        <v>0</v>
      </c>
      <c r="Z6" s="28">
        <v>0</v>
      </c>
      <c r="AA6" s="28">
        <v>0</v>
      </c>
      <c r="AB6" s="28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28">
        <v>0</v>
      </c>
      <c r="AJ6" s="28">
        <v>0</v>
      </c>
      <c r="AK6" s="28">
        <v>0</v>
      </c>
      <c r="AL6" s="28">
        <v>0</v>
      </c>
      <c r="AM6" s="28">
        <v>0</v>
      </c>
      <c r="AN6" s="28">
        <v>1</v>
      </c>
      <c r="AO6" s="28">
        <v>0</v>
      </c>
      <c r="AP6" s="29">
        <v>1</v>
      </c>
      <c r="AQ6" s="29">
        <v>3</v>
      </c>
      <c r="AR6" s="29">
        <v>4</v>
      </c>
      <c r="AS6" s="29">
        <v>8</v>
      </c>
      <c r="AT6" s="29">
        <v>8</v>
      </c>
      <c r="AU6" s="29">
        <v>11</v>
      </c>
      <c r="AV6" s="29">
        <v>10</v>
      </c>
      <c r="AW6" s="29">
        <v>12</v>
      </c>
      <c r="AX6" s="29">
        <v>12</v>
      </c>
      <c r="AY6" s="29">
        <v>16</v>
      </c>
      <c r="AZ6" s="29">
        <v>15</v>
      </c>
      <c r="BA6" s="29">
        <v>15</v>
      </c>
      <c r="BB6" s="29">
        <v>15</v>
      </c>
      <c r="BC6" s="29">
        <v>14</v>
      </c>
      <c r="BD6" s="29">
        <v>14</v>
      </c>
      <c r="BE6" s="29">
        <v>18</v>
      </c>
      <c r="BF6" s="29">
        <v>20</v>
      </c>
      <c r="BG6" s="29">
        <v>10</v>
      </c>
      <c r="BH6" s="29">
        <v>11</v>
      </c>
      <c r="BI6" s="29">
        <v>10</v>
      </c>
      <c r="BJ6" s="29">
        <v>10</v>
      </c>
      <c r="BK6" s="29">
        <v>11</v>
      </c>
      <c r="BL6" s="29">
        <v>11</v>
      </c>
      <c r="BM6" s="29">
        <v>10</v>
      </c>
      <c r="BN6" s="29">
        <v>9</v>
      </c>
      <c r="BO6" s="29">
        <v>9</v>
      </c>
      <c r="BP6" s="29">
        <v>8</v>
      </c>
      <c r="BQ6" s="29">
        <v>6</v>
      </c>
      <c r="BR6" s="29">
        <v>5</v>
      </c>
      <c r="BS6" s="29">
        <v>4</v>
      </c>
      <c r="BT6" s="29">
        <v>4</v>
      </c>
      <c r="BU6" s="29">
        <v>6</v>
      </c>
      <c r="BV6" s="29">
        <v>4</v>
      </c>
      <c r="BW6" s="29">
        <v>4</v>
      </c>
      <c r="BX6" s="29">
        <v>4</v>
      </c>
      <c r="BY6" s="29">
        <v>4</v>
      </c>
      <c r="BZ6" s="29">
        <v>4</v>
      </c>
      <c r="CA6" s="29">
        <v>4</v>
      </c>
      <c r="CB6" s="29">
        <v>3</v>
      </c>
      <c r="CC6" s="29">
        <v>3</v>
      </c>
      <c r="CD6" s="29">
        <v>2</v>
      </c>
      <c r="CE6" s="29">
        <v>2</v>
      </c>
      <c r="CF6" s="29">
        <v>2</v>
      </c>
      <c r="CG6" s="29">
        <v>2</v>
      </c>
      <c r="CH6" s="29">
        <v>1</v>
      </c>
      <c r="CI6" s="29">
        <v>1</v>
      </c>
      <c r="CJ6" s="29">
        <v>1</v>
      </c>
      <c r="CK6" s="29">
        <v>1</v>
      </c>
      <c r="CL6" s="29">
        <v>1</v>
      </c>
      <c r="CM6" s="29">
        <v>1</v>
      </c>
      <c r="CN6" s="29">
        <v>1</v>
      </c>
      <c r="CO6" s="29">
        <v>1</v>
      </c>
      <c r="CP6" s="29">
        <v>0</v>
      </c>
      <c r="CQ6" s="29">
        <v>0</v>
      </c>
      <c r="CR6" s="29">
        <v>0</v>
      </c>
      <c r="CS6" s="29">
        <v>0</v>
      </c>
      <c r="CT6" s="29">
        <v>0</v>
      </c>
      <c r="CU6" s="29">
        <v>0</v>
      </c>
      <c r="CV6" s="29">
        <v>0</v>
      </c>
      <c r="CW6" s="29">
        <v>0</v>
      </c>
      <c r="CX6" s="29">
        <v>0</v>
      </c>
      <c r="CY6" s="29">
        <v>0</v>
      </c>
      <c r="CZ6" s="29">
        <v>0</v>
      </c>
      <c r="DA6" s="29">
        <v>0</v>
      </c>
      <c r="DB6" s="29">
        <v>0</v>
      </c>
      <c r="DC6" s="28">
        <v>0</v>
      </c>
      <c r="DD6" s="28">
        <v>0</v>
      </c>
      <c r="DE6" s="28">
        <v>0</v>
      </c>
      <c r="DF6" s="28">
        <v>0</v>
      </c>
      <c r="DG6" s="28">
        <v>0</v>
      </c>
      <c r="DH6" s="28">
        <v>0</v>
      </c>
      <c r="DI6" s="28">
        <v>0</v>
      </c>
      <c r="DJ6" s="28">
        <v>0</v>
      </c>
      <c r="DK6" s="28">
        <v>0</v>
      </c>
      <c r="DL6" s="28">
        <v>0</v>
      </c>
      <c r="DM6" s="28">
        <v>0</v>
      </c>
      <c r="DN6" s="28">
        <v>0</v>
      </c>
      <c r="DO6" s="28">
        <v>0</v>
      </c>
      <c r="DP6" s="28">
        <v>0</v>
      </c>
      <c r="DQ6" s="28">
        <v>0</v>
      </c>
      <c r="DR6" s="28">
        <v>0</v>
      </c>
      <c r="DS6" s="28">
        <v>0</v>
      </c>
      <c r="DT6" s="28">
        <v>0</v>
      </c>
      <c r="DU6" s="28">
        <v>0</v>
      </c>
      <c r="DV6" s="28">
        <v>0</v>
      </c>
      <c r="DW6" s="28">
        <v>0</v>
      </c>
      <c r="DX6" s="28">
        <v>0</v>
      </c>
      <c r="DY6" s="28">
        <v>0</v>
      </c>
      <c r="DZ6" s="28">
        <v>0</v>
      </c>
      <c r="EA6" s="28">
        <v>0</v>
      </c>
      <c r="EB6" s="28">
        <v>0</v>
      </c>
      <c r="EC6" s="28">
        <v>0</v>
      </c>
      <c r="ED6" s="28">
        <v>0</v>
      </c>
      <c r="EE6" s="28">
        <v>0</v>
      </c>
      <c r="EF6" s="28">
        <v>0</v>
      </c>
      <c r="EG6" s="28">
        <v>0</v>
      </c>
      <c r="EH6" s="28">
        <v>0</v>
      </c>
      <c r="EI6" s="28">
        <v>0</v>
      </c>
      <c r="EJ6" s="28">
        <v>0</v>
      </c>
      <c r="EK6" s="28">
        <v>0</v>
      </c>
      <c r="EL6" s="28">
        <v>0</v>
      </c>
      <c r="EM6" s="28">
        <v>0</v>
      </c>
      <c r="EN6" s="28">
        <v>0</v>
      </c>
      <c r="EO6" s="28">
        <v>0</v>
      </c>
      <c r="EP6" s="28">
        <v>0</v>
      </c>
      <c r="EQ6" s="28">
        <v>0</v>
      </c>
      <c r="ER6" s="28">
        <v>0</v>
      </c>
      <c r="ES6" s="28">
        <v>0</v>
      </c>
      <c r="ET6" s="28">
        <v>0</v>
      </c>
      <c r="EU6" s="28">
        <v>1</v>
      </c>
      <c r="EV6" s="28">
        <v>1</v>
      </c>
      <c r="EW6" s="28">
        <v>1</v>
      </c>
      <c r="EX6" s="28">
        <v>1</v>
      </c>
      <c r="EY6" s="28">
        <v>0</v>
      </c>
      <c r="EZ6" s="28">
        <v>0</v>
      </c>
      <c r="FA6" s="28">
        <v>1</v>
      </c>
      <c r="FB6" s="28">
        <v>2</v>
      </c>
      <c r="FC6" s="28">
        <v>2</v>
      </c>
      <c r="FD6" s="28">
        <v>2</v>
      </c>
      <c r="FE6" s="28">
        <v>1</v>
      </c>
      <c r="FF6" s="28">
        <v>1</v>
      </c>
      <c r="FG6" s="28">
        <v>1</v>
      </c>
      <c r="FH6" s="28">
        <v>3</v>
      </c>
      <c r="FI6" s="28">
        <v>3</v>
      </c>
      <c r="FJ6" s="28">
        <v>2</v>
      </c>
      <c r="FK6" s="28">
        <v>1</v>
      </c>
      <c r="FL6" s="28">
        <v>1</v>
      </c>
      <c r="FM6" s="28">
        <v>1</v>
      </c>
      <c r="FN6" s="28">
        <v>2</v>
      </c>
      <c r="FO6" s="28">
        <v>1</v>
      </c>
      <c r="FP6" s="28">
        <v>2</v>
      </c>
      <c r="FQ6" s="28">
        <v>1</v>
      </c>
      <c r="FR6" s="28">
        <v>1</v>
      </c>
      <c r="FS6" s="28">
        <v>1</v>
      </c>
      <c r="FT6" s="28">
        <v>1</v>
      </c>
      <c r="FU6" s="28">
        <v>1</v>
      </c>
      <c r="FV6" s="28">
        <v>1</v>
      </c>
      <c r="FW6" s="28">
        <v>2</v>
      </c>
      <c r="FX6" s="28">
        <v>1</v>
      </c>
      <c r="FY6" s="28">
        <v>0</v>
      </c>
      <c r="FZ6" s="28">
        <v>0</v>
      </c>
      <c r="GA6" s="28">
        <v>0</v>
      </c>
      <c r="GB6" s="28">
        <v>0</v>
      </c>
      <c r="GC6" s="28">
        <v>0</v>
      </c>
      <c r="GD6" s="28">
        <v>0</v>
      </c>
      <c r="GE6" s="28">
        <v>0</v>
      </c>
      <c r="GF6" s="28">
        <v>0</v>
      </c>
      <c r="GG6" s="28">
        <v>0</v>
      </c>
      <c r="GH6" s="28">
        <v>0</v>
      </c>
      <c r="GI6" s="28">
        <v>2</v>
      </c>
      <c r="GJ6" s="28">
        <v>6</v>
      </c>
      <c r="GK6" s="28">
        <v>9</v>
      </c>
      <c r="GL6" s="28">
        <v>11</v>
      </c>
      <c r="GM6" s="28">
        <v>12</v>
      </c>
      <c r="GN6" s="28">
        <v>12</v>
      </c>
      <c r="GO6" s="28">
        <v>11</v>
      </c>
      <c r="GP6" s="28">
        <v>12</v>
      </c>
      <c r="GQ6" s="28">
        <v>12</v>
      </c>
      <c r="GR6" s="28">
        <v>16</v>
      </c>
      <c r="GS6" s="28">
        <v>18</v>
      </c>
      <c r="GT6" s="28">
        <v>17</v>
      </c>
      <c r="GU6" s="28">
        <v>18</v>
      </c>
      <c r="GV6" s="28">
        <v>16</v>
      </c>
      <c r="GW6" s="28">
        <v>17</v>
      </c>
      <c r="GX6" s="28">
        <v>22</v>
      </c>
      <c r="GY6" s="28">
        <v>21</v>
      </c>
      <c r="GZ6" s="28">
        <v>21</v>
      </c>
      <c r="HA6" s="28">
        <v>21</v>
      </c>
      <c r="HB6" s="28">
        <v>22</v>
      </c>
      <c r="HC6" s="28">
        <v>21</v>
      </c>
      <c r="HD6" s="28">
        <v>21</v>
      </c>
      <c r="HE6" s="28">
        <v>17</v>
      </c>
      <c r="HF6" s="28">
        <v>18</v>
      </c>
      <c r="HG6" s="28">
        <v>21</v>
      </c>
      <c r="HH6" s="28">
        <v>20</v>
      </c>
      <c r="HI6" s="28">
        <v>20</v>
      </c>
      <c r="HJ6" s="28">
        <v>17</v>
      </c>
      <c r="HK6" s="28">
        <v>12</v>
      </c>
      <c r="HL6" s="28">
        <v>10</v>
      </c>
      <c r="HM6" s="28">
        <v>12</v>
      </c>
      <c r="HN6" s="28">
        <v>16</v>
      </c>
      <c r="HO6" s="28">
        <v>14</v>
      </c>
      <c r="HP6" s="28">
        <v>14</v>
      </c>
      <c r="HQ6" s="28">
        <v>13</v>
      </c>
      <c r="HR6" s="28">
        <v>9</v>
      </c>
      <c r="HS6" s="28">
        <v>10</v>
      </c>
      <c r="HT6" s="28">
        <v>11</v>
      </c>
      <c r="HU6" s="28">
        <v>11</v>
      </c>
      <c r="HV6" s="28">
        <v>8</v>
      </c>
      <c r="HW6" s="28">
        <v>8</v>
      </c>
      <c r="HX6" s="28">
        <v>8</v>
      </c>
      <c r="HY6" s="28">
        <v>5</v>
      </c>
      <c r="HZ6" s="28">
        <v>7</v>
      </c>
      <c r="IA6" s="28">
        <v>11</v>
      </c>
      <c r="IB6" s="28">
        <v>10</v>
      </c>
      <c r="IC6" s="29">
        <v>10</v>
      </c>
      <c r="ID6" s="28">
        <v>10</v>
      </c>
      <c r="IE6" s="28">
        <v>10</v>
      </c>
      <c r="IF6" s="28">
        <v>11</v>
      </c>
      <c r="IG6" s="28">
        <v>11</v>
      </c>
      <c r="IH6" s="28">
        <v>11</v>
      </c>
      <c r="II6" s="28">
        <v>13</v>
      </c>
      <c r="IJ6" s="28">
        <v>13</v>
      </c>
      <c r="IK6" s="28">
        <v>12</v>
      </c>
      <c r="IL6" s="28">
        <v>12</v>
      </c>
      <c r="IM6" s="28">
        <v>15</v>
      </c>
      <c r="IN6" s="28">
        <v>17</v>
      </c>
      <c r="IO6" s="28">
        <v>18</v>
      </c>
      <c r="IP6" s="32">
        <v>18</v>
      </c>
      <c r="IQ6" s="33">
        <v>20</v>
      </c>
      <c r="IR6" s="28">
        <v>22</v>
      </c>
      <c r="IS6" s="28">
        <v>25</v>
      </c>
      <c r="IT6" s="28">
        <v>27</v>
      </c>
      <c r="IU6" s="28">
        <v>30</v>
      </c>
      <c r="IV6" s="28">
        <v>35</v>
      </c>
      <c r="IW6" s="28">
        <v>34</v>
      </c>
      <c r="IX6" s="28">
        <v>34</v>
      </c>
      <c r="IY6" s="28">
        <v>31</v>
      </c>
      <c r="IZ6" s="28">
        <v>31</v>
      </c>
      <c r="JA6" s="28">
        <v>32</v>
      </c>
      <c r="JB6" s="28">
        <v>30</v>
      </c>
      <c r="JC6" s="28">
        <v>39</v>
      </c>
      <c r="JD6" s="28">
        <v>43</v>
      </c>
      <c r="JE6" s="28">
        <v>43</v>
      </c>
      <c r="JF6" s="28">
        <v>41</v>
      </c>
      <c r="JG6" s="28">
        <v>42</v>
      </c>
      <c r="JH6" s="28">
        <v>41</v>
      </c>
      <c r="JI6" s="28">
        <v>38</v>
      </c>
      <c r="JJ6" s="28">
        <v>45</v>
      </c>
      <c r="JK6" s="28">
        <v>48</v>
      </c>
      <c r="JL6" s="28">
        <v>49</v>
      </c>
      <c r="JM6" s="28">
        <v>48</v>
      </c>
      <c r="JN6" s="28">
        <v>42</v>
      </c>
      <c r="JO6" s="28">
        <v>39</v>
      </c>
      <c r="JP6" s="28">
        <v>38</v>
      </c>
      <c r="JQ6" s="28">
        <v>39</v>
      </c>
      <c r="JR6" s="28">
        <v>35</v>
      </c>
      <c r="JS6" s="28">
        <v>32</v>
      </c>
      <c r="JT6" s="28">
        <v>33</v>
      </c>
      <c r="JU6" s="28">
        <v>30</v>
      </c>
      <c r="JV6" s="28">
        <v>26</v>
      </c>
      <c r="JW6" s="28">
        <v>24</v>
      </c>
      <c r="JX6" s="28">
        <v>26</v>
      </c>
      <c r="JY6" s="28">
        <v>29</v>
      </c>
      <c r="JZ6" s="28">
        <v>32</v>
      </c>
      <c r="KA6" s="28">
        <v>29</v>
      </c>
      <c r="KB6" s="32">
        <v>29</v>
      </c>
      <c r="KC6" s="33">
        <v>35</v>
      </c>
      <c r="KD6" s="28">
        <v>40</v>
      </c>
      <c r="KE6" s="28">
        <v>44</v>
      </c>
      <c r="KF6" s="28"/>
      <c r="KG6" s="28"/>
      <c r="KH6" s="28"/>
      <c r="KI6" s="28"/>
      <c r="KJ6" s="28"/>
      <c r="KK6" s="28"/>
      <c r="KL6" s="28"/>
      <c r="KM6" s="28"/>
      <c r="KN6" s="28"/>
      <c r="KO6" s="28"/>
      <c r="KP6" s="28"/>
      <c r="KQ6" s="28"/>
      <c r="KR6" s="28"/>
      <c r="KS6" s="28"/>
      <c r="KT6" s="28"/>
      <c r="KU6" s="28"/>
      <c r="KV6" s="28"/>
      <c r="KW6" s="28"/>
      <c r="KX6" s="28"/>
      <c r="KY6" s="28"/>
      <c r="KZ6" s="28"/>
      <c r="LA6" s="28"/>
      <c r="LB6" s="28"/>
      <c r="LC6" s="28"/>
      <c r="LD6" s="28"/>
      <c r="LE6" s="28"/>
      <c r="LF6" s="28"/>
      <c r="LG6" s="28"/>
      <c r="LH6" s="28"/>
      <c r="LI6" s="28"/>
      <c r="LJ6" s="28"/>
      <c r="LK6" s="28"/>
      <c r="LL6" s="28"/>
      <c r="LM6" s="28"/>
      <c r="LN6" s="28"/>
      <c r="LO6" s="28"/>
      <c r="LP6" s="28"/>
      <c r="LQ6" s="28"/>
      <c r="LR6" s="28"/>
      <c r="LS6" s="28"/>
      <c r="LT6" s="28"/>
      <c r="LU6" s="28"/>
      <c r="LV6" s="28"/>
      <c r="LW6" s="28"/>
      <c r="LX6" s="28"/>
      <c r="LY6" s="28"/>
      <c r="LZ6" s="28"/>
      <c r="MA6" s="28"/>
      <c r="MB6" s="28"/>
      <c r="MC6" s="28"/>
      <c r="MD6" s="28"/>
      <c r="ME6" s="28"/>
      <c r="MF6" s="28"/>
      <c r="MG6" s="28"/>
      <c r="MH6" s="28"/>
      <c r="MI6" s="28"/>
      <c r="MJ6" s="28"/>
      <c r="MK6" s="28"/>
      <c r="ML6" s="28"/>
      <c r="MM6" s="28"/>
      <c r="MN6" s="28"/>
      <c r="MO6" s="28"/>
      <c r="MP6" s="28"/>
      <c r="MQ6" s="28"/>
      <c r="MR6" s="28"/>
      <c r="MS6" s="28"/>
      <c r="MT6" s="28"/>
      <c r="MU6" s="28"/>
      <c r="MV6" s="28"/>
      <c r="MW6" s="28"/>
      <c r="MX6" s="28"/>
      <c r="MY6" s="28"/>
      <c r="MZ6" s="28"/>
      <c r="NA6" s="28"/>
      <c r="NB6" s="28"/>
      <c r="NC6" s="28"/>
      <c r="ND6" s="28"/>
      <c r="NE6" s="28"/>
      <c r="NF6" s="28"/>
      <c r="NG6" s="28"/>
      <c r="NH6" s="28"/>
      <c r="NI6" s="28"/>
      <c r="NJ6" s="28"/>
      <c r="NK6" s="28"/>
      <c r="NL6" s="28"/>
      <c r="NM6" s="28"/>
      <c r="NN6" s="28"/>
      <c r="NO6" s="28"/>
      <c r="NP6" s="28"/>
      <c r="NQ6" s="28"/>
      <c r="NR6" s="28"/>
      <c r="NS6" s="28"/>
      <c r="NT6" s="28"/>
      <c r="NU6" s="28"/>
      <c r="NV6" s="28"/>
      <c r="NW6" s="28"/>
      <c r="NX6" s="28"/>
      <c r="NY6" s="28"/>
      <c r="NZ6" s="28"/>
      <c r="OA6" s="28"/>
      <c r="OB6" s="28"/>
      <c r="OC6" s="28"/>
      <c r="OD6" s="28"/>
      <c r="OE6" s="28"/>
      <c r="OF6" s="28"/>
      <c r="OG6" s="28"/>
      <c r="OH6" s="28"/>
      <c r="OI6" s="28"/>
      <c r="OJ6" s="28"/>
      <c r="OK6" s="28"/>
      <c r="OL6" s="28"/>
    </row>
    <row r="7" spans="1:402" ht="30.75" customHeight="1" x14ac:dyDescent="0.4">
      <c r="B7" s="24"/>
      <c r="C7" s="25"/>
      <c r="D7" s="31"/>
      <c r="E7" s="27" t="s">
        <v>12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28">
        <v>0</v>
      </c>
      <c r="P7" s="28">
        <v>0</v>
      </c>
      <c r="Q7" s="28">
        <v>0</v>
      </c>
      <c r="R7" s="28">
        <v>0</v>
      </c>
      <c r="S7" s="28">
        <v>0</v>
      </c>
      <c r="T7" s="28">
        <v>0</v>
      </c>
      <c r="U7" s="28">
        <v>0</v>
      </c>
      <c r="V7" s="28">
        <v>0</v>
      </c>
      <c r="W7" s="28">
        <v>0</v>
      </c>
      <c r="X7" s="28">
        <v>0</v>
      </c>
      <c r="Y7" s="28">
        <v>0</v>
      </c>
      <c r="Z7" s="28">
        <v>0</v>
      </c>
      <c r="AA7" s="28">
        <v>0</v>
      </c>
      <c r="AB7" s="28">
        <v>0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28">
        <v>0</v>
      </c>
      <c r="AJ7" s="28">
        <v>0</v>
      </c>
      <c r="AK7" s="28">
        <v>0</v>
      </c>
      <c r="AL7" s="28">
        <v>0</v>
      </c>
      <c r="AM7" s="28">
        <v>0</v>
      </c>
      <c r="AN7" s="28">
        <v>0</v>
      </c>
      <c r="AO7" s="28">
        <v>0</v>
      </c>
      <c r="AP7" s="29">
        <v>0</v>
      </c>
      <c r="AQ7" s="29">
        <v>0</v>
      </c>
      <c r="AR7" s="29">
        <v>0</v>
      </c>
      <c r="AS7" s="29">
        <v>0</v>
      </c>
      <c r="AT7" s="29">
        <v>0</v>
      </c>
      <c r="AU7" s="29">
        <v>0</v>
      </c>
      <c r="AV7" s="29">
        <v>0</v>
      </c>
      <c r="AW7" s="29">
        <v>0</v>
      </c>
      <c r="AX7" s="29">
        <v>0</v>
      </c>
      <c r="AY7" s="29">
        <v>0</v>
      </c>
      <c r="AZ7" s="29">
        <v>1</v>
      </c>
      <c r="BA7" s="29">
        <v>3</v>
      </c>
      <c r="BB7" s="29">
        <v>3</v>
      </c>
      <c r="BC7" s="29">
        <v>2</v>
      </c>
      <c r="BD7" s="29">
        <v>3</v>
      </c>
      <c r="BE7" s="29">
        <v>2</v>
      </c>
      <c r="BF7" s="29">
        <v>3</v>
      </c>
      <c r="BG7" s="29">
        <v>6</v>
      </c>
      <c r="BH7" s="29">
        <v>5</v>
      </c>
      <c r="BI7" s="29">
        <v>8</v>
      </c>
      <c r="BJ7" s="29">
        <v>6</v>
      </c>
      <c r="BK7" s="29">
        <v>6</v>
      </c>
      <c r="BL7" s="29">
        <v>7</v>
      </c>
      <c r="BM7" s="29">
        <v>9</v>
      </c>
      <c r="BN7" s="29">
        <v>10</v>
      </c>
      <c r="BO7" s="29">
        <v>11</v>
      </c>
      <c r="BP7" s="29">
        <v>5</v>
      </c>
      <c r="BQ7" s="29">
        <v>3</v>
      </c>
      <c r="BR7" s="29">
        <v>5</v>
      </c>
      <c r="BS7" s="29">
        <v>6</v>
      </c>
      <c r="BT7" s="29">
        <v>4</v>
      </c>
      <c r="BU7" s="29">
        <v>0</v>
      </c>
      <c r="BV7" s="29">
        <v>4</v>
      </c>
      <c r="BW7" s="29">
        <v>3</v>
      </c>
      <c r="BX7" s="29">
        <v>2</v>
      </c>
      <c r="BY7" s="29">
        <v>2</v>
      </c>
      <c r="BZ7" s="29">
        <v>2</v>
      </c>
      <c r="CA7" s="29">
        <v>1</v>
      </c>
      <c r="CB7" s="29">
        <v>1</v>
      </c>
      <c r="CC7" s="29">
        <v>1</v>
      </c>
      <c r="CD7" s="29">
        <v>0</v>
      </c>
      <c r="CE7" s="29">
        <v>0</v>
      </c>
      <c r="CF7" s="29">
        <v>0</v>
      </c>
      <c r="CG7" s="29">
        <v>0</v>
      </c>
      <c r="CH7" s="29">
        <v>0</v>
      </c>
      <c r="CI7" s="29">
        <v>0</v>
      </c>
      <c r="CJ7" s="29">
        <v>0</v>
      </c>
      <c r="CK7" s="29">
        <v>0</v>
      </c>
      <c r="CL7" s="29">
        <v>0</v>
      </c>
      <c r="CM7" s="29">
        <v>0</v>
      </c>
      <c r="CN7" s="29">
        <v>0</v>
      </c>
      <c r="CO7" s="29">
        <v>0</v>
      </c>
      <c r="CP7" s="29">
        <v>0</v>
      </c>
      <c r="CQ7" s="29">
        <v>0</v>
      </c>
      <c r="CR7" s="29">
        <v>0</v>
      </c>
      <c r="CS7" s="29">
        <v>0</v>
      </c>
      <c r="CT7" s="29">
        <v>0</v>
      </c>
      <c r="CU7" s="29">
        <v>0</v>
      </c>
      <c r="CV7" s="29">
        <v>0</v>
      </c>
      <c r="CW7" s="29">
        <v>0</v>
      </c>
      <c r="CX7" s="29">
        <v>0</v>
      </c>
      <c r="CY7" s="29">
        <v>0</v>
      </c>
      <c r="CZ7" s="29">
        <v>0</v>
      </c>
      <c r="DA7" s="29">
        <v>0</v>
      </c>
      <c r="DB7" s="29">
        <v>0</v>
      </c>
      <c r="DC7" s="28">
        <v>0</v>
      </c>
      <c r="DD7" s="28">
        <v>0</v>
      </c>
      <c r="DE7" s="28">
        <v>0</v>
      </c>
      <c r="DF7" s="28">
        <v>0</v>
      </c>
      <c r="DG7" s="28">
        <v>0</v>
      </c>
      <c r="DH7" s="28">
        <v>0</v>
      </c>
      <c r="DI7" s="28">
        <v>0</v>
      </c>
      <c r="DJ7" s="28">
        <v>0</v>
      </c>
      <c r="DK7" s="28">
        <v>0</v>
      </c>
      <c r="DL7" s="28">
        <v>0</v>
      </c>
      <c r="DM7" s="28">
        <v>0</v>
      </c>
      <c r="DN7" s="28">
        <v>0</v>
      </c>
      <c r="DO7" s="28">
        <v>0</v>
      </c>
      <c r="DP7" s="28">
        <v>0</v>
      </c>
      <c r="DQ7" s="28">
        <v>0</v>
      </c>
      <c r="DR7" s="28">
        <v>0</v>
      </c>
      <c r="DS7" s="28">
        <v>1</v>
      </c>
      <c r="DT7" s="28">
        <v>1</v>
      </c>
      <c r="DU7" s="28">
        <v>0</v>
      </c>
      <c r="DV7" s="28">
        <v>0</v>
      </c>
      <c r="DW7" s="28">
        <v>0</v>
      </c>
      <c r="DX7" s="28">
        <v>1</v>
      </c>
      <c r="DY7" s="28">
        <v>0</v>
      </c>
      <c r="DZ7" s="28">
        <v>0</v>
      </c>
      <c r="EA7" s="28">
        <v>0</v>
      </c>
      <c r="EB7" s="28">
        <v>0</v>
      </c>
      <c r="EC7" s="28">
        <v>0</v>
      </c>
      <c r="ED7" s="28">
        <v>0</v>
      </c>
      <c r="EE7" s="28">
        <v>2</v>
      </c>
      <c r="EF7" s="28">
        <v>2</v>
      </c>
      <c r="EG7" s="28">
        <v>2</v>
      </c>
      <c r="EH7" s="28">
        <v>2</v>
      </c>
      <c r="EI7" s="28">
        <v>3</v>
      </c>
      <c r="EJ7" s="28">
        <v>1</v>
      </c>
      <c r="EK7" s="28">
        <v>1</v>
      </c>
      <c r="EL7" s="28">
        <v>2</v>
      </c>
      <c r="EM7" s="28">
        <v>3</v>
      </c>
      <c r="EN7" s="28">
        <v>7</v>
      </c>
      <c r="EO7" s="28">
        <v>5</v>
      </c>
      <c r="EP7" s="28">
        <v>8</v>
      </c>
      <c r="EQ7" s="28">
        <v>7</v>
      </c>
      <c r="ER7" s="28">
        <v>6</v>
      </c>
      <c r="ES7" s="28">
        <v>9</v>
      </c>
      <c r="ET7" s="28">
        <v>11</v>
      </c>
      <c r="EU7" s="28">
        <v>9</v>
      </c>
      <c r="EV7" s="28">
        <v>5</v>
      </c>
      <c r="EW7" s="28">
        <v>5</v>
      </c>
      <c r="EX7" s="28">
        <v>2</v>
      </c>
      <c r="EY7" s="28">
        <v>0</v>
      </c>
      <c r="EZ7" s="28">
        <v>0</v>
      </c>
      <c r="FA7" s="28">
        <v>2</v>
      </c>
      <c r="FB7" s="28">
        <v>2</v>
      </c>
      <c r="FC7" s="28">
        <v>3</v>
      </c>
      <c r="FD7" s="28">
        <v>3</v>
      </c>
      <c r="FE7" s="28">
        <v>3</v>
      </c>
      <c r="FF7" s="28">
        <v>3</v>
      </c>
      <c r="FG7" s="28">
        <v>3</v>
      </c>
      <c r="FH7" s="28">
        <v>2</v>
      </c>
      <c r="FI7" s="28">
        <v>2</v>
      </c>
      <c r="FJ7" s="28">
        <v>4</v>
      </c>
      <c r="FK7" s="28">
        <v>5</v>
      </c>
      <c r="FL7" s="28">
        <v>5</v>
      </c>
      <c r="FM7" s="28">
        <v>5</v>
      </c>
      <c r="FN7" s="28">
        <v>5</v>
      </c>
      <c r="FO7" s="28">
        <v>3</v>
      </c>
      <c r="FP7" s="28">
        <v>2</v>
      </c>
      <c r="FQ7" s="28">
        <v>2</v>
      </c>
      <c r="FR7" s="28">
        <v>1</v>
      </c>
      <c r="FS7" s="28">
        <v>1</v>
      </c>
      <c r="FT7" s="28">
        <v>0</v>
      </c>
      <c r="FU7" s="28">
        <v>0</v>
      </c>
      <c r="FV7" s="28">
        <v>1</v>
      </c>
      <c r="FW7" s="28">
        <v>1</v>
      </c>
      <c r="FX7" s="28">
        <v>2</v>
      </c>
      <c r="FY7" s="28">
        <v>5</v>
      </c>
      <c r="FZ7" s="28">
        <v>5</v>
      </c>
      <c r="GA7" s="28">
        <v>4</v>
      </c>
      <c r="GB7" s="28">
        <v>3</v>
      </c>
      <c r="GC7" s="28">
        <v>2</v>
      </c>
      <c r="GD7" s="28">
        <v>2</v>
      </c>
      <c r="GE7" s="28">
        <v>0</v>
      </c>
      <c r="GF7" s="28">
        <v>5</v>
      </c>
      <c r="GG7" s="28">
        <v>8</v>
      </c>
      <c r="GH7" s="28">
        <v>9</v>
      </c>
      <c r="GI7" s="28">
        <v>9</v>
      </c>
      <c r="GJ7" s="28">
        <v>9</v>
      </c>
      <c r="GK7" s="28">
        <v>9</v>
      </c>
      <c r="GL7" s="28">
        <v>9</v>
      </c>
      <c r="GM7" s="28">
        <v>12</v>
      </c>
      <c r="GN7" s="28">
        <v>13</v>
      </c>
      <c r="GO7" s="28">
        <v>13</v>
      </c>
      <c r="GP7" s="28">
        <v>14</v>
      </c>
      <c r="GQ7" s="28">
        <v>17</v>
      </c>
      <c r="GR7" s="28">
        <v>20</v>
      </c>
      <c r="GS7" s="28">
        <v>17</v>
      </c>
      <c r="GT7" s="28">
        <v>12</v>
      </c>
      <c r="GU7" s="28">
        <v>15</v>
      </c>
      <c r="GV7" s="28">
        <v>13</v>
      </c>
      <c r="GW7" s="28">
        <v>11</v>
      </c>
      <c r="GX7" s="28">
        <v>13</v>
      </c>
      <c r="GY7" s="28">
        <v>14</v>
      </c>
      <c r="GZ7" s="28">
        <v>16</v>
      </c>
      <c r="HA7" s="28">
        <v>23</v>
      </c>
      <c r="HB7" s="28">
        <v>18</v>
      </c>
      <c r="HC7" s="28">
        <v>15</v>
      </c>
      <c r="HD7" s="28">
        <v>16</v>
      </c>
      <c r="HE7" s="28">
        <v>14</v>
      </c>
      <c r="HF7" s="28">
        <v>9</v>
      </c>
      <c r="HG7" s="28">
        <v>10</v>
      </c>
      <c r="HH7" s="28">
        <v>13</v>
      </c>
      <c r="HI7" s="28">
        <v>12</v>
      </c>
      <c r="HJ7" s="28">
        <v>9</v>
      </c>
      <c r="HK7" s="28">
        <v>11</v>
      </c>
      <c r="HL7" s="28">
        <v>11</v>
      </c>
      <c r="HM7" s="28">
        <v>12</v>
      </c>
      <c r="HN7" s="28">
        <v>12</v>
      </c>
      <c r="HO7" s="28">
        <v>10</v>
      </c>
      <c r="HP7" s="28">
        <v>13</v>
      </c>
      <c r="HQ7" s="28">
        <v>8</v>
      </c>
      <c r="HR7" s="28">
        <v>8</v>
      </c>
      <c r="HS7" s="28">
        <v>10</v>
      </c>
      <c r="HT7" s="28">
        <v>14</v>
      </c>
      <c r="HU7" s="28">
        <v>15</v>
      </c>
      <c r="HV7" s="28">
        <v>15</v>
      </c>
      <c r="HW7" s="28">
        <v>17</v>
      </c>
      <c r="HX7" s="28">
        <v>12</v>
      </c>
      <c r="HY7" s="28">
        <v>12</v>
      </c>
      <c r="HZ7" s="28">
        <v>12</v>
      </c>
      <c r="IA7" s="28">
        <v>14</v>
      </c>
      <c r="IB7" s="28">
        <v>12</v>
      </c>
      <c r="IC7" s="29">
        <v>10</v>
      </c>
      <c r="ID7" s="28">
        <v>10</v>
      </c>
      <c r="IE7" s="28">
        <v>8</v>
      </c>
      <c r="IF7" s="28">
        <v>9</v>
      </c>
      <c r="IG7" s="28">
        <v>10</v>
      </c>
      <c r="IH7" s="28">
        <v>11</v>
      </c>
      <c r="II7" s="28">
        <v>16</v>
      </c>
      <c r="IJ7" s="28">
        <v>22</v>
      </c>
      <c r="IK7" s="28">
        <v>21</v>
      </c>
      <c r="IL7" s="28">
        <v>20</v>
      </c>
      <c r="IM7" s="28">
        <v>26</v>
      </c>
      <c r="IN7" s="28">
        <v>34</v>
      </c>
      <c r="IO7" s="28">
        <v>61</v>
      </c>
      <c r="IP7" s="32">
        <v>89</v>
      </c>
      <c r="IQ7" s="33">
        <v>88</v>
      </c>
      <c r="IR7" s="28">
        <v>90</v>
      </c>
      <c r="IS7" s="28">
        <v>90</v>
      </c>
      <c r="IT7" s="28">
        <v>88</v>
      </c>
      <c r="IU7" s="28">
        <v>89</v>
      </c>
      <c r="IV7" s="28">
        <v>73</v>
      </c>
      <c r="IW7" s="28">
        <v>57</v>
      </c>
      <c r="IX7" s="28">
        <v>47</v>
      </c>
      <c r="IY7" s="28">
        <v>43</v>
      </c>
      <c r="IZ7" s="28">
        <v>30</v>
      </c>
      <c r="JA7" s="28">
        <v>22</v>
      </c>
      <c r="JB7" s="28">
        <v>28</v>
      </c>
      <c r="JC7" s="28">
        <v>30</v>
      </c>
      <c r="JD7" s="28">
        <v>23</v>
      </c>
      <c r="JE7" s="28">
        <v>26</v>
      </c>
      <c r="JF7" s="28">
        <v>34</v>
      </c>
      <c r="JG7" s="28">
        <v>33</v>
      </c>
      <c r="JH7" s="28">
        <v>32</v>
      </c>
      <c r="JI7" s="28">
        <v>35</v>
      </c>
      <c r="JJ7" s="28">
        <v>37</v>
      </c>
      <c r="JK7" s="28">
        <v>40</v>
      </c>
      <c r="JL7" s="28">
        <v>42</v>
      </c>
      <c r="JM7" s="28">
        <v>43</v>
      </c>
      <c r="JN7" s="28">
        <v>55</v>
      </c>
      <c r="JO7" s="28">
        <v>49</v>
      </c>
      <c r="JP7" s="28">
        <v>46</v>
      </c>
      <c r="JQ7" s="28">
        <v>39</v>
      </c>
      <c r="JR7" s="28">
        <v>43</v>
      </c>
      <c r="JS7" s="28">
        <v>53</v>
      </c>
      <c r="JT7" s="28">
        <v>61</v>
      </c>
      <c r="JU7" s="28">
        <v>54</v>
      </c>
      <c r="JV7" s="28">
        <v>49</v>
      </c>
      <c r="JW7" s="28">
        <v>50</v>
      </c>
      <c r="JX7" s="28">
        <v>45</v>
      </c>
      <c r="JY7" s="28">
        <v>43</v>
      </c>
      <c r="JZ7" s="28">
        <v>39</v>
      </c>
      <c r="KA7" s="28">
        <v>39</v>
      </c>
      <c r="KB7" s="32">
        <v>36</v>
      </c>
      <c r="KC7" s="33">
        <v>36</v>
      </c>
      <c r="KD7" s="28">
        <v>42</v>
      </c>
      <c r="KE7" s="28">
        <v>47</v>
      </c>
      <c r="KF7" s="28"/>
      <c r="KG7" s="28"/>
      <c r="KH7" s="28"/>
      <c r="KI7" s="28"/>
      <c r="KJ7" s="28"/>
      <c r="KK7" s="28"/>
      <c r="KL7" s="28"/>
      <c r="KM7" s="28"/>
      <c r="KN7" s="28"/>
      <c r="KO7" s="28"/>
      <c r="KP7" s="28"/>
      <c r="KQ7" s="28"/>
      <c r="KR7" s="28"/>
      <c r="KS7" s="28"/>
      <c r="KT7" s="28"/>
      <c r="KU7" s="28"/>
      <c r="KV7" s="28"/>
      <c r="KW7" s="28"/>
      <c r="KX7" s="28"/>
      <c r="KY7" s="28"/>
      <c r="KZ7" s="28"/>
      <c r="LA7" s="28"/>
      <c r="LB7" s="28"/>
      <c r="LC7" s="28"/>
      <c r="LD7" s="28"/>
      <c r="LE7" s="28"/>
      <c r="LF7" s="28"/>
      <c r="LG7" s="28"/>
      <c r="LH7" s="28"/>
      <c r="LI7" s="28"/>
      <c r="LJ7" s="28"/>
      <c r="LK7" s="28"/>
      <c r="LL7" s="28"/>
      <c r="LM7" s="28"/>
      <c r="LN7" s="28"/>
      <c r="LO7" s="28"/>
      <c r="LP7" s="28"/>
      <c r="LQ7" s="28"/>
      <c r="LR7" s="28"/>
      <c r="LS7" s="28"/>
      <c r="LT7" s="28"/>
      <c r="LU7" s="28"/>
      <c r="LV7" s="28"/>
      <c r="LW7" s="28"/>
      <c r="LX7" s="28"/>
      <c r="LY7" s="28"/>
      <c r="LZ7" s="28"/>
      <c r="MA7" s="28"/>
      <c r="MB7" s="28"/>
      <c r="MC7" s="28"/>
      <c r="MD7" s="28"/>
      <c r="ME7" s="28"/>
      <c r="MF7" s="28"/>
      <c r="MG7" s="28"/>
      <c r="MH7" s="28"/>
      <c r="MI7" s="28"/>
      <c r="MJ7" s="28"/>
      <c r="MK7" s="28"/>
      <c r="ML7" s="28"/>
      <c r="MM7" s="28"/>
      <c r="MN7" s="28"/>
      <c r="MO7" s="28"/>
      <c r="MP7" s="28"/>
      <c r="MQ7" s="28"/>
      <c r="MR7" s="28"/>
      <c r="MS7" s="28"/>
      <c r="MT7" s="28"/>
      <c r="MU7" s="28"/>
      <c r="MV7" s="28"/>
      <c r="MW7" s="28"/>
      <c r="MX7" s="28"/>
      <c r="MY7" s="28"/>
      <c r="MZ7" s="28"/>
      <c r="NA7" s="28"/>
      <c r="NB7" s="28"/>
      <c r="NC7" s="28"/>
      <c r="ND7" s="28"/>
      <c r="NE7" s="28"/>
      <c r="NF7" s="28"/>
      <c r="NG7" s="28"/>
      <c r="NH7" s="28"/>
      <c r="NI7" s="28"/>
      <c r="NJ7" s="28"/>
      <c r="NK7" s="28"/>
      <c r="NL7" s="28"/>
      <c r="NM7" s="28"/>
      <c r="NN7" s="28"/>
      <c r="NO7" s="28"/>
      <c r="NP7" s="28"/>
      <c r="NQ7" s="28"/>
      <c r="NR7" s="28"/>
      <c r="NS7" s="28"/>
      <c r="NT7" s="28"/>
      <c r="NU7" s="28"/>
      <c r="NV7" s="28"/>
      <c r="NW7" s="28"/>
      <c r="NX7" s="28"/>
      <c r="NY7" s="28"/>
      <c r="NZ7" s="28"/>
      <c r="OA7" s="28"/>
      <c r="OB7" s="28"/>
      <c r="OC7" s="28"/>
      <c r="OD7" s="28"/>
      <c r="OE7" s="28"/>
      <c r="OF7" s="28"/>
      <c r="OG7" s="28"/>
      <c r="OH7" s="28"/>
      <c r="OI7" s="28"/>
      <c r="OJ7" s="28"/>
      <c r="OK7" s="28"/>
      <c r="OL7" s="28"/>
    </row>
    <row r="8" spans="1:402" ht="30.75" customHeight="1" x14ac:dyDescent="0.4">
      <c r="B8" s="24"/>
      <c r="C8" s="25"/>
      <c r="D8" s="31"/>
      <c r="E8" s="27" t="s">
        <v>13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W8" s="28">
        <v>0</v>
      </c>
      <c r="X8" s="28">
        <v>0</v>
      </c>
      <c r="Y8" s="28">
        <v>0</v>
      </c>
      <c r="Z8" s="28">
        <v>0</v>
      </c>
      <c r="AA8" s="28">
        <v>0</v>
      </c>
      <c r="AB8" s="28">
        <v>0</v>
      </c>
      <c r="AC8" s="28">
        <v>0</v>
      </c>
      <c r="AD8" s="28">
        <v>0</v>
      </c>
      <c r="AE8" s="28">
        <v>0</v>
      </c>
      <c r="AF8" s="28">
        <v>1</v>
      </c>
      <c r="AG8" s="28">
        <v>0</v>
      </c>
      <c r="AH8" s="28">
        <v>0</v>
      </c>
      <c r="AI8" s="28">
        <v>0</v>
      </c>
      <c r="AJ8" s="28">
        <v>0</v>
      </c>
      <c r="AK8" s="28">
        <v>0</v>
      </c>
      <c r="AL8" s="28">
        <v>0</v>
      </c>
      <c r="AM8" s="28">
        <v>0</v>
      </c>
      <c r="AN8" s="28">
        <v>3</v>
      </c>
      <c r="AO8" s="28">
        <v>0</v>
      </c>
      <c r="AP8" s="28">
        <v>2</v>
      </c>
      <c r="AQ8" s="28">
        <v>3</v>
      </c>
      <c r="AR8" s="28">
        <v>7</v>
      </c>
      <c r="AS8" s="28">
        <v>2</v>
      </c>
      <c r="AT8" s="28">
        <v>4</v>
      </c>
      <c r="AU8" s="28">
        <v>2</v>
      </c>
      <c r="AV8" s="28">
        <v>8</v>
      </c>
      <c r="AW8" s="28">
        <v>11</v>
      </c>
      <c r="AX8" s="28">
        <v>12</v>
      </c>
      <c r="AY8" s="28">
        <v>14</v>
      </c>
      <c r="AZ8" s="28">
        <v>15</v>
      </c>
      <c r="BA8" s="28">
        <v>23</v>
      </c>
      <c r="BB8" s="28">
        <v>22</v>
      </c>
      <c r="BC8" s="28">
        <v>27</v>
      </c>
      <c r="BD8" s="28">
        <v>25</v>
      </c>
      <c r="BE8" s="28">
        <v>22</v>
      </c>
      <c r="BF8" s="28">
        <v>20</v>
      </c>
      <c r="BG8" s="28">
        <v>19</v>
      </c>
      <c r="BH8" s="28">
        <v>12</v>
      </c>
      <c r="BI8" s="28">
        <v>11</v>
      </c>
      <c r="BJ8" s="28">
        <v>12</v>
      </c>
      <c r="BK8" s="28">
        <v>11</v>
      </c>
      <c r="BL8" s="28">
        <v>10</v>
      </c>
      <c r="BM8" s="28">
        <v>7</v>
      </c>
      <c r="BN8" s="28">
        <v>7</v>
      </c>
      <c r="BO8" s="28">
        <v>6</v>
      </c>
      <c r="BP8" s="28">
        <v>5</v>
      </c>
      <c r="BQ8" s="28">
        <v>1</v>
      </c>
      <c r="BR8" s="28">
        <v>0</v>
      </c>
      <c r="BS8" s="28">
        <v>0</v>
      </c>
      <c r="BT8" s="28">
        <v>0</v>
      </c>
      <c r="BU8" s="28">
        <v>1</v>
      </c>
      <c r="BV8" s="28">
        <v>0</v>
      </c>
      <c r="BW8" s="28">
        <v>0</v>
      </c>
      <c r="BX8" s="28">
        <v>0</v>
      </c>
      <c r="BY8" s="28">
        <v>0</v>
      </c>
      <c r="BZ8" s="28">
        <v>0</v>
      </c>
      <c r="CA8" s="28">
        <v>0</v>
      </c>
      <c r="CB8" s="28">
        <v>0</v>
      </c>
      <c r="CC8" s="28">
        <v>0</v>
      </c>
      <c r="CD8" s="28">
        <v>0</v>
      </c>
      <c r="CE8" s="28">
        <v>0</v>
      </c>
      <c r="CF8" s="28">
        <v>0</v>
      </c>
      <c r="CG8" s="28">
        <v>0</v>
      </c>
      <c r="CH8" s="28">
        <v>0</v>
      </c>
      <c r="CI8" s="28">
        <v>0</v>
      </c>
      <c r="CJ8" s="28">
        <v>0</v>
      </c>
      <c r="CK8" s="28">
        <v>0</v>
      </c>
      <c r="CL8" s="28">
        <v>0</v>
      </c>
      <c r="CM8" s="28">
        <v>0</v>
      </c>
      <c r="CN8" s="28">
        <v>0</v>
      </c>
      <c r="CO8" s="28">
        <v>0</v>
      </c>
      <c r="CP8" s="28">
        <v>0</v>
      </c>
      <c r="CQ8" s="28">
        <v>0</v>
      </c>
      <c r="CR8" s="28">
        <v>0</v>
      </c>
      <c r="CS8" s="28">
        <v>0</v>
      </c>
      <c r="CT8" s="28">
        <v>0</v>
      </c>
      <c r="CU8" s="28">
        <v>0</v>
      </c>
      <c r="CV8" s="28">
        <v>0</v>
      </c>
      <c r="CW8" s="28">
        <v>0</v>
      </c>
      <c r="CX8" s="28">
        <v>0</v>
      </c>
      <c r="CY8" s="28">
        <v>0</v>
      </c>
      <c r="CZ8" s="28">
        <v>0</v>
      </c>
      <c r="DA8" s="28">
        <v>0</v>
      </c>
      <c r="DB8" s="28">
        <v>0</v>
      </c>
      <c r="DC8" s="28">
        <v>0</v>
      </c>
      <c r="DD8" s="28">
        <v>0</v>
      </c>
      <c r="DE8" s="28">
        <v>0</v>
      </c>
      <c r="DF8" s="28">
        <v>0</v>
      </c>
      <c r="DG8" s="28">
        <v>0</v>
      </c>
      <c r="DH8" s="28">
        <v>0</v>
      </c>
      <c r="DI8" s="28">
        <v>0</v>
      </c>
      <c r="DJ8" s="28">
        <v>0</v>
      </c>
      <c r="DK8" s="28">
        <v>0</v>
      </c>
      <c r="DL8" s="28">
        <v>0</v>
      </c>
      <c r="DM8" s="28">
        <v>0</v>
      </c>
      <c r="DN8" s="28">
        <v>0</v>
      </c>
      <c r="DO8" s="28">
        <v>0</v>
      </c>
      <c r="DP8" s="28">
        <v>0</v>
      </c>
      <c r="DQ8" s="28">
        <v>0</v>
      </c>
      <c r="DR8" s="28">
        <v>0</v>
      </c>
      <c r="DS8" s="28">
        <v>0</v>
      </c>
      <c r="DT8" s="28">
        <v>1</v>
      </c>
      <c r="DU8" s="28">
        <v>0</v>
      </c>
      <c r="DV8" s="28">
        <v>1</v>
      </c>
      <c r="DW8" s="28">
        <v>0</v>
      </c>
      <c r="DX8" s="28">
        <v>0</v>
      </c>
      <c r="DY8" s="28">
        <v>1</v>
      </c>
      <c r="DZ8" s="28">
        <v>0</v>
      </c>
      <c r="EA8" s="28">
        <v>0</v>
      </c>
      <c r="EB8" s="28">
        <v>0</v>
      </c>
      <c r="EC8" s="28">
        <v>0</v>
      </c>
      <c r="ED8" s="28">
        <v>0</v>
      </c>
      <c r="EE8" s="28">
        <v>0</v>
      </c>
      <c r="EF8" s="28">
        <v>0</v>
      </c>
      <c r="EG8" s="28">
        <v>0</v>
      </c>
      <c r="EH8" s="28">
        <v>0</v>
      </c>
      <c r="EI8" s="28">
        <v>1</v>
      </c>
      <c r="EJ8" s="28">
        <v>0</v>
      </c>
      <c r="EK8" s="28">
        <v>2</v>
      </c>
      <c r="EL8" s="28">
        <v>0</v>
      </c>
      <c r="EM8" s="28">
        <v>0</v>
      </c>
      <c r="EN8" s="28">
        <v>1</v>
      </c>
      <c r="EO8" s="28">
        <v>3</v>
      </c>
      <c r="EP8" s="28">
        <v>5</v>
      </c>
      <c r="EQ8" s="28">
        <v>4</v>
      </c>
      <c r="ER8" s="28">
        <v>8</v>
      </c>
      <c r="ES8" s="28">
        <v>1</v>
      </c>
      <c r="ET8" s="28">
        <v>1</v>
      </c>
      <c r="EU8" s="28">
        <v>0</v>
      </c>
      <c r="EV8" s="28">
        <v>0</v>
      </c>
      <c r="EW8" s="28">
        <v>0</v>
      </c>
      <c r="EX8" s="28">
        <v>0</v>
      </c>
      <c r="EY8" s="28">
        <v>2</v>
      </c>
      <c r="EZ8" s="28">
        <v>2</v>
      </c>
      <c r="FA8" s="28">
        <v>1</v>
      </c>
      <c r="FB8" s="28">
        <v>4</v>
      </c>
      <c r="FC8" s="28">
        <v>3</v>
      </c>
      <c r="FD8" s="28">
        <v>5</v>
      </c>
      <c r="FE8" s="28">
        <v>4</v>
      </c>
      <c r="FF8" s="28">
        <v>8</v>
      </c>
      <c r="FG8" s="28">
        <v>7</v>
      </c>
      <c r="FH8" s="28">
        <v>5</v>
      </c>
      <c r="FI8" s="28">
        <v>4</v>
      </c>
      <c r="FJ8" s="28">
        <v>1</v>
      </c>
      <c r="FK8" s="28">
        <v>0</v>
      </c>
      <c r="FL8" s="28">
        <v>0</v>
      </c>
      <c r="FM8" s="28">
        <v>0</v>
      </c>
      <c r="FN8" s="28">
        <v>0</v>
      </c>
      <c r="FO8" s="28">
        <v>1</v>
      </c>
      <c r="FP8" s="28">
        <v>0</v>
      </c>
      <c r="FQ8" s="28">
        <v>0</v>
      </c>
      <c r="FR8" s="28">
        <v>0</v>
      </c>
      <c r="FS8" s="28">
        <v>0</v>
      </c>
      <c r="FT8" s="28">
        <v>1</v>
      </c>
      <c r="FU8" s="28">
        <v>1</v>
      </c>
      <c r="FV8" s="28">
        <v>1</v>
      </c>
      <c r="FW8" s="28">
        <v>1</v>
      </c>
      <c r="FX8" s="28">
        <v>2</v>
      </c>
      <c r="FY8" s="28">
        <v>0</v>
      </c>
      <c r="FZ8" s="28">
        <v>1</v>
      </c>
      <c r="GA8" s="28">
        <v>0</v>
      </c>
      <c r="GB8" s="28">
        <v>0</v>
      </c>
      <c r="GC8" s="28">
        <v>0</v>
      </c>
      <c r="GD8" s="28">
        <v>0</v>
      </c>
      <c r="GE8" s="28">
        <v>6</v>
      </c>
      <c r="GF8" s="28">
        <v>3</v>
      </c>
      <c r="GG8" s="28">
        <v>0</v>
      </c>
      <c r="GH8" s="28">
        <v>3</v>
      </c>
      <c r="GI8" s="28">
        <v>4</v>
      </c>
      <c r="GJ8" s="28">
        <v>2</v>
      </c>
      <c r="GK8" s="28">
        <v>10</v>
      </c>
      <c r="GL8" s="28">
        <v>9</v>
      </c>
      <c r="GM8" s="28">
        <v>11</v>
      </c>
      <c r="GN8" s="28">
        <v>9</v>
      </c>
      <c r="GO8" s="28">
        <v>14</v>
      </c>
      <c r="GP8" s="28">
        <v>15</v>
      </c>
      <c r="GQ8" s="28">
        <v>18</v>
      </c>
      <c r="GR8" s="28">
        <v>17</v>
      </c>
      <c r="GS8" s="28">
        <v>27</v>
      </c>
      <c r="GT8" s="28">
        <v>34</v>
      </c>
      <c r="GU8" s="28">
        <v>31</v>
      </c>
      <c r="GV8" s="28">
        <v>28</v>
      </c>
      <c r="GW8" s="28">
        <v>41</v>
      </c>
      <c r="GX8" s="28">
        <v>37</v>
      </c>
      <c r="GY8" s="28">
        <v>33</v>
      </c>
      <c r="GZ8" s="28">
        <v>31</v>
      </c>
      <c r="HA8" s="28">
        <v>31</v>
      </c>
      <c r="HB8" s="28">
        <v>22</v>
      </c>
      <c r="HC8" s="28">
        <v>19</v>
      </c>
      <c r="HD8" s="28">
        <v>19</v>
      </c>
      <c r="HE8" s="28">
        <v>18</v>
      </c>
      <c r="HF8" s="28">
        <v>16</v>
      </c>
      <c r="HG8" s="28">
        <v>10</v>
      </c>
      <c r="HH8" s="28">
        <v>7</v>
      </c>
      <c r="HI8" s="28">
        <v>8</v>
      </c>
      <c r="HJ8" s="28">
        <v>11</v>
      </c>
      <c r="HK8" s="28">
        <v>7</v>
      </c>
      <c r="HL8" s="28">
        <v>9</v>
      </c>
      <c r="HM8" s="28">
        <v>7</v>
      </c>
      <c r="HN8" s="28">
        <v>4</v>
      </c>
      <c r="HO8" s="28">
        <v>9</v>
      </c>
      <c r="HP8" s="28">
        <v>9</v>
      </c>
      <c r="HQ8" s="28">
        <v>12</v>
      </c>
      <c r="HR8" s="28">
        <v>17</v>
      </c>
      <c r="HS8" s="28">
        <v>19</v>
      </c>
      <c r="HT8" s="28">
        <v>14</v>
      </c>
      <c r="HU8" s="28">
        <v>24</v>
      </c>
      <c r="HV8" s="28">
        <v>30</v>
      </c>
      <c r="HW8" s="28">
        <v>25</v>
      </c>
      <c r="HX8" s="28">
        <v>23</v>
      </c>
      <c r="HY8" s="28">
        <v>18</v>
      </c>
      <c r="HZ8" s="28">
        <v>12</v>
      </c>
      <c r="IA8" s="28">
        <v>8</v>
      </c>
      <c r="IB8" s="28">
        <v>15</v>
      </c>
      <c r="IC8" s="29">
        <v>13</v>
      </c>
      <c r="ID8" s="28">
        <v>9</v>
      </c>
      <c r="IE8" s="28">
        <v>11</v>
      </c>
      <c r="IF8" s="28">
        <v>14</v>
      </c>
      <c r="IG8" s="28">
        <v>14</v>
      </c>
      <c r="IH8" s="28">
        <v>13</v>
      </c>
      <c r="II8" s="28">
        <v>21</v>
      </c>
      <c r="IJ8" s="28">
        <v>17</v>
      </c>
      <c r="IK8" s="28">
        <v>43</v>
      </c>
      <c r="IL8" s="28">
        <v>44</v>
      </c>
      <c r="IM8" s="28">
        <v>70</v>
      </c>
      <c r="IN8" s="28">
        <v>78</v>
      </c>
      <c r="IO8" s="28">
        <v>56</v>
      </c>
      <c r="IP8" s="32">
        <v>33</v>
      </c>
      <c r="IQ8" s="33">
        <v>51</v>
      </c>
      <c r="IR8" s="28">
        <v>56</v>
      </c>
      <c r="IS8" s="28">
        <v>72</v>
      </c>
      <c r="IT8" s="28">
        <v>80</v>
      </c>
      <c r="IU8" s="28">
        <v>81</v>
      </c>
      <c r="IV8" s="28">
        <v>80</v>
      </c>
      <c r="IW8" s="28">
        <v>88</v>
      </c>
      <c r="IX8" s="28">
        <v>98</v>
      </c>
      <c r="IY8" s="28">
        <v>99</v>
      </c>
      <c r="IZ8" s="28">
        <v>96</v>
      </c>
      <c r="JA8" s="28">
        <v>96</v>
      </c>
      <c r="JB8" s="28">
        <v>94</v>
      </c>
      <c r="JC8" s="28">
        <v>89</v>
      </c>
      <c r="JD8" s="28">
        <v>94</v>
      </c>
      <c r="JE8" s="28">
        <v>87</v>
      </c>
      <c r="JF8" s="28">
        <v>70</v>
      </c>
      <c r="JG8" s="28">
        <v>71</v>
      </c>
      <c r="JH8" s="28">
        <v>90</v>
      </c>
      <c r="JI8" s="28">
        <v>91</v>
      </c>
      <c r="JJ8" s="28">
        <v>81</v>
      </c>
      <c r="JK8" s="28">
        <v>75</v>
      </c>
      <c r="JL8" s="28">
        <v>79</v>
      </c>
      <c r="JM8" s="28">
        <v>71</v>
      </c>
      <c r="JN8" s="28">
        <v>69</v>
      </c>
      <c r="JO8" s="28">
        <v>71</v>
      </c>
      <c r="JP8" s="28">
        <v>80</v>
      </c>
      <c r="JQ8" s="28">
        <v>77</v>
      </c>
      <c r="JR8" s="28">
        <v>63</v>
      </c>
      <c r="JS8" s="28">
        <v>45</v>
      </c>
      <c r="JT8" s="28">
        <v>41</v>
      </c>
      <c r="JU8" s="28">
        <v>44</v>
      </c>
      <c r="JV8" s="28">
        <v>40</v>
      </c>
      <c r="JW8" s="28">
        <v>36</v>
      </c>
      <c r="JX8" s="28">
        <v>41</v>
      </c>
      <c r="JY8" s="28">
        <v>50</v>
      </c>
      <c r="JZ8" s="28">
        <v>56</v>
      </c>
      <c r="KA8" s="28">
        <v>64</v>
      </c>
      <c r="KB8" s="32">
        <v>61</v>
      </c>
      <c r="KC8" s="33">
        <v>53</v>
      </c>
      <c r="KD8" s="28">
        <v>68</v>
      </c>
      <c r="KE8" s="28">
        <v>83</v>
      </c>
      <c r="KF8" s="28"/>
      <c r="KG8" s="28"/>
      <c r="KH8" s="28"/>
      <c r="KI8" s="28"/>
      <c r="KJ8" s="28"/>
      <c r="KK8" s="28"/>
      <c r="KL8" s="28"/>
      <c r="KM8" s="28"/>
      <c r="KN8" s="28"/>
      <c r="KO8" s="28"/>
      <c r="KP8" s="28"/>
      <c r="KQ8" s="28"/>
      <c r="KR8" s="28"/>
      <c r="KS8" s="28"/>
      <c r="KT8" s="28"/>
      <c r="KU8" s="28"/>
      <c r="KV8" s="28"/>
      <c r="KW8" s="28"/>
      <c r="KX8" s="28"/>
      <c r="KY8" s="28"/>
      <c r="KZ8" s="28"/>
      <c r="LA8" s="28"/>
      <c r="LB8" s="28"/>
      <c r="LC8" s="28"/>
      <c r="LD8" s="28"/>
      <c r="LE8" s="28"/>
      <c r="LF8" s="28"/>
      <c r="LG8" s="28"/>
      <c r="LH8" s="28"/>
      <c r="LI8" s="28"/>
      <c r="LJ8" s="28"/>
      <c r="LK8" s="28"/>
      <c r="LL8" s="28"/>
      <c r="LM8" s="28"/>
      <c r="LN8" s="28"/>
      <c r="LO8" s="28"/>
      <c r="LP8" s="28"/>
      <c r="LQ8" s="28"/>
      <c r="LR8" s="28"/>
      <c r="LS8" s="28"/>
      <c r="LT8" s="28"/>
      <c r="LU8" s="28"/>
      <c r="LV8" s="28"/>
      <c r="LW8" s="28"/>
      <c r="LX8" s="28"/>
      <c r="LY8" s="28"/>
      <c r="LZ8" s="28"/>
      <c r="MA8" s="28"/>
      <c r="MB8" s="28"/>
      <c r="MC8" s="28"/>
      <c r="MD8" s="28"/>
      <c r="ME8" s="28"/>
      <c r="MF8" s="28"/>
      <c r="MG8" s="28"/>
      <c r="MH8" s="28"/>
      <c r="MI8" s="28"/>
      <c r="MJ8" s="28"/>
      <c r="MK8" s="28"/>
      <c r="ML8" s="28"/>
      <c r="MM8" s="28"/>
      <c r="MN8" s="28"/>
      <c r="MO8" s="28"/>
      <c r="MP8" s="28"/>
      <c r="MQ8" s="28"/>
      <c r="MR8" s="28"/>
      <c r="MS8" s="28"/>
      <c r="MT8" s="28"/>
      <c r="MU8" s="28"/>
      <c r="MV8" s="28"/>
      <c r="MW8" s="28"/>
      <c r="MX8" s="28"/>
      <c r="MY8" s="28"/>
      <c r="MZ8" s="28"/>
      <c r="NA8" s="28"/>
      <c r="NB8" s="28"/>
      <c r="NC8" s="28"/>
      <c r="ND8" s="28"/>
      <c r="NE8" s="28"/>
      <c r="NF8" s="28"/>
      <c r="NG8" s="28"/>
      <c r="NH8" s="28"/>
      <c r="NI8" s="28"/>
      <c r="NJ8" s="28"/>
      <c r="NK8" s="28"/>
      <c r="NL8" s="28"/>
      <c r="NM8" s="28"/>
      <c r="NN8" s="28"/>
      <c r="NO8" s="28"/>
      <c r="NP8" s="28"/>
      <c r="NQ8" s="28"/>
      <c r="NR8" s="28"/>
      <c r="NS8" s="28"/>
      <c r="NT8" s="28"/>
      <c r="NU8" s="28"/>
      <c r="NV8" s="28"/>
      <c r="NW8" s="28"/>
      <c r="NX8" s="28"/>
      <c r="NY8" s="28"/>
      <c r="NZ8" s="28"/>
      <c r="OA8" s="28"/>
      <c r="OB8" s="28"/>
      <c r="OC8" s="28"/>
      <c r="OD8" s="28"/>
      <c r="OE8" s="28"/>
      <c r="OF8" s="28"/>
      <c r="OG8" s="28"/>
      <c r="OH8" s="28"/>
      <c r="OI8" s="28"/>
      <c r="OJ8" s="28"/>
      <c r="OK8" s="28"/>
      <c r="OL8" s="28"/>
    </row>
    <row r="9" spans="1:402" ht="30.75" customHeight="1" x14ac:dyDescent="0.4">
      <c r="C9" s="25"/>
      <c r="D9" s="31"/>
      <c r="E9" s="34" t="s">
        <v>14</v>
      </c>
      <c r="F9" s="35">
        <v>1</v>
      </c>
      <c r="G9" s="35">
        <v>1</v>
      </c>
      <c r="H9" s="35">
        <v>1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  <c r="N9" s="35">
        <v>1</v>
      </c>
      <c r="O9" s="35">
        <v>1</v>
      </c>
      <c r="P9" s="35">
        <v>1</v>
      </c>
      <c r="Q9" s="35">
        <v>1</v>
      </c>
      <c r="R9" s="35">
        <v>1</v>
      </c>
      <c r="S9" s="35">
        <v>1</v>
      </c>
      <c r="T9" s="35">
        <v>1</v>
      </c>
      <c r="U9" s="35">
        <v>1</v>
      </c>
      <c r="V9" s="35">
        <v>1</v>
      </c>
      <c r="W9" s="35">
        <v>1</v>
      </c>
      <c r="X9" s="35">
        <v>1</v>
      </c>
      <c r="Y9" s="35">
        <v>1</v>
      </c>
      <c r="Z9" s="35">
        <v>1</v>
      </c>
      <c r="AA9" s="35">
        <v>1</v>
      </c>
      <c r="AB9" s="35">
        <v>1</v>
      </c>
      <c r="AC9" s="35">
        <v>1</v>
      </c>
      <c r="AD9" s="35">
        <v>1</v>
      </c>
      <c r="AE9" s="35">
        <v>1</v>
      </c>
      <c r="AF9" s="35">
        <v>2</v>
      </c>
      <c r="AG9" s="35">
        <v>2</v>
      </c>
      <c r="AH9" s="35">
        <v>2</v>
      </c>
      <c r="AI9" s="35">
        <v>4</v>
      </c>
      <c r="AJ9" s="35">
        <v>6</v>
      </c>
      <c r="AK9" s="35">
        <v>7</v>
      </c>
      <c r="AL9" s="35">
        <v>11</v>
      </c>
      <c r="AM9" s="35">
        <v>12</v>
      </c>
      <c r="AN9" s="35">
        <v>18</v>
      </c>
      <c r="AO9" s="35">
        <v>20</v>
      </c>
      <c r="AP9" s="35">
        <v>23</v>
      </c>
      <c r="AQ9" s="35">
        <v>26</v>
      </c>
      <c r="AR9" s="35">
        <v>32</v>
      </c>
      <c r="AS9" s="35">
        <v>34</v>
      </c>
      <c r="AT9" s="35">
        <v>36</v>
      </c>
      <c r="AU9" s="35">
        <v>38</v>
      </c>
      <c r="AV9" s="35">
        <v>45</v>
      </c>
      <c r="AW9" s="35">
        <v>51</v>
      </c>
      <c r="AX9" s="35">
        <v>54</v>
      </c>
      <c r="AY9" s="35">
        <v>64</v>
      </c>
      <c r="AZ9" s="35">
        <v>65</v>
      </c>
      <c r="BA9" s="35">
        <v>78</v>
      </c>
      <c r="BB9" s="35">
        <v>79</v>
      </c>
      <c r="BC9" s="35">
        <v>83</v>
      </c>
      <c r="BD9" s="35">
        <v>83</v>
      </c>
      <c r="BE9" s="35">
        <v>84</v>
      </c>
      <c r="BF9" s="35">
        <v>84</v>
      </c>
      <c r="BG9" s="35">
        <v>84</v>
      </c>
      <c r="BH9" s="35">
        <v>84</v>
      </c>
      <c r="BI9" s="35">
        <v>84</v>
      </c>
      <c r="BJ9" s="35">
        <v>85</v>
      </c>
      <c r="BK9" s="35">
        <v>85</v>
      </c>
      <c r="BL9" s="35">
        <v>86</v>
      </c>
      <c r="BM9" s="35">
        <v>88</v>
      </c>
      <c r="BN9" s="35">
        <v>88</v>
      </c>
      <c r="BO9" s="35">
        <v>88</v>
      </c>
      <c r="BP9" s="35">
        <v>88</v>
      </c>
      <c r="BQ9" s="35">
        <v>88</v>
      </c>
      <c r="BR9" s="35">
        <v>88</v>
      </c>
      <c r="BS9" s="35">
        <v>88</v>
      </c>
      <c r="BT9" s="35">
        <v>88</v>
      </c>
      <c r="BU9" s="35">
        <v>88</v>
      </c>
      <c r="BV9" s="35">
        <v>88</v>
      </c>
      <c r="BW9" s="35">
        <v>88</v>
      </c>
      <c r="BX9" s="35">
        <v>88</v>
      </c>
      <c r="BY9" s="35">
        <v>88</v>
      </c>
      <c r="BZ9" s="35">
        <v>88</v>
      </c>
      <c r="CA9" s="35">
        <v>88</v>
      </c>
      <c r="CB9" s="35">
        <v>88</v>
      </c>
      <c r="CC9" s="35">
        <v>88</v>
      </c>
      <c r="CD9" s="35">
        <v>88</v>
      </c>
      <c r="CE9" s="35">
        <v>88</v>
      </c>
      <c r="CF9" s="35">
        <v>88</v>
      </c>
      <c r="CG9" s="35">
        <v>88</v>
      </c>
      <c r="CH9" s="35">
        <v>88</v>
      </c>
      <c r="CI9" s="35">
        <v>88</v>
      </c>
      <c r="CJ9" s="35">
        <v>88</v>
      </c>
      <c r="CK9" s="35">
        <v>88</v>
      </c>
      <c r="CL9" s="35">
        <v>88</v>
      </c>
      <c r="CM9" s="35">
        <v>88</v>
      </c>
      <c r="CN9" s="35">
        <v>88</v>
      </c>
      <c r="CO9" s="35">
        <v>88</v>
      </c>
      <c r="CP9" s="35">
        <v>88</v>
      </c>
      <c r="CQ9" s="35">
        <v>88</v>
      </c>
      <c r="CR9" s="35">
        <v>88</v>
      </c>
      <c r="CS9" s="35">
        <v>88</v>
      </c>
      <c r="CT9" s="35">
        <v>88</v>
      </c>
      <c r="CU9" s="35">
        <v>88</v>
      </c>
      <c r="CV9" s="35">
        <v>88</v>
      </c>
      <c r="CW9" s="35">
        <v>88</v>
      </c>
      <c r="CX9" s="35">
        <v>88</v>
      </c>
      <c r="CY9" s="35">
        <v>88</v>
      </c>
      <c r="CZ9" s="35">
        <v>88</v>
      </c>
      <c r="DA9" s="35">
        <v>88</v>
      </c>
      <c r="DB9" s="35">
        <v>88</v>
      </c>
      <c r="DC9" s="35">
        <v>88</v>
      </c>
      <c r="DD9" s="35">
        <v>88</v>
      </c>
      <c r="DE9" s="35">
        <v>88</v>
      </c>
      <c r="DF9" s="35">
        <v>88</v>
      </c>
      <c r="DG9" s="35">
        <v>88</v>
      </c>
      <c r="DH9" s="35">
        <v>88</v>
      </c>
      <c r="DI9" s="35">
        <v>88</v>
      </c>
      <c r="DJ9" s="35">
        <v>88</v>
      </c>
      <c r="DK9" s="35">
        <v>88</v>
      </c>
      <c r="DL9" s="35">
        <v>89</v>
      </c>
      <c r="DM9" s="35">
        <v>89</v>
      </c>
      <c r="DN9" s="35">
        <v>89</v>
      </c>
      <c r="DO9" s="35">
        <v>89</v>
      </c>
      <c r="DP9" s="35">
        <v>90</v>
      </c>
      <c r="DQ9" s="35">
        <v>90</v>
      </c>
      <c r="DR9" s="35">
        <v>91</v>
      </c>
      <c r="DS9" s="35">
        <v>91</v>
      </c>
      <c r="DT9" s="35">
        <v>92</v>
      </c>
      <c r="DU9" s="35">
        <v>92</v>
      </c>
      <c r="DV9" s="35">
        <v>94</v>
      </c>
      <c r="DW9" s="35">
        <v>94</v>
      </c>
      <c r="DX9" s="35">
        <v>94</v>
      </c>
      <c r="DY9" s="35">
        <v>95</v>
      </c>
      <c r="DZ9" s="35">
        <v>95</v>
      </c>
      <c r="EA9" s="35">
        <v>97</v>
      </c>
      <c r="EB9" s="35">
        <v>98</v>
      </c>
      <c r="EC9" s="35">
        <v>98</v>
      </c>
      <c r="ED9" s="35">
        <v>98</v>
      </c>
      <c r="EE9" s="35">
        <v>98</v>
      </c>
      <c r="EF9" s="35">
        <v>99</v>
      </c>
      <c r="EG9" s="35">
        <v>100</v>
      </c>
      <c r="EH9" s="35">
        <v>100</v>
      </c>
      <c r="EI9" s="35">
        <v>105</v>
      </c>
      <c r="EJ9" s="35">
        <v>106</v>
      </c>
      <c r="EK9" s="35">
        <v>108</v>
      </c>
      <c r="EL9" s="35">
        <v>110</v>
      </c>
      <c r="EM9" s="35">
        <v>112</v>
      </c>
      <c r="EN9" s="35">
        <v>126</v>
      </c>
      <c r="EO9" s="35">
        <v>129</v>
      </c>
      <c r="EP9" s="35">
        <v>132</v>
      </c>
      <c r="EQ9" s="35">
        <v>132</v>
      </c>
      <c r="ER9" s="35">
        <v>136</v>
      </c>
      <c r="ES9" s="35">
        <v>136</v>
      </c>
      <c r="ET9" s="35">
        <v>138</v>
      </c>
      <c r="EU9" s="35">
        <v>140</v>
      </c>
      <c r="EV9" s="35">
        <v>140</v>
      </c>
      <c r="EW9" s="35">
        <v>142</v>
      </c>
      <c r="EX9" s="35">
        <v>142</v>
      </c>
      <c r="EY9" s="35">
        <v>147</v>
      </c>
      <c r="EZ9" s="35">
        <v>149</v>
      </c>
      <c r="FA9" s="35">
        <v>153</v>
      </c>
      <c r="FB9" s="35">
        <v>158</v>
      </c>
      <c r="FC9" s="35">
        <v>160</v>
      </c>
      <c r="FD9" s="35">
        <v>165</v>
      </c>
      <c r="FE9" s="35">
        <v>168</v>
      </c>
      <c r="FF9" s="35">
        <v>174</v>
      </c>
      <c r="FG9" s="35">
        <v>176</v>
      </c>
      <c r="FH9" s="35">
        <v>177</v>
      </c>
      <c r="FI9" s="35">
        <v>181</v>
      </c>
      <c r="FJ9" s="35">
        <v>181</v>
      </c>
      <c r="FK9" s="35">
        <v>182</v>
      </c>
      <c r="FL9" s="35">
        <v>182</v>
      </c>
      <c r="FM9" s="35">
        <v>182</v>
      </c>
      <c r="FN9" s="35">
        <v>183</v>
      </c>
      <c r="FO9" s="35">
        <v>184</v>
      </c>
      <c r="FP9" s="35">
        <v>184</v>
      </c>
      <c r="FQ9" s="35">
        <v>184</v>
      </c>
      <c r="FR9" s="35">
        <v>184</v>
      </c>
      <c r="FS9" s="35">
        <v>184</v>
      </c>
      <c r="FT9" s="35">
        <v>185</v>
      </c>
      <c r="FU9" s="35">
        <v>186</v>
      </c>
      <c r="FV9" s="35">
        <v>187</v>
      </c>
      <c r="FW9" s="35">
        <v>189</v>
      </c>
      <c r="FX9" s="35">
        <v>191</v>
      </c>
      <c r="FY9" s="35">
        <v>191</v>
      </c>
      <c r="FZ9" s="35">
        <v>192</v>
      </c>
      <c r="GA9" s="35">
        <v>192</v>
      </c>
      <c r="GB9" s="35">
        <v>192</v>
      </c>
      <c r="GC9" s="35">
        <v>193</v>
      </c>
      <c r="GD9" s="35">
        <v>194</v>
      </c>
      <c r="GE9" s="35">
        <v>200</v>
      </c>
      <c r="GF9" s="35">
        <v>203</v>
      </c>
      <c r="GG9" s="35">
        <v>204</v>
      </c>
      <c r="GH9" s="35">
        <v>208</v>
      </c>
      <c r="GI9" s="35">
        <v>211</v>
      </c>
      <c r="GJ9" s="35">
        <v>215</v>
      </c>
      <c r="GK9" s="35">
        <v>227</v>
      </c>
      <c r="GL9" s="35">
        <v>231</v>
      </c>
      <c r="GM9" s="35">
        <v>239</v>
      </c>
      <c r="GN9" s="35">
        <v>242</v>
      </c>
      <c r="GO9" s="35">
        <v>251</v>
      </c>
      <c r="GP9" s="35">
        <v>258</v>
      </c>
      <c r="GQ9" s="35">
        <v>268</v>
      </c>
      <c r="GR9" s="35">
        <v>276</v>
      </c>
      <c r="GS9" s="35">
        <v>292</v>
      </c>
      <c r="GT9" s="35">
        <v>304</v>
      </c>
      <c r="GU9" s="35">
        <v>310</v>
      </c>
      <c r="GV9" s="35">
        <v>313</v>
      </c>
      <c r="GW9" s="35">
        <v>332</v>
      </c>
      <c r="GX9" s="35">
        <v>338</v>
      </c>
      <c r="GY9" s="35">
        <v>347</v>
      </c>
      <c r="GZ9" s="35">
        <v>351</v>
      </c>
      <c r="HA9" s="35">
        <v>366</v>
      </c>
      <c r="HB9" s="35">
        <v>367</v>
      </c>
      <c r="HC9" s="35">
        <v>369</v>
      </c>
      <c r="HD9" s="35">
        <v>372</v>
      </c>
      <c r="HE9" s="35">
        <v>376</v>
      </c>
      <c r="HF9" s="35">
        <v>383</v>
      </c>
      <c r="HG9" s="35">
        <v>386</v>
      </c>
      <c r="HH9" s="35">
        <v>389</v>
      </c>
      <c r="HI9" s="35">
        <v>393</v>
      </c>
      <c r="HJ9" s="35">
        <v>398</v>
      </c>
      <c r="HK9" s="35">
        <v>402</v>
      </c>
      <c r="HL9" s="35">
        <v>407</v>
      </c>
      <c r="HM9" s="35">
        <v>413</v>
      </c>
      <c r="HN9" s="35">
        <v>418</v>
      </c>
      <c r="HO9" s="35">
        <v>425</v>
      </c>
      <c r="HP9" s="35">
        <v>428</v>
      </c>
      <c r="HQ9" s="35">
        <v>435</v>
      </c>
      <c r="HR9" s="35">
        <v>443</v>
      </c>
      <c r="HS9" s="35">
        <v>455</v>
      </c>
      <c r="HT9" s="35">
        <v>461</v>
      </c>
      <c r="HU9" s="35">
        <v>474</v>
      </c>
      <c r="HV9" s="35">
        <v>484</v>
      </c>
      <c r="HW9" s="35">
        <v>486</v>
      </c>
      <c r="HX9" s="35">
        <v>494</v>
      </c>
      <c r="HY9" s="35">
        <v>499</v>
      </c>
      <c r="HZ9" s="35">
        <v>504</v>
      </c>
      <c r="IA9" s="35">
        <v>509</v>
      </c>
      <c r="IB9" s="35">
        <v>522</v>
      </c>
      <c r="IC9" s="35">
        <v>526</v>
      </c>
      <c r="ID9" s="35">
        <v>526</v>
      </c>
      <c r="IE9" s="35">
        <v>530</v>
      </c>
      <c r="IF9" s="35">
        <v>539</v>
      </c>
      <c r="IG9" s="35">
        <v>544</v>
      </c>
      <c r="IH9" s="35">
        <v>546</v>
      </c>
      <c r="II9" s="35">
        <v>565</v>
      </c>
      <c r="IJ9" s="35">
        <v>572</v>
      </c>
      <c r="IK9" s="35">
        <v>604</v>
      </c>
      <c r="IL9" s="35">
        <v>611</v>
      </c>
      <c r="IM9" s="35">
        <v>657</v>
      </c>
      <c r="IN9" s="35">
        <v>681</v>
      </c>
      <c r="IO9" s="35">
        <v>691</v>
      </c>
      <c r="IP9" s="35">
        <v>703</v>
      </c>
      <c r="IQ9" s="35">
        <v>728</v>
      </c>
      <c r="IR9" s="35">
        <v>742</v>
      </c>
      <c r="IS9" s="35">
        <v>775</v>
      </c>
      <c r="IT9" s="35">
        <v>794</v>
      </c>
      <c r="IU9" s="35">
        <v>807</v>
      </c>
      <c r="IV9" s="35">
        <v>824</v>
      </c>
      <c r="IW9" s="35">
        <v>834</v>
      </c>
      <c r="IX9" s="35">
        <v>860</v>
      </c>
      <c r="IY9" s="35">
        <v>866</v>
      </c>
      <c r="IZ9" s="35">
        <v>878</v>
      </c>
      <c r="JA9" s="35">
        <v>896</v>
      </c>
      <c r="JB9" s="35">
        <v>929</v>
      </c>
      <c r="JC9" s="35">
        <v>948</v>
      </c>
      <c r="JD9" s="35">
        <v>976</v>
      </c>
      <c r="JE9" s="35">
        <v>984</v>
      </c>
      <c r="JF9" s="35">
        <v>989</v>
      </c>
      <c r="JG9" s="35">
        <v>998</v>
      </c>
      <c r="JH9" s="35">
        <v>1035</v>
      </c>
      <c r="JI9" s="35">
        <v>1050</v>
      </c>
      <c r="JJ9" s="35">
        <v>1063</v>
      </c>
      <c r="JK9" s="35">
        <v>1081</v>
      </c>
      <c r="JL9" s="35">
        <v>1094</v>
      </c>
      <c r="JM9" s="35">
        <v>1113</v>
      </c>
      <c r="JN9" s="35">
        <v>1119</v>
      </c>
      <c r="JO9" s="35">
        <v>1131</v>
      </c>
      <c r="JP9" s="35">
        <v>1154</v>
      </c>
      <c r="JQ9" s="35">
        <v>1169</v>
      </c>
      <c r="JR9" s="35">
        <v>1186</v>
      </c>
      <c r="JS9" s="35">
        <v>1198</v>
      </c>
      <c r="JT9" s="35">
        <v>1204</v>
      </c>
      <c r="JU9" s="35">
        <v>1214</v>
      </c>
      <c r="JV9" s="35">
        <v>1230</v>
      </c>
      <c r="JW9" s="35">
        <v>1241</v>
      </c>
      <c r="JX9" s="35">
        <v>1261</v>
      </c>
      <c r="JY9" s="35">
        <v>1282</v>
      </c>
      <c r="JZ9" s="35">
        <v>1302</v>
      </c>
      <c r="KA9" s="35">
        <v>1319</v>
      </c>
      <c r="KB9" s="35">
        <v>1330</v>
      </c>
      <c r="KC9" s="35">
        <v>1361</v>
      </c>
      <c r="KD9" s="35">
        <v>1390</v>
      </c>
      <c r="KE9" s="35">
        <v>1417</v>
      </c>
      <c r="KF9" s="35">
        <v>1417</v>
      </c>
      <c r="KG9" s="35">
        <v>1417</v>
      </c>
      <c r="KH9" s="35">
        <v>1417</v>
      </c>
      <c r="KI9" s="35">
        <v>1417</v>
      </c>
      <c r="KJ9" s="35">
        <v>1417</v>
      </c>
      <c r="KK9" s="35">
        <v>1417</v>
      </c>
      <c r="KL9" s="35">
        <v>1417</v>
      </c>
      <c r="KM9" s="35">
        <v>1417</v>
      </c>
      <c r="KN9" s="35">
        <v>1417</v>
      </c>
      <c r="KO9" s="35">
        <v>1417</v>
      </c>
      <c r="KP9" s="35">
        <v>1417</v>
      </c>
      <c r="KQ9" s="35">
        <v>1417</v>
      </c>
      <c r="KR9" s="35">
        <v>1417</v>
      </c>
      <c r="KS9" s="35">
        <v>1417</v>
      </c>
      <c r="KT9" s="35">
        <v>1417</v>
      </c>
      <c r="KU9" s="35">
        <v>1417</v>
      </c>
      <c r="KV9" s="35">
        <v>1417</v>
      </c>
      <c r="KW9" s="35">
        <v>1417</v>
      </c>
      <c r="KX9" s="35">
        <v>1417</v>
      </c>
      <c r="KY9" s="35">
        <v>1417</v>
      </c>
      <c r="KZ9" s="35">
        <v>1417</v>
      </c>
      <c r="LA9" s="35">
        <v>1417</v>
      </c>
      <c r="LB9" s="35">
        <v>1417</v>
      </c>
      <c r="LC9" s="35">
        <v>1417</v>
      </c>
      <c r="LD9" s="35">
        <v>1417</v>
      </c>
      <c r="LE9" s="35">
        <v>1417</v>
      </c>
      <c r="LF9" s="35">
        <v>1417</v>
      </c>
      <c r="LG9" s="35">
        <v>1417</v>
      </c>
      <c r="LH9" s="35">
        <v>1417</v>
      </c>
      <c r="LI9" s="35">
        <v>1417</v>
      </c>
      <c r="LJ9" s="35">
        <v>1417</v>
      </c>
      <c r="LK9" s="35">
        <v>1417</v>
      </c>
      <c r="LL9" s="35">
        <v>1417</v>
      </c>
      <c r="LM9" s="35">
        <v>1417</v>
      </c>
      <c r="LN9" s="35">
        <v>1417</v>
      </c>
      <c r="LO9" s="35">
        <v>1417</v>
      </c>
      <c r="LP9" s="35">
        <v>1417</v>
      </c>
      <c r="LQ9" s="35">
        <v>1417</v>
      </c>
      <c r="LR9" s="35">
        <v>1417</v>
      </c>
      <c r="LS9" s="35">
        <v>1417</v>
      </c>
      <c r="LT9" s="35">
        <v>1417</v>
      </c>
      <c r="LU9" s="35">
        <v>1417</v>
      </c>
      <c r="LV9" s="35">
        <v>1417</v>
      </c>
      <c r="LW9" s="35">
        <v>1417</v>
      </c>
      <c r="LX9" s="35">
        <v>1417</v>
      </c>
      <c r="LY9" s="35">
        <v>1417</v>
      </c>
      <c r="LZ9" s="35">
        <v>1417</v>
      </c>
      <c r="MA9" s="35">
        <v>1417</v>
      </c>
      <c r="MB9" s="35">
        <v>1417</v>
      </c>
      <c r="MC9" s="35">
        <v>1417</v>
      </c>
      <c r="MD9" s="35">
        <v>1417</v>
      </c>
      <c r="ME9" s="35">
        <v>1417</v>
      </c>
      <c r="MF9" s="35">
        <v>1417</v>
      </c>
      <c r="MG9" s="35">
        <v>1417</v>
      </c>
      <c r="MH9" s="35">
        <v>1417</v>
      </c>
      <c r="MI9" s="35">
        <v>1417</v>
      </c>
      <c r="MJ9" s="35">
        <v>1417</v>
      </c>
      <c r="MK9" s="35">
        <v>1417</v>
      </c>
      <c r="ML9" s="35">
        <v>1417</v>
      </c>
      <c r="MM9" s="35">
        <v>1417</v>
      </c>
      <c r="MN9" s="35">
        <v>1417</v>
      </c>
      <c r="MO9" s="35">
        <v>1417</v>
      </c>
      <c r="MP9" s="35">
        <v>1417</v>
      </c>
      <c r="MQ9" s="35">
        <v>1417</v>
      </c>
      <c r="MR9" s="35">
        <v>1417</v>
      </c>
      <c r="MS9" s="35">
        <v>1417</v>
      </c>
      <c r="MT9" s="35">
        <v>1417</v>
      </c>
      <c r="MU9" s="35">
        <v>1417</v>
      </c>
      <c r="MV9" s="35">
        <v>1417</v>
      </c>
      <c r="MW9" s="35">
        <v>1417</v>
      </c>
      <c r="MX9" s="35">
        <v>1417</v>
      </c>
      <c r="MY9" s="35">
        <v>1417</v>
      </c>
      <c r="MZ9" s="35">
        <v>1417</v>
      </c>
      <c r="NA9" s="35">
        <v>1417</v>
      </c>
      <c r="NB9" s="35">
        <v>1417</v>
      </c>
      <c r="NC9" s="35">
        <v>1417</v>
      </c>
      <c r="ND9" s="35">
        <v>1417</v>
      </c>
      <c r="NE9" s="35">
        <v>1417</v>
      </c>
      <c r="NF9" s="35">
        <v>1417</v>
      </c>
      <c r="NG9" s="35">
        <v>1417</v>
      </c>
      <c r="NH9" s="35">
        <v>1417</v>
      </c>
      <c r="NI9" s="35">
        <v>1417</v>
      </c>
      <c r="NJ9" s="35">
        <v>1417</v>
      </c>
      <c r="NK9" s="35">
        <v>1417</v>
      </c>
      <c r="NL9" s="35">
        <v>1417</v>
      </c>
      <c r="NM9" s="35">
        <v>1417</v>
      </c>
      <c r="NN9" s="35">
        <v>1417</v>
      </c>
      <c r="NO9" s="35">
        <v>1417</v>
      </c>
      <c r="NP9" s="35">
        <v>1417</v>
      </c>
      <c r="NQ9" s="35">
        <v>1417</v>
      </c>
      <c r="NR9" s="35">
        <v>1417</v>
      </c>
      <c r="NS9" s="35">
        <v>1417</v>
      </c>
      <c r="NT9" s="35">
        <v>1417</v>
      </c>
      <c r="NU9" s="35">
        <v>1417</v>
      </c>
      <c r="NV9" s="35">
        <v>1417</v>
      </c>
      <c r="NW9" s="35">
        <v>1417</v>
      </c>
      <c r="NX9" s="35">
        <v>1417</v>
      </c>
      <c r="NY9" s="35">
        <v>1417</v>
      </c>
      <c r="NZ9" s="35">
        <v>1417</v>
      </c>
      <c r="OA9" s="35">
        <v>1417</v>
      </c>
      <c r="OB9" s="35">
        <v>1417</v>
      </c>
      <c r="OC9" s="35">
        <v>1417</v>
      </c>
      <c r="OD9" s="35">
        <v>1417</v>
      </c>
      <c r="OE9" s="35">
        <v>1417</v>
      </c>
      <c r="OF9" s="35">
        <v>1417</v>
      </c>
      <c r="OG9" s="35">
        <v>1417</v>
      </c>
      <c r="OH9" s="35">
        <v>1417</v>
      </c>
      <c r="OI9" s="35">
        <v>1417</v>
      </c>
      <c r="OJ9" s="35">
        <v>1417</v>
      </c>
      <c r="OK9" s="35">
        <v>1417</v>
      </c>
      <c r="OL9" s="35">
        <v>1417</v>
      </c>
    </row>
    <row r="10" spans="1:402" ht="30.75" customHeight="1" x14ac:dyDescent="0.4">
      <c r="A10" s="36" t="s">
        <v>15</v>
      </c>
      <c r="B10" s="28">
        <v>1417</v>
      </c>
      <c r="C10" s="25"/>
      <c r="D10" s="31"/>
      <c r="E10" s="27" t="s">
        <v>16</v>
      </c>
      <c r="F10" s="28">
        <v>1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1</v>
      </c>
      <c r="AG10" s="28">
        <v>0</v>
      </c>
      <c r="AH10" s="28">
        <v>0</v>
      </c>
      <c r="AI10" s="28">
        <v>2</v>
      </c>
      <c r="AJ10" s="28">
        <v>2</v>
      </c>
      <c r="AK10" s="28">
        <v>1</v>
      </c>
      <c r="AL10" s="28">
        <v>4</v>
      </c>
      <c r="AM10" s="28">
        <v>1</v>
      </c>
      <c r="AN10" s="28">
        <v>6</v>
      </c>
      <c r="AO10" s="28">
        <v>2</v>
      </c>
      <c r="AP10" s="28">
        <v>3</v>
      </c>
      <c r="AQ10" s="28">
        <v>3</v>
      </c>
      <c r="AR10" s="28">
        <v>6</v>
      </c>
      <c r="AS10" s="28">
        <v>2</v>
      </c>
      <c r="AT10" s="28">
        <v>2</v>
      </c>
      <c r="AU10" s="28">
        <v>2</v>
      </c>
      <c r="AV10" s="28">
        <v>7</v>
      </c>
      <c r="AW10" s="28">
        <v>6</v>
      </c>
      <c r="AX10" s="28">
        <v>3</v>
      </c>
      <c r="AY10" s="28">
        <v>10</v>
      </c>
      <c r="AZ10" s="28">
        <v>1</v>
      </c>
      <c r="BA10" s="28">
        <v>13</v>
      </c>
      <c r="BB10" s="28">
        <v>1</v>
      </c>
      <c r="BC10" s="28">
        <v>4</v>
      </c>
      <c r="BD10" s="28">
        <v>0</v>
      </c>
      <c r="BE10" s="28">
        <v>1</v>
      </c>
      <c r="BF10" s="28">
        <v>0</v>
      </c>
      <c r="BG10" s="28">
        <v>0</v>
      </c>
      <c r="BH10" s="28">
        <v>0</v>
      </c>
      <c r="BI10" s="28">
        <v>0</v>
      </c>
      <c r="BJ10" s="28">
        <v>1</v>
      </c>
      <c r="BK10" s="28">
        <v>0</v>
      </c>
      <c r="BL10" s="28">
        <v>1</v>
      </c>
      <c r="BM10" s="28">
        <v>2</v>
      </c>
      <c r="BN10" s="28">
        <v>0</v>
      </c>
      <c r="BO10" s="28">
        <v>0</v>
      </c>
      <c r="BP10" s="28">
        <v>0</v>
      </c>
      <c r="BQ10" s="28">
        <v>0</v>
      </c>
      <c r="BR10" s="28">
        <v>0</v>
      </c>
      <c r="BS10" s="28">
        <v>0</v>
      </c>
      <c r="BT10" s="28">
        <v>0</v>
      </c>
      <c r="BU10" s="28">
        <v>0</v>
      </c>
      <c r="BV10" s="28">
        <v>0</v>
      </c>
      <c r="BW10" s="28">
        <v>0</v>
      </c>
      <c r="BX10" s="28">
        <v>0</v>
      </c>
      <c r="BY10" s="28">
        <v>0</v>
      </c>
      <c r="BZ10" s="28">
        <v>0</v>
      </c>
      <c r="CA10" s="28">
        <v>0</v>
      </c>
      <c r="CB10" s="28">
        <v>0</v>
      </c>
      <c r="CC10" s="28">
        <v>0</v>
      </c>
      <c r="CD10" s="28">
        <v>0</v>
      </c>
      <c r="CE10" s="28">
        <v>0</v>
      </c>
      <c r="CF10" s="28">
        <v>0</v>
      </c>
      <c r="CG10" s="28">
        <v>0</v>
      </c>
      <c r="CH10" s="28">
        <v>0</v>
      </c>
      <c r="CI10" s="28">
        <v>0</v>
      </c>
      <c r="CJ10" s="28">
        <v>0</v>
      </c>
      <c r="CK10" s="28">
        <v>0</v>
      </c>
      <c r="CL10" s="28">
        <v>0</v>
      </c>
      <c r="CM10" s="28">
        <v>0</v>
      </c>
      <c r="CN10" s="28">
        <v>0</v>
      </c>
      <c r="CO10" s="28">
        <v>0</v>
      </c>
      <c r="CP10" s="28">
        <v>0</v>
      </c>
      <c r="CQ10" s="28">
        <v>0</v>
      </c>
      <c r="CR10" s="28">
        <v>0</v>
      </c>
      <c r="CS10" s="28">
        <v>0</v>
      </c>
      <c r="CT10" s="28">
        <v>0</v>
      </c>
      <c r="CU10" s="28">
        <v>0</v>
      </c>
      <c r="CV10" s="28">
        <v>0</v>
      </c>
      <c r="CW10" s="28">
        <v>0</v>
      </c>
      <c r="CX10" s="28">
        <v>0</v>
      </c>
      <c r="CY10" s="28">
        <v>0</v>
      </c>
      <c r="CZ10" s="28">
        <v>0</v>
      </c>
      <c r="DA10" s="28">
        <v>0</v>
      </c>
      <c r="DB10" s="28">
        <v>0</v>
      </c>
      <c r="DC10" s="28">
        <v>0</v>
      </c>
      <c r="DD10" s="28">
        <v>0</v>
      </c>
      <c r="DE10" s="28">
        <v>0</v>
      </c>
      <c r="DF10" s="28">
        <v>0</v>
      </c>
      <c r="DG10" s="28">
        <v>0</v>
      </c>
      <c r="DH10" s="28">
        <v>0</v>
      </c>
      <c r="DI10" s="28">
        <v>0</v>
      </c>
      <c r="DJ10" s="28">
        <v>0</v>
      </c>
      <c r="DK10" s="28">
        <v>0</v>
      </c>
      <c r="DL10" s="28">
        <v>1</v>
      </c>
      <c r="DM10" s="28">
        <v>0</v>
      </c>
      <c r="DN10" s="28">
        <v>0</v>
      </c>
      <c r="DO10" s="28">
        <v>0</v>
      </c>
      <c r="DP10" s="28">
        <v>1</v>
      </c>
      <c r="DQ10" s="28">
        <v>0</v>
      </c>
      <c r="DR10" s="28">
        <v>1</v>
      </c>
      <c r="DS10" s="28">
        <v>0</v>
      </c>
      <c r="DT10" s="28">
        <v>1</v>
      </c>
      <c r="DU10" s="28">
        <v>0</v>
      </c>
      <c r="DV10" s="28">
        <v>2</v>
      </c>
      <c r="DW10" s="28">
        <v>0</v>
      </c>
      <c r="DX10" s="28">
        <v>0</v>
      </c>
      <c r="DY10" s="28">
        <v>1</v>
      </c>
      <c r="DZ10" s="28">
        <v>0</v>
      </c>
      <c r="EA10" s="28">
        <v>2</v>
      </c>
      <c r="EB10" s="28">
        <v>1</v>
      </c>
      <c r="EC10" s="28">
        <v>0</v>
      </c>
      <c r="ED10" s="28">
        <v>0</v>
      </c>
      <c r="EE10" s="28">
        <v>0</v>
      </c>
      <c r="EF10" s="28">
        <v>1</v>
      </c>
      <c r="EG10" s="28">
        <v>1</v>
      </c>
      <c r="EH10" s="28">
        <v>0</v>
      </c>
      <c r="EI10" s="28">
        <v>5</v>
      </c>
      <c r="EJ10" s="28">
        <v>1</v>
      </c>
      <c r="EK10" s="28">
        <v>2</v>
      </c>
      <c r="EL10" s="28">
        <v>2</v>
      </c>
      <c r="EM10" s="28">
        <v>2</v>
      </c>
      <c r="EN10" s="28">
        <v>14</v>
      </c>
      <c r="EO10" s="28">
        <v>3</v>
      </c>
      <c r="EP10" s="28">
        <v>3</v>
      </c>
      <c r="EQ10" s="28">
        <v>0</v>
      </c>
      <c r="ER10" s="28">
        <v>4</v>
      </c>
      <c r="ES10" s="28">
        <v>0</v>
      </c>
      <c r="ET10" s="28">
        <v>2</v>
      </c>
      <c r="EU10" s="28">
        <v>2</v>
      </c>
      <c r="EV10" s="28">
        <v>0</v>
      </c>
      <c r="EW10" s="28">
        <v>2</v>
      </c>
      <c r="EX10" s="28">
        <v>0</v>
      </c>
      <c r="EY10" s="28">
        <v>5</v>
      </c>
      <c r="EZ10" s="28">
        <v>2</v>
      </c>
      <c r="FA10" s="28">
        <v>4</v>
      </c>
      <c r="FB10" s="28">
        <v>5</v>
      </c>
      <c r="FC10" s="28">
        <v>2</v>
      </c>
      <c r="FD10" s="28">
        <v>5</v>
      </c>
      <c r="FE10" s="28">
        <v>3</v>
      </c>
      <c r="FF10" s="28">
        <v>6</v>
      </c>
      <c r="FG10" s="28">
        <v>2</v>
      </c>
      <c r="FH10" s="28">
        <v>1</v>
      </c>
      <c r="FI10" s="28">
        <v>4</v>
      </c>
      <c r="FJ10" s="28">
        <v>0</v>
      </c>
      <c r="FK10" s="28">
        <v>1</v>
      </c>
      <c r="FL10" s="28">
        <v>0</v>
      </c>
      <c r="FM10" s="28">
        <v>0</v>
      </c>
      <c r="FN10" s="28">
        <v>1</v>
      </c>
      <c r="FO10" s="28">
        <v>1</v>
      </c>
      <c r="FP10" s="28">
        <v>0</v>
      </c>
      <c r="FQ10" s="28">
        <v>0</v>
      </c>
      <c r="FR10" s="28">
        <v>0</v>
      </c>
      <c r="FS10" s="28">
        <v>0</v>
      </c>
      <c r="FT10" s="28">
        <v>1</v>
      </c>
      <c r="FU10" s="28">
        <v>1</v>
      </c>
      <c r="FV10" s="28">
        <v>1</v>
      </c>
      <c r="FW10" s="28">
        <v>2</v>
      </c>
      <c r="FX10" s="28">
        <v>2</v>
      </c>
      <c r="FY10" s="28">
        <v>0</v>
      </c>
      <c r="FZ10" s="28">
        <v>1</v>
      </c>
      <c r="GA10" s="28">
        <v>0</v>
      </c>
      <c r="GB10" s="28">
        <v>0</v>
      </c>
      <c r="GC10" s="28">
        <v>1</v>
      </c>
      <c r="GD10" s="28">
        <v>1</v>
      </c>
      <c r="GE10" s="28">
        <v>6</v>
      </c>
      <c r="GF10" s="28">
        <v>3</v>
      </c>
      <c r="GG10" s="28">
        <v>1</v>
      </c>
      <c r="GH10" s="28">
        <v>4</v>
      </c>
      <c r="GI10" s="28">
        <v>3</v>
      </c>
      <c r="GJ10" s="28">
        <v>4</v>
      </c>
      <c r="GK10" s="28">
        <v>12</v>
      </c>
      <c r="GL10" s="28">
        <v>4</v>
      </c>
      <c r="GM10" s="28">
        <v>8</v>
      </c>
      <c r="GN10" s="28">
        <v>3</v>
      </c>
      <c r="GO10" s="28">
        <v>9</v>
      </c>
      <c r="GP10" s="28">
        <v>7</v>
      </c>
      <c r="GQ10" s="28">
        <v>10</v>
      </c>
      <c r="GR10" s="28">
        <v>8</v>
      </c>
      <c r="GS10" s="28">
        <v>16</v>
      </c>
      <c r="GT10" s="28">
        <v>12</v>
      </c>
      <c r="GU10" s="28">
        <v>6</v>
      </c>
      <c r="GV10" s="28">
        <v>3</v>
      </c>
      <c r="GW10" s="28">
        <v>19</v>
      </c>
      <c r="GX10" s="28">
        <v>6</v>
      </c>
      <c r="GY10" s="28">
        <v>9</v>
      </c>
      <c r="GZ10" s="28">
        <v>4</v>
      </c>
      <c r="HA10" s="28">
        <v>15</v>
      </c>
      <c r="HB10" s="28">
        <v>1</v>
      </c>
      <c r="HC10" s="28">
        <v>2</v>
      </c>
      <c r="HD10" s="28">
        <v>3</v>
      </c>
      <c r="HE10" s="28">
        <v>4</v>
      </c>
      <c r="HF10" s="28">
        <v>7</v>
      </c>
      <c r="HG10" s="28">
        <v>3</v>
      </c>
      <c r="HH10" s="28">
        <v>3</v>
      </c>
      <c r="HI10" s="28">
        <v>4</v>
      </c>
      <c r="HJ10" s="28">
        <v>5</v>
      </c>
      <c r="HK10" s="28">
        <v>4</v>
      </c>
      <c r="HL10" s="28">
        <v>5</v>
      </c>
      <c r="HM10" s="28">
        <v>6</v>
      </c>
      <c r="HN10" s="28">
        <v>5</v>
      </c>
      <c r="HO10" s="28">
        <v>7</v>
      </c>
      <c r="HP10" s="28">
        <v>3</v>
      </c>
      <c r="HQ10" s="28">
        <v>7</v>
      </c>
      <c r="HR10" s="28">
        <v>8</v>
      </c>
      <c r="HS10" s="28">
        <v>12</v>
      </c>
      <c r="HT10" s="28">
        <v>6</v>
      </c>
      <c r="HU10" s="28">
        <v>13</v>
      </c>
      <c r="HV10" s="28">
        <v>10</v>
      </c>
      <c r="HW10" s="28">
        <v>2</v>
      </c>
      <c r="HX10" s="28">
        <v>8</v>
      </c>
      <c r="HY10" s="28">
        <v>5</v>
      </c>
      <c r="HZ10" s="28">
        <v>5</v>
      </c>
      <c r="IA10" s="28">
        <v>5</v>
      </c>
      <c r="IB10" s="28">
        <v>13</v>
      </c>
      <c r="IC10" s="28">
        <v>4</v>
      </c>
      <c r="ID10" s="28">
        <v>0</v>
      </c>
      <c r="IE10" s="28">
        <v>4</v>
      </c>
      <c r="IF10" s="28">
        <v>9</v>
      </c>
      <c r="IG10" s="28">
        <v>5</v>
      </c>
      <c r="IH10" s="28">
        <v>2</v>
      </c>
      <c r="II10" s="28">
        <v>19</v>
      </c>
      <c r="IJ10" s="28">
        <v>7</v>
      </c>
      <c r="IK10" s="28">
        <v>32</v>
      </c>
      <c r="IL10" s="28">
        <v>7</v>
      </c>
      <c r="IM10" s="28">
        <v>46</v>
      </c>
      <c r="IN10" s="28">
        <v>24</v>
      </c>
      <c r="IO10" s="28">
        <v>10</v>
      </c>
      <c r="IP10" s="28">
        <v>12</v>
      </c>
      <c r="IQ10" s="28">
        <v>25</v>
      </c>
      <c r="IR10" s="28">
        <v>14</v>
      </c>
      <c r="IS10" s="28">
        <v>33</v>
      </c>
      <c r="IT10" s="28">
        <v>19</v>
      </c>
      <c r="IU10" s="28">
        <v>13</v>
      </c>
      <c r="IV10" s="28">
        <v>17</v>
      </c>
      <c r="IW10" s="28">
        <v>10</v>
      </c>
      <c r="IX10" s="28">
        <v>26</v>
      </c>
      <c r="IY10" s="28">
        <v>6</v>
      </c>
      <c r="IZ10" s="28">
        <v>12</v>
      </c>
      <c r="JA10" s="28">
        <v>18</v>
      </c>
      <c r="JB10" s="28">
        <v>33</v>
      </c>
      <c r="JC10" s="28">
        <v>19</v>
      </c>
      <c r="JD10" s="28">
        <v>28</v>
      </c>
      <c r="JE10" s="28">
        <v>8</v>
      </c>
      <c r="JF10" s="28">
        <v>5</v>
      </c>
      <c r="JG10" s="28">
        <v>9</v>
      </c>
      <c r="JH10" s="28">
        <v>37</v>
      </c>
      <c r="JI10" s="28">
        <v>15</v>
      </c>
      <c r="JJ10" s="28">
        <v>13</v>
      </c>
      <c r="JK10" s="28">
        <v>18</v>
      </c>
      <c r="JL10" s="28">
        <v>13</v>
      </c>
      <c r="JM10" s="28">
        <v>19</v>
      </c>
      <c r="JN10" s="28">
        <v>6</v>
      </c>
      <c r="JO10" s="28">
        <v>12</v>
      </c>
      <c r="JP10" s="28">
        <v>23</v>
      </c>
      <c r="JQ10" s="28">
        <v>15</v>
      </c>
      <c r="JR10" s="28">
        <v>17</v>
      </c>
      <c r="JS10" s="28">
        <v>12</v>
      </c>
      <c r="JT10" s="28">
        <v>6</v>
      </c>
      <c r="JU10" s="28">
        <v>10</v>
      </c>
      <c r="JV10" s="28">
        <v>16</v>
      </c>
      <c r="JW10" s="28">
        <v>11</v>
      </c>
      <c r="JX10" s="28">
        <v>20</v>
      </c>
      <c r="JY10" s="28">
        <v>21</v>
      </c>
      <c r="JZ10" s="28">
        <v>20</v>
      </c>
      <c r="KA10" s="28">
        <v>17</v>
      </c>
      <c r="KB10" s="28">
        <v>11</v>
      </c>
      <c r="KC10" s="28">
        <v>31</v>
      </c>
      <c r="KD10" s="28">
        <v>29</v>
      </c>
      <c r="KE10" s="28">
        <v>27</v>
      </c>
      <c r="KF10" s="28">
        <v>0</v>
      </c>
      <c r="KG10" s="28">
        <v>0</v>
      </c>
      <c r="KH10" s="28">
        <v>0</v>
      </c>
      <c r="KI10" s="28">
        <v>0</v>
      </c>
      <c r="KJ10" s="28">
        <v>0</v>
      </c>
      <c r="KK10" s="28">
        <v>0</v>
      </c>
      <c r="KL10" s="28">
        <v>0</v>
      </c>
      <c r="KM10" s="28">
        <v>0</v>
      </c>
      <c r="KN10" s="28">
        <v>0</v>
      </c>
      <c r="KO10" s="28">
        <v>0</v>
      </c>
      <c r="KP10" s="28">
        <v>0</v>
      </c>
      <c r="KQ10" s="28">
        <v>0</v>
      </c>
      <c r="KR10" s="28">
        <v>0</v>
      </c>
      <c r="KS10" s="28">
        <v>0</v>
      </c>
      <c r="KT10" s="28">
        <v>0</v>
      </c>
      <c r="KU10" s="28">
        <v>0</v>
      </c>
      <c r="KV10" s="28">
        <v>0</v>
      </c>
      <c r="KW10" s="28">
        <v>0</v>
      </c>
      <c r="KX10" s="28">
        <v>0</v>
      </c>
      <c r="KY10" s="28">
        <v>0</v>
      </c>
      <c r="KZ10" s="28">
        <v>0</v>
      </c>
      <c r="LA10" s="28">
        <v>0</v>
      </c>
      <c r="LB10" s="28">
        <v>0</v>
      </c>
      <c r="LC10" s="28">
        <v>0</v>
      </c>
      <c r="LD10" s="28">
        <v>0</v>
      </c>
      <c r="LE10" s="28">
        <v>0</v>
      </c>
      <c r="LF10" s="28">
        <v>0</v>
      </c>
      <c r="LG10" s="28">
        <v>0</v>
      </c>
      <c r="LH10" s="28">
        <v>0</v>
      </c>
      <c r="LI10" s="28">
        <v>0</v>
      </c>
      <c r="LJ10" s="28">
        <v>0</v>
      </c>
      <c r="LK10" s="28">
        <v>0</v>
      </c>
      <c r="LL10" s="28">
        <v>0</v>
      </c>
      <c r="LM10" s="28">
        <v>0</v>
      </c>
      <c r="LN10" s="28">
        <v>0</v>
      </c>
      <c r="LO10" s="28">
        <v>0</v>
      </c>
      <c r="LP10" s="28">
        <v>0</v>
      </c>
      <c r="LQ10" s="28">
        <v>0</v>
      </c>
      <c r="LR10" s="28">
        <v>0</v>
      </c>
      <c r="LS10" s="28">
        <v>0</v>
      </c>
      <c r="LT10" s="28">
        <v>0</v>
      </c>
      <c r="LU10" s="28">
        <v>0</v>
      </c>
      <c r="LV10" s="28">
        <v>0</v>
      </c>
      <c r="LW10" s="28">
        <v>0</v>
      </c>
      <c r="LX10" s="28">
        <v>0</v>
      </c>
      <c r="LY10" s="28">
        <v>0</v>
      </c>
      <c r="LZ10" s="28">
        <v>0</v>
      </c>
      <c r="MA10" s="28">
        <v>0</v>
      </c>
      <c r="MB10" s="28">
        <v>0</v>
      </c>
      <c r="MC10" s="28">
        <v>0</v>
      </c>
      <c r="MD10" s="28">
        <v>0</v>
      </c>
      <c r="ME10" s="28">
        <v>0</v>
      </c>
      <c r="MF10" s="28">
        <v>0</v>
      </c>
      <c r="MG10" s="28">
        <v>0</v>
      </c>
      <c r="MH10" s="28">
        <v>0</v>
      </c>
      <c r="MI10" s="28">
        <v>0</v>
      </c>
      <c r="MJ10" s="28">
        <v>0</v>
      </c>
      <c r="MK10" s="28">
        <v>0</v>
      </c>
      <c r="ML10" s="28">
        <v>0</v>
      </c>
      <c r="MM10" s="28">
        <v>0</v>
      </c>
      <c r="MN10" s="28">
        <v>0</v>
      </c>
      <c r="MO10" s="28">
        <v>0</v>
      </c>
      <c r="MP10" s="28">
        <v>0</v>
      </c>
      <c r="MQ10" s="28">
        <v>0</v>
      </c>
      <c r="MR10" s="28">
        <v>0</v>
      </c>
      <c r="MS10" s="28">
        <v>0</v>
      </c>
      <c r="MT10" s="28">
        <v>0</v>
      </c>
      <c r="MU10" s="28">
        <v>0</v>
      </c>
      <c r="MV10" s="28">
        <v>0</v>
      </c>
      <c r="MW10" s="28">
        <v>0</v>
      </c>
      <c r="MX10" s="28">
        <v>0</v>
      </c>
      <c r="MY10" s="28">
        <v>0</v>
      </c>
      <c r="MZ10" s="28">
        <v>0</v>
      </c>
      <c r="NA10" s="28">
        <v>0</v>
      </c>
      <c r="NB10" s="28">
        <v>0</v>
      </c>
      <c r="NC10" s="28">
        <v>0</v>
      </c>
      <c r="ND10" s="28">
        <v>0</v>
      </c>
      <c r="NE10" s="28">
        <v>0</v>
      </c>
      <c r="NF10" s="28">
        <v>0</v>
      </c>
      <c r="NG10" s="28">
        <v>0</v>
      </c>
      <c r="NH10" s="28">
        <v>0</v>
      </c>
      <c r="NI10" s="28">
        <v>0</v>
      </c>
      <c r="NJ10" s="28">
        <v>0</v>
      </c>
      <c r="NK10" s="28">
        <v>0</v>
      </c>
      <c r="NL10" s="28">
        <v>0</v>
      </c>
      <c r="NM10" s="28">
        <v>0</v>
      </c>
      <c r="NN10" s="28">
        <v>0</v>
      </c>
      <c r="NO10" s="28">
        <v>0</v>
      </c>
      <c r="NP10" s="28">
        <v>0</v>
      </c>
      <c r="NQ10" s="28">
        <v>0</v>
      </c>
      <c r="NR10" s="28">
        <v>0</v>
      </c>
      <c r="NS10" s="28">
        <v>0</v>
      </c>
      <c r="NT10" s="28">
        <v>0</v>
      </c>
      <c r="NU10" s="28">
        <v>0</v>
      </c>
      <c r="NV10" s="28">
        <v>0</v>
      </c>
      <c r="NW10" s="28">
        <v>0</v>
      </c>
      <c r="NX10" s="28">
        <v>0</v>
      </c>
      <c r="NY10" s="28">
        <v>0</v>
      </c>
      <c r="NZ10" s="28">
        <v>0</v>
      </c>
      <c r="OA10" s="28">
        <v>0</v>
      </c>
      <c r="OB10" s="28">
        <v>0</v>
      </c>
      <c r="OC10" s="28">
        <v>0</v>
      </c>
      <c r="OD10" s="28">
        <v>0</v>
      </c>
      <c r="OE10" s="28">
        <v>0</v>
      </c>
      <c r="OF10" s="28">
        <v>0</v>
      </c>
      <c r="OG10" s="28">
        <v>0</v>
      </c>
      <c r="OH10" s="28">
        <v>0</v>
      </c>
      <c r="OI10" s="28">
        <v>0</v>
      </c>
      <c r="OJ10" s="28">
        <v>0</v>
      </c>
      <c r="OK10" s="28">
        <v>0</v>
      </c>
      <c r="OL10" s="28">
        <v>0</v>
      </c>
    </row>
    <row r="11" spans="1:402" ht="30.75" customHeight="1" x14ac:dyDescent="0.4">
      <c r="A11" s="36" t="s">
        <v>17</v>
      </c>
      <c r="B11" s="28">
        <v>1197</v>
      </c>
      <c r="C11" s="25"/>
      <c r="D11" s="31"/>
      <c r="E11" s="27" t="s">
        <v>18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1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>
        <v>0</v>
      </c>
      <c r="AJ11" s="28">
        <v>0</v>
      </c>
      <c r="AK11" s="28">
        <v>0</v>
      </c>
      <c r="AL11" s="28">
        <v>0</v>
      </c>
      <c r="AM11" s="28">
        <v>0</v>
      </c>
      <c r="AN11" s="28">
        <v>0</v>
      </c>
      <c r="AO11" s="28">
        <v>0</v>
      </c>
      <c r="AP11" s="28">
        <v>0</v>
      </c>
      <c r="AQ11" s="28">
        <v>0</v>
      </c>
      <c r="AR11" s="28">
        <v>0</v>
      </c>
      <c r="AS11" s="28">
        <v>0</v>
      </c>
      <c r="AT11" s="28">
        <v>0</v>
      </c>
      <c r="AU11" s="28">
        <v>1</v>
      </c>
      <c r="AV11" s="28">
        <v>1</v>
      </c>
      <c r="AW11" s="28">
        <v>2</v>
      </c>
      <c r="AX11" s="28">
        <v>0</v>
      </c>
      <c r="AY11" s="28">
        <v>1</v>
      </c>
      <c r="AZ11" s="28">
        <v>5</v>
      </c>
      <c r="BA11" s="28">
        <v>1</v>
      </c>
      <c r="BB11" s="28">
        <v>1</v>
      </c>
      <c r="BC11" s="28">
        <v>0</v>
      </c>
      <c r="BD11" s="28">
        <v>1</v>
      </c>
      <c r="BE11" s="28">
        <v>1</v>
      </c>
      <c r="BF11" s="28">
        <v>2</v>
      </c>
      <c r="BG11" s="28">
        <v>10</v>
      </c>
      <c r="BH11" s="28">
        <v>8</v>
      </c>
      <c r="BI11" s="28">
        <v>3</v>
      </c>
      <c r="BJ11" s="28">
        <v>3</v>
      </c>
      <c r="BK11" s="28">
        <v>0</v>
      </c>
      <c r="BL11" s="28">
        <v>2</v>
      </c>
      <c r="BM11" s="28">
        <v>6</v>
      </c>
      <c r="BN11" s="28">
        <v>1</v>
      </c>
      <c r="BO11" s="28">
        <v>2</v>
      </c>
      <c r="BP11" s="28">
        <v>11</v>
      </c>
      <c r="BQ11" s="28">
        <v>8</v>
      </c>
      <c r="BR11" s="28">
        <v>2</v>
      </c>
      <c r="BS11" s="28">
        <v>0</v>
      </c>
      <c r="BT11" s="28">
        <v>2</v>
      </c>
      <c r="BU11" s="28">
        <v>0</v>
      </c>
      <c r="BV11" s="28">
        <v>0</v>
      </c>
      <c r="BW11" s="28">
        <v>4</v>
      </c>
      <c r="BX11" s="28">
        <v>1</v>
      </c>
      <c r="BY11" s="28">
        <v>0</v>
      </c>
      <c r="BZ11" s="28">
        <v>0</v>
      </c>
      <c r="CA11" s="28">
        <v>1</v>
      </c>
      <c r="CB11" s="28">
        <v>1</v>
      </c>
      <c r="CC11" s="28">
        <v>0</v>
      </c>
      <c r="CD11" s="28">
        <v>2</v>
      </c>
      <c r="CE11" s="28">
        <v>1</v>
      </c>
      <c r="CF11" s="28">
        <v>0</v>
      </c>
      <c r="CG11" s="28">
        <v>0</v>
      </c>
      <c r="CH11" s="28">
        <v>1</v>
      </c>
      <c r="CI11" s="28">
        <v>0</v>
      </c>
      <c r="CJ11" s="28">
        <v>0</v>
      </c>
      <c r="CK11" s="28">
        <v>0</v>
      </c>
      <c r="CL11" s="28">
        <v>0</v>
      </c>
      <c r="CM11" s="28">
        <v>0</v>
      </c>
      <c r="CN11" s="28">
        <v>0</v>
      </c>
      <c r="CO11" s="28">
        <v>0</v>
      </c>
      <c r="CP11" s="28">
        <v>1</v>
      </c>
      <c r="CQ11" s="28">
        <v>0</v>
      </c>
      <c r="CR11" s="28">
        <v>0</v>
      </c>
      <c r="CS11" s="28">
        <v>0</v>
      </c>
      <c r="CT11" s="28">
        <v>0</v>
      </c>
      <c r="CU11" s="28">
        <v>0</v>
      </c>
      <c r="CV11" s="28">
        <v>0</v>
      </c>
      <c r="CW11" s="28">
        <v>0</v>
      </c>
      <c r="CX11" s="28">
        <v>0</v>
      </c>
      <c r="CY11" s="28">
        <v>0</v>
      </c>
      <c r="CZ11" s="28">
        <v>0</v>
      </c>
      <c r="DA11" s="28">
        <v>0</v>
      </c>
      <c r="DB11" s="28">
        <v>0</v>
      </c>
      <c r="DC11" s="28">
        <v>0</v>
      </c>
      <c r="DD11" s="28">
        <v>0</v>
      </c>
      <c r="DE11" s="28">
        <v>0</v>
      </c>
      <c r="DF11" s="28">
        <v>0</v>
      </c>
      <c r="DG11" s="28">
        <v>0</v>
      </c>
      <c r="DH11" s="28">
        <v>0</v>
      </c>
      <c r="DI11" s="28">
        <v>0</v>
      </c>
      <c r="DJ11" s="28">
        <v>0</v>
      </c>
      <c r="DK11" s="28">
        <v>0</v>
      </c>
      <c r="DL11" s="28">
        <v>0</v>
      </c>
      <c r="DM11" s="28">
        <v>0</v>
      </c>
      <c r="DN11" s="28">
        <v>0</v>
      </c>
      <c r="DO11" s="28">
        <v>0</v>
      </c>
      <c r="DP11" s="28">
        <v>0</v>
      </c>
      <c r="DQ11" s="28">
        <v>0</v>
      </c>
      <c r="DR11" s="28">
        <v>0</v>
      </c>
      <c r="DS11" s="28">
        <v>0</v>
      </c>
      <c r="DT11" s="28">
        <v>0</v>
      </c>
      <c r="DU11" s="28">
        <v>1</v>
      </c>
      <c r="DV11" s="28">
        <v>0</v>
      </c>
      <c r="DW11" s="28">
        <v>0</v>
      </c>
      <c r="DX11" s="28">
        <v>0</v>
      </c>
      <c r="DY11" s="28">
        <v>2</v>
      </c>
      <c r="DZ11" s="28">
        <v>0</v>
      </c>
      <c r="EA11" s="28">
        <v>0</v>
      </c>
      <c r="EB11" s="28">
        <v>0</v>
      </c>
      <c r="EC11" s="28">
        <v>0</v>
      </c>
      <c r="ED11" s="28">
        <v>0</v>
      </c>
      <c r="EE11" s="28">
        <v>1</v>
      </c>
      <c r="EF11" s="28">
        <v>0</v>
      </c>
      <c r="EG11" s="28">
        <v>1</v>
      </c>
      <c r="EH11" s="28">
        <v>1</v>
      </c>
      <c r="EI11" s="28">
        <v>1</v>
      </c>
      <c r="EJ11" s="28">
        <v>0</v>
      </c>
      <c r="EK11" s="28">
        <v>1</v>
      </c>
      <c r="EL11" s="28">
        <v>5</v>
      </c>
      <c r="EM11" s="28">
        <v>1</v>
      </c>
      <c r="EN11" s="28">
        <v>1</v>
      </c>
      <c r="EO11" s="28">
        <v>0</v>
      </c>
      <c r="EP11" s="28">
        <v>1</v>
      </c>
      <c r="EQ11" s="28">
        <v>2</v>
      </c>
      <c r="ER11" s="28">
        <v>4</v>
      </c>
      <c r="ES11" s="28">
        <v>4</v>
      </c>
      <c r="ET11" s="28">
        <v>7</v>
      </c>
      <c r="EU11" s="28">
        <v>3</v>
      </c>
      <c r="EV11" s="28">
        <v>4</v>
      </c>
      <c r="EW11" s="28">
        <v>2</v>
      </c>
      <c r="EX11" s="28">
        <v>3</v>
      </c>
      <c r="EY11" s="28">
        <v>6</v>
      </c>
      <c r="EZ11" s="28">
        <v>0</v>
      </c>
      <c r="FA11" s="28">
        <v>0</v>
      </c>
      <c r="FB11" s="28">
        <v>2</v>
      </c>
      <c r="FC11" s="28">
        <v>3</v>
      </c>
      <c r="FD11" s="28">
        <v>0</v>
      </c>
      <c r="FE11" s="28">
        <v>1</v>
      </c>
      <c r="FF11" s="28">
        <v>2</v>
      </c>
      <c r="FG11" s="28">
        <v>3</v>
      </c>
      <c r="FH11" s="28">
        <v>3</v>
      </c>
      <c r="FI11" s="28">
        <v>1</v>
      </c>
      <c r="FJ11" s="28">
        <v>2</v>
      </c>
      <c r="FK11" s="28">
        <v>2</v>
      </c>
      <c r="FL11" s="28">
        <v>0</v>
      </c>
      <c r="FM11" s="28">
        <v>1</v>
      </c>
      <c r="FN11" s="28">
        <v>4</v>
      </c>
      <c r="FO11" s="28">
        <v>5</v>
      </c>
      <c r="FP11" s="28">
        <v>1</v>
      </c>
      <c r="FQ11" s="28">
        <v>3</v>
      </c>
      <c r="FR11" s="28">
        <v>2</v>
      </c>
      <c r="FS11" s="28">
        <v>0</v>
      </c>
      <c r="FT11" s="28">
        <v>4</v>
      </c>
      <c r="FU11" s="28">
        <v>0</v>
      </c>
      <c r="FV11" s="28">
        <v>2</v>
      </c>
      <c r="FW11" s="28">
        <v>0</v>
      </c>
      <c r="FX11" s="28">
        <v>1</v>
      </c>
      <c r="FY11" s="28">
        <v>0</v>
      </c>
      <c r="FZ11" s="28">
        <v>0</v>
      </c>
      <c r="GA11" s="28">
        <v>2</v>
      </c>
      <c r="GB11" s="28">
        <v>2</v>
      </c>
      <c r="GC11" s="28">
        <v>2</v>
      </c>
      <c r="GD11" s="28">
        <v>1</v>
      </c>
      <c r="GE11" s="28">
        <v>2</v>
      </c>
      <c r="GF11" s="28">
        <v>0</v>
      </c>
      <c r="GG11" s="28">
        <v>1</v>
      </c>
      <c r="GH11" s="28">
        <v>0</v>
      </c>
      <c r="GI11" s="28">
        <v>0</v>
      </c>
      <c r="GJ11" s="28">
        <v>0</v>
      </c>
      <c r="GK11" s="28">
        <v>1</v>
      </c>
      <c r="GL11" s="28">
        <v>1</v>
      </c>
      <c r="GM11" s="28">
        <v>0</v>
      </c>
      <c r="GN11" s="28">
        <v>3</v>
      </c>
      <c r="GO11" s="28">
        <v>10</v>
      </c>
      <c r="GP11" s="28">
        <v>2</v>
      </c>
      <c r="GQ11" s="28">
        <v>3</v>
      </c>
      <c r="GR11" s="28">
        <v>1</v>
      </c>
      <c r="GS11" s="28">
        <v>6</v>
      </c>
      <c r="GT11" s="28">
        <v>10</v>
      </c>
      <c r="GU11" s="28">
        <v>3</v>
      </c>
      <c r="GV11" s="28">
        <v>11</v>
      </c>
      <c r="GW11" s="28">
        <v>8</v>
      </c>
      <c r="GX11" s="28">
        <v>5</v>
      </c>
      <c r="GY11" s="28">
        <v>11</v>
      </c>
      <c r="GZ11" s="28">
        <v>4</v>
      </c>
      <c r="HA11" s="28">
        <v>5</v>
      </c>
      <c r="HB11" s="28">
        <v>15</v>
      </c>
      <c r="HC11" s="28">
        <v>8</v>
      </c>
      <c r="HD11" s="28">
        <v>1</v>
      </c>
      <c r="HE11" s="28">
        <v>12</v>
      </c>
      <c r="HF11" s="28">
        <v>12</v>
      </c>
      <c r="HG11" s="28">
        <v>6</v>
      </c>
      <c r="HH11" s="28">
        <v>5</v>
      </c>
      <c r="HI11" s="28">
        <v>3</v>
      </c>
      <c r="HJ11" s="28">
        <v>12</v>
      </c>
      <c r="HK11" s="28">
        <v>12</v>
      </c>
      <c r="HL11" s="28">
        <v>8</v>
      </c>
      <c r="HM11" s="28">
        <v>3</v>
      </c>
      <c r="HN11" s="28">
        <v>2</v>
      </c>
      <c r="HO11" s="28">
        <v>5</v>
      </c>
      <c r="HP11" s="28">
        <v>0</v>
      </c>
      <c r="HQ11" s="28">
        <v>10</v>
      </c>
      <c r="HR11" s="28">
        <v>6</v>
      </c>
      <c r="HS11" s="28">
        <v>8</v>
      </c>
      <c r="HT11" s="28">
        <v>10</v>
      </c>
      <c r="HU11" s="28">
        <v>3</v>
      </c>
      <c r="HV11" s="28">
        <v>7</v>
      </c>
      <c r="HW11" s="28">
        <v>7</v>
      </c>
      <c r="HX11" s="28">
        <v>13</v>
      </c>
      <c r="HY11" s="28">
        <v>12</v>
      </c>
      <c r="HZ11" s="28">
        <v>7</v>
      </c>
      <c r="IA11" s="28">
        <v>2</v>
      </c>
      <c r="IB11" s="28">
        <v>8</v>
      </c>
      <c r="IC11" s="29">
        <v>9</v>
      </c>
      <c r="ID11" s="28">
        <v>4</v>
      </c>
      <c r="IE11" s="28">
        <v>4</v>
      </c>
      <c r="IF11" s="28">
        <v>3</v>
      </c>
      <c r="IG11" s="28">
        <v>6</v>
      </c>
      <c r="IH11" s="28">
        <v>3</v>
      </c>
      <c r="II11" s="28">
        <v>7</v>
      </c>
      <c r="IJ11" s="28">
        <v>4</v>
      </c>
      <c r="IK11" s="28">
        <v>6</v>
      </c>
      <c r="IL11" s="28">
        <v>8</v>
      </c>
      <c r="IM11" s="28">
        <v>6</v>
      </c>
      <c r="IN11" s="28">
        <v>5</v>
      </c>
      <c r="IO11" s="28">
        <v>6</v>
      </c>
      <c r="IP11" s="28">
        <v>4</v>
      </c>
      <c r="IQ11" s="28">
        <v>4</v>
      </c>
      <c r="IR11" s="28">
        <v>5</v>
      </c>
      <c r="IS11" s="28">
        <v>4</v>
      </c>
      <c r="IT11" s="28">
        <v>9</v>
      </c>
      <c r="IU11" s="28">
        <v>9</v>
      </c>
      <c r="IV11" s="28">
        <v>27</v>
      </c>
      <c r="IW11" s="28">
        <v>26</v>
      </c>
      <c r="IX11" s="28">
        <v>22</v>
      </c>
      <c r="IY11" s="28">
        <v>17</v>
      </c>
      <c r="IZ11" s="28">
        <v>24</v>
      </c>
      <c r="JA11" s="28">
        <v>28</v>
      </c>
      <c r="JB11" s="28">
        <v>30</v>
      </c>
      <c r="JC11" s="28">
        <v>20</v>
      </c>
      <c r="JD11" s="28">
        <v>25</v>
      </c>
      <c r="JE11" s="28">
        <v>11</v>
      </c>
      <c r="JF11" s="28">
        <v>15</v>
      </c>
      <c r="JG11" s="28">
        <v>22</v>
      </c>
      <c r="JH11" s="28">
        <v>14</v>
      </c>
      <c r="JI11" s="28">
        <v>16</v>
      </c>
      <c r="JJ11" s="28">
        <v>16</v>
      </c>
      <c r="JK11" s="28">
        <v>19</v>
      </c>
      <c r="JL11" s="28">
        <v>8</v>
      </c>
      <c r="JM11" s="28">
        <v>16</v>
      </c>
      <c r="JN11" s="28">
        <v>10</v>
      </c>
      <c r="JO11" s="28">
        <v>20</v>
      </c>
      <c r="JP11" s="28">
        <v>16</v>
      </c>
      <c r="JQ11" s="28">
        <v>28</v>
      </c>
      <c r="JR11" s="28">
        <v>19</v>
      </c>
      <c r="JS11" s="28">
        <v>12</v>
      </c>
      <c r="JT11" s="28">
        <v>1</v>
      </c>
      <c r="JU11" s="28">
        <v>24</v>
      </c>
      <c r="JV11" s="28">
        <v>17</v>
      </c>
      <c r="JW11" s="28">
        <v>16</v>
      </c>
      <c r="JX11" s="28">
        <v>16</v>
      </c>
      <c r="JY11" s="28">
        <v>12</v>
      </c>
      <c r="JZ11" s="28">
        <v>18</v>
      </c>
      <c r="KA11" s="28">
        <v>9</v>
      </c>
      <c r="KB11" s="28">
        <v>18</v>
      </c>
      <c r="KC11" s="28">
        <v>8</v>
      </c>
      <c r="KD11" s="28">
        <v>9</v>
      </c>
      <c r="KE11" s="28">
        <v>11</v>
      </c>
      <c r="KF11" s="28">
        <v>0</v>
      </c>
      <c r="KG11" s="28">
        <v>0</v>
      </c>
      <c r="KH11" s="28">
        <v>0</v>
      </c>
      <c r="KI11" s="28">
        <v>0</v>
      </c>
      <c r="KJ11" s="28">
        <v>0</v>
      </c>
      <c r="KK11" s="28">
        <v>0</v>
      </c>
      <c r="KL11" s="28">
        <v>0</v>
      </c>
      <c r="KM11" s="28">
        <v>0</v>
      </c>
      <c r="KN11" s="28">
        <v>0</v>
      </c>
      <c r="KO11" s="28">
        <v>0</v>
      </c>
      <c r="KP11" s="28">
        <v>0</v>
      </c>
      <c r="KQ11" s="28">
        <v>0</v>
      </c>
      <c r="KR11" s="28">
        <v>0</v>
      </c>
      <c r="KS11" s="28">
        <v>0</v>
      </c>
      <c r="KT11" s="28">
        <v>0</v>
      </c>
      <c r="KU11" s="28">
        <v>0</v>
      </c>
      <c r="KV11" s="28">
        <v>0</v>
      </c>
      <c r="KW11" s="28">
        <v>0</v>
      </c>
      <c r="KX11" s="28">
        <v>0</v>
      </c>
      <c r="KY11" s="28">
        <v>0</v>
      </c>
      <c r="KZ11" s="28">
        <v>0</v>
      </c>
      <c r="LA11" s="28">
        <v>0</v>
      </c>
      <c r="LB11" s="28">
        <v>0</v>
      </c>
      <c r="LC11" s="28">
        <v>0</v>
      </c>
      <c r="LD11" s="28">
        <v>0</v>
      </c>
      <c r="LE11" s="28">
        <v>0</v>
      </c>
      <c r="LF11" s="28">
        <v>0</v>
      </c>
      <c r="LG11" s="28">
        <v>0</v>
      </c>
      <c r="LH11" s="28">
        <v>0</v>
      </c>
      <c r="LI11" s="28">
        <v>0</v>
      </c>
      <c r="LJ11" s="28">
        <v>0</v>
      </c>
      <c r="LK11" s="28">
        <v>0</v>
      </c>
      <c r="LL11" s="28">
        <v>0</v>
      </c>
      <c r="LM11" s="28">
        <v>0</v>
      </c>
      <c r="LN11" s="28">
        <v>0</v>
      </c>
      <c r="LO11" s="28">
        <v>0</v>
      </c>
      <c r="LP11" s="28">
        <v>0</v>
      </c>
      <c r="LQ11" s="28">
        <v>0</v>
      </c>
      <c r="LR11" s="28">
        <v>0</v>
      </c>
      <c r="LS11" s="28">
        <v>0</v>
      </c>
      <c r="LT11" s="28">
        <v>0</v>
      </c>
      <c r="LU11" s="28">
        <v>0</v>
      </c>
      <c r="LV11" s="28">
        <v>0</v>
      </c>
      <c r="LW11" s="28">
        <v>0</v>
      </c>
      <c r="LX11" s="28">
        <v>0</v>
      </c>
      <c r="LY11" s="28">
        <v>0</v>
      </c>
      <c r="LZ11" s="28">
        <v>0</v>
      </c>
      <c r="MA11" s="28">
        <v>0</v>
      </c>
      <c r="MB11" s="28">
        <v>0</v>
      </c>
      <c r="MC11" s="28">
        <v>0</v>
      </c>
      <c r="MD11" s="28">
        <v>0</v>
      </c>
      <c r="ME11" s="28">
        <v>0</v>
      </c>
      <c r="MF11" s="28">
        <v>0</v>
      </c>
      <c r="MG11" s="28">
        <v>0</v>
      </c>
      <c r="MH11" s="28">
        <v>0</v>
      </c>
      <c r="MI11" s="28">
        <v>0</v>
      </c>
      <c r="MJ11" s="28">
        <v>0</v>
      </c>
      <c r="MK11" s="28">
        <v>0</v>
      </c>
      <c r="ML11" s="28">
        <v>0</v>
      </c>
      <c r="MM11" s="28">
        <v>0</v>
      </c>
      <c r="MN11" s="28">
        <v>0</v>
      </c>
      <c r="MO11" s="28">
        <v>0</v>
      </c>
      <c r="MP11" s="28">
        <v>0</v>
      </c>
      <c r="MQ11" s="28">
        <v>0</v>
      </c>
      <c r="MR11" s="28">
        <v>0</v>
      </c>
      <c r="MS11" s="28">
        <v>0</v>
      </c>
      <c r="MT11" s="28">
        <v>0</v>
      </c>
      <c r="MU11" s="28">
        <v>0</v>
      </c>
      <c r="MV11" s="28">
        <v>0</v>
      </c>
      <c r="MW11" s="28">
        <v>0</v>
      </c>
      <c r="MX11" s="28">
        <v>0</v>
      </c>
      <c r="MY11" s="28">
        <v>0</v>
      </c>
      <c r="MZ11" s="28">
        <v>0</v>
      </c>
      <c r="NA11" s="28">
        <v>0</v>
      </c>
      <c r="NB11" s="28">
        <v>0</v>
      </c>
      <c r="NC11" s="28">
        <v>0</v>
      </c>
      <c r="ND11" s="28">
        <v>0</v>
      </c>
      <c r="NE11" s="28">
        <v>0</v>
      </c>
      <c r="NF11" s="28">
        <v>0</v>
      </c>
      <c r="NG11" s="28">
        <v>0</v>
      </c>
      <c r="NH11" s="28">
        <v>0</v>
      </c>
      <c r="NI11" s="28">
        <v>0</v>
      </c>
      <c r="NJ11" s="28">
        <v>0</v>
      </c>
      <c r="NK11" s="28">
        <v>0</v>
      </c>
      <c r="NL11" s="28">
        <v>0</v>
      </c>
      <c r="NM11" s="28">
        <v>0</v>
      </c>
      <c r="NN11" s="28">
        <v>0</v>
      </c>
      <c r="NO11" s="28">
        <v>0</v>
      </c>
      <c r="NP11" s="28">
        <v>0</v>
      </c>
      <c r="NQ11" s="28">
        <v>0</v>
      </c>
      <c r="NR11" s="28">
        <v>0</v>
      </c>
      <c r="NS11" s="28">
        <v>0</v>
      </c>
      <c r="NT11" s="28">
        <v>0</v>
      </c>
      <c r="NU11" s="28">
        <v>0</v>
      </c>
      <c r="NV11" s="28">
        <v>0</v>
      </c>
      <c r="NW11" s="28">
        <v>0</v>
      </c>
      <c r="NX11" s="28">
        <v>0</v>
      </c>
      <c r="NY11" s="28">
        <v>0</v>
      </c>
      <c r="NZ11" s="28">
        <v>0</v>
      </c>
      <c r="OA11" s="28">
        <v>0</v>
      </c>
      <c r="OB11" s="28">
        <v>0</v>
      </c>
      <c r="OC11" s="28">
        <v>0</v>
      </c>
      <c r="OD11" s="28">
        <v>0</v>
      </c>
      <c r="OE11" s="28">
        <v>0</v>
      </c>
      <c r="OF11" s="28">
        <v>0</v>
      </c>
      <c r="OG11" s="28">
        <v>0</v>
      </c>
      <c r="OH11" s="28">
        <v>0</v>
      </c>
      <c r="OI11" s="28">
        <v>0</v>
      </c>
      <c r="OJ11" s="28">
        <v>0</v>
      </c>
      <c r="OK11" s="28">
        <v>0</v>
      </c>
      <c r="OL11" s="28">
        <v>0</v>
      </c>
    </row>
    <row r="12" spans="1:402" ht="30.75" customHeight="1" x14ac:dyDescent="0.4">
      <c r="A12" s="36" t="s">
        <v>19</v>
      </c>
      <c r="B12" s="28">
        <v>12</v>
      </c>
      <c r="C12" s="25"/>
      <c r="D12" s="37"/>
      <c r="E12" s="27" t="s">
        <v>20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>
        <v>0</v>
      </c>
      <c r="AJ12" s="28">
        <v>0</v>
      </c>
      <c r="AK12" s="28">
        <v>0</v>
      </c>
      <c r="AL12" s="28">
        <v>0</v>
      </c>
      <c r="AM12" s="28">
        <v>0</v>
      </c>
      <c r="AN12" s="28">
        <v>0</v>
      </c>
      <c r="AO12" s="28">
        <v>0</v>
      </c>
      <c r="AP12" s="28">
        <v>0</v>
      </c>
      <c r="AQ12" s="28">
        <v>0</v>
      </c>
      <c r="AR12" s="28">
        <v>0</v>
      </c>
      <c r="AS12" s="28">
        <v>0</v>
      </c>
      <c r="AT12" s="28">
        <v>0</v>
      </c>
      <c r="AU12" s="28">
        <v>0</v>
      </c>
      <c r="AV12" s="28">
        <v>0</v>
      </c>
      <c r="AW12" s="28">
        <v>0</v>
      </c>
      <c r="AX12" s="28">
        <v>0</v>
      </c>
      <c r="AY12" s="28">
        <v>0</v>
      </c>
      <c r="AZ12" s="28">
        <v>0</v>
      </c>
      <c r="BA12" s="28">
        <v>0</v>
      </c>
      <c r="BB12" s="28">
        <v>0</v>
      </c>
      <c r="BC12" s="28">
        <v>0</v>
      </c>
      <c r="BD12" s="28">
        <v>0</v>
      </c>
      <c r="BE12" s="28">
        <v>0</v>
      </c>
      <c r="BF12" s="28">
        <v>0</v>
      </c>
      <c r="BG12" s="28">
        <v>0</v>
      </c>
      <c r="BH12" s="28">
        <v>0</v>
      </c>
      <c r="BI12" s="28">
        <v>0</v>
      </c>
      <c r="BJ12" s="28">
        <v>0</v>
      </c>
      <c r="BK12" s="28">
        <v>0</v>
      </c>
      <c r="BL12" s="28">
        <v>0</v>
      </c>
      <c r="BM12" s="28">
        <v>0</v>
      </c>
      <c r="BN12" s="28">
        <v>0</v>
      </c>
      <c r="BO12" s="28">
        <v>0</v>
      </c>
      <c r="BP12" s="28">
        <v>0</v>
      </c>
      <c r="BQ12" s="28">
        <v>0</v>
      </c>
      <c r="BR12" s="28">
        <v>0</v>
      </c>
      <c r="BS12" s="28">
        <v>0</v>
      </c>
      <c r="BT12" s="28">
        <v>0</v>
      </c>
      <c r="BU12" s="28">
        <v>0</v>
      </c>
      <c r="BV12" s="28">
        <v>0</v>
      </c>
      <c r="BW12" s="28">
        <v>0</v>
      </c>
      <c r="BX12" s="28">
        <v>1</v>
      </c>
      <c r="BY12" s="28">
        <v>0</v>
      </c>
      <c r="BZ12" s="28">
        <v>0</v>
      </c>
      <c r="CA12" s="28">
        <v>0</v>
      </c>
      <c r="CB12" s="28">
        <v>0</v>
      </c>
      <c r="CC12" s="28">
        <v>0</v>
      </c>
      <c r="CD12" s="28">
        <v>0</v>
      </c>
      <c r="CE12" s="28">
        <v>0</v>
      </c>
      <c r="CF12" s="28">
        <v>0</v>
      </c>
      <c r="CG12" s="28">
        <v>0</v>
      </c>
      <c r="CH12" s="28">
        <v>0</v>
      </c>
      <c r="CI12" s="28">
        <v>0</v>
      </c>
      <c r="CJ12" s="28">
        <v>0</v>
      </c>
      <c r="CK12" s="28">
        <v>0</v>
      </c>
      <c r="CL12" s="28">
        <v>0</v>
      </c>
      <c r="CM12" s="28">
        <v>0</v>
      </c>
      <c r="CN12" s="28">
        <v>0</v>
      </c>
      <c r="CO12" s="28">
        <v>0</v>
      </c>
      <c r="CP12" s="28">
        <v>0</v>
      </c>
      <c r="CQ12" s="28">
        <v>0</v>
      </c>
      <c r="CR12" s="28">
        <v>0</v>
      </c>
      <c r="CS12" s="28">
        <v>0</v>
      </c>
      <c r="CT12" s="28">
        <v>0</v>
      </c>
      <c r="CU12" s="28">
        <v>0</v>
      </c>
      <c r="CV12" s="28">
        <v>0</v>
      </c>
      <c r="CW12" s="28">
        <v>0</v>
      </c>
      <c r="CX12" s="28">
        <v>0</v>
      </c>
      <c r="CY12" s="28">
        <v>0</v>
      </c>
      <c r="CZ12" s="28">
        <v>0</v>
      </c>
      <c r="DA12" s="28">
        <v>0</v>
      </c>
      <c r="DB12" s="28">
        <v>0</v>
      </c>
      <c r="DC12" s="28">
        <v>0</v>
      </c>
      <c r="DD12" s="28">
        <v>0</v>
      </c>
      <c r="DE12" s="28">
        <v>0</v>
      </c>
      <c r="DF12" s="28">
        <v>0</v>
      </c>
      <c r="DG12" s="28">
        <v>0</v>
      </c>
      <c r="DH12" s="28">
        <v>0</v>
      </c>
      <c r="DI12" s="28">
        <v>0</v>
      </c>
      <c r="DJ12" s="28">
        <v>0</v>
      </c>
      <c r="DK12" s="28">
        <v>0</v>
      </c>
      <c r="DL12" s="28">
        <v>0</v>
      </c>
      <c r="DM12" s="28">
        <v>0</v>
      </c>
      <c r="DN12" s="28">
        <v>0</v>
      </c>
      <c r="DO12" s="28">
        <v>0</v>
      </c>
      <c r="DP12" s="28">
        <v>0</v>
      </c>
      <c r="DQ12" s="28">
        <v>0</v>
      </c>
      <c r="DR12" s="28">
        <v>0</v>
      </c>
      <c r="DS12" s="28">
        <v>0</v>
      </c>
      <c r="DT12" s="28">
        <v>0</v>
      </c>
      <c r="DU12" s="28">
        <v>0</v>
      </c>
      <c r="DV12" s="28">
        <v>0</v>
      </c>
      <c r="DW12" s="28">
        <v>0</v>
      </c>
      <c r="DX12" s="28">
        <v>0</v>
      </c>
      <c r="DY12" s="28">
        <v>0</v>
      </c>
      <c r="DZ12" s="28">
        <v>0</v>
      </c>
      <c r="EA12" s="28">
        <v>0</v>
      </c>
      <c r="EB12" s="28">
        <v>0</v>
      </c>
      <c r="EC12" s="28">
        <v>0</v>
      </c>
      <c r="ED12" s="28">
        <v>0</v>
      </c>
      <c r="EE12" s="28">
        <v>0</v>
      </c>
      <c r="EF12" s="28">
        <v>0</v>
      </c>
      <c r="EG12" s="28">
        <v>0</v>
      </c>
      <c r="EH12" s="28">
        <v>0</v>
      </c>
      <c r="EI12" s="28">
        <v>0</v>
      </c>
      <c r="EJ12" s="28">
        <v>0</v>
      </c>
      <c r="EK12" s="28">
        <v>0</v>
      </c>
      <c r="EL12" s="28">
        <v>0</v>
      </c>
      <c r="EM12" s="28">
        <v>0</v>
      </c>
      <c r="EN12" s="28">
        <v>0</v>
      </c>
      <c r="EO12" s="28">
        <v>0</v>
      </c>
      <c r="EP12" s="28">
        <v>0</v>
      </c>
      <c r="EQ12" s="28">
        <v>0</v>
      </c>
      <c r="ER12" s="28">
        <v>0</v>
      </c>
      <c r="ES12" s="33">
        <v>0</v>
      </c>
      <c r="ET12" s="28">
        <v>0</v>
      </c>
      <c r="EU12" s="28">
        <v>0</v>
      </c>
      <c r="EV12" s="28">
        <v>0</v>
      </c>
      <c r="EW12" s="28">
        <v>0</v>
      </c>
      <c r="EX12" s="28">
        <v>0</v>
      </c>
      <c r="EY12" s="28">
        <v>0</v>
      </c>
      <c r="EZ12" s="28">
        <v>0</v>
      </c>
      <c r="FA12" s="28">
        <v>0</v>
      </c>
      <c r="FB12" s="28">
        <v>0</v>
      </c>
      <c r="FC12" s="28">
        <v>0</v>
      </c>
      <c r="FD12" s="28">
        <v>0</v>
      </c>
      <c r="FE12" s="28">
        <v>0</v>
      </c>
      <c r="FF12" s="28">
        <v>0</v>
      </c>
      <c r="FG12" s="28">
        <v>0</v>
      </c>
      <c r="FH12" s="28">
        <v>0</v>
      </c>
      <c r="FI12" s="28">
        <v>0</v>
      </c>
      <c r="FJ12" s="28">
        <v>0</v>
      </c>
      <c r="FK12" s="28">
        <v>0</v>
      </c>
      <c r="FL12" s="28">
        <v>0</v>
      </c>
      <c r="FM12" s="28">
        <v>0</v>
      </c>
      <c r="FN12" s="28">
        <v>0</v>
      </c>
      <c r="FO12" s="28">
        <v>0</v>
      </c>
      <c r="FP12" s="28">
        <v>0</v>
      </c>
      <c r="FQ12" s="28">
        <v>0</v>
      </c>
      <c r="FR12" s="28">
        <v>0</v>
      </c>
      <c r="FS12" s="28">
        <v>0</v>
      </c>
      <c r="FT12" s="28">
        <v>0</v>
      </c>
      <c r="FU12" s="28">
        <v>1</v>
      </c>
      <c r="FV12" s="28">
        <v>0</v>
      </c>
      <c r="FW12" s="28">
        <v>0</v>
      </c>
      <c r="FX12" s="28">
        <v>0</v>
      </c>
      <c r="FY12" s="28">
        <v>0</v>
      </c>
      <c r="FZ12" s="28">
        <v>0</v>
      </c>
      <c r="GA12" s="28">
        <v>0</v>
      </c>
      <c r="GB12" s="28">
        <v>0</v>
      </c>
      <c r="GC12" s="28">
        <v>0</v>
      </c>
      <c r="GD12" s="28">
        <v>0</v>
      </c>
      <c r="GE12" s="28">
        <v>0</v>
      </c>
      <c r="GF12" s="28">
        <v>0</v>
      </c>
      <c r="GG12" s="28">
        <v>0</v>
      </c>
      <c r="GH12" s="28">
        <v>0</v>
      </c>
      <c r="GI12" s="28">
        <v>0</v>
      </c>
      <c r="GJ12" s="28">
        <v>0</v>
      </c>
      <c r="GK12" s="28">
        <v>0</v>
      </c>
      <c r="GL12" s="28">
        <v>0</v>
      </c>
      <c r="GM12" s="28">
        <v>0</v>
      </c>
      <c r="GN12" s="28">
        <v>0</v>
      </c>
      <c r="GO12" s="28">
        <v>0</v>
      </c>
      <c r="GP12" s="28">
        <v>0</v>
      </c>
      <c r="GQ12" s="28">
        <v>0</v>
      </c>
      <c r="GR12" s="28">
        <v>0</v>
      </c>
      <c r="GS12" s="28">
        <v>0</v>
      </c>
      <c r="GT12" s="28">
        <v>0</v>
      </c>
      <c r="GU12" s="28">
        <v>0</v>
      </c>
      <c r="GV12" s="28">
        <v>0</v>
      </c>
      <c r="GW12" s="28">
        <v>0</v>
      </c>
      <c r="GX12" s="28">
        <v>0</v>
      </c>
      <c r="GY12" s="28">
        <v>0</v>
      </c>
      <c r="GZ12" s="28">
        <v>0</v>
      </c>
      <c r="HA12" s="28">
        <v>0</v>
      </c>
      <c r="HB12" s="28">
        <v>0</v>
      </c>
      <c r="HC12" s="28">
        <v>0</v>
      </c>
      <c r="HD12" s="28">
        <v>0</v>
      </c>
      <c r="HE12" s="28">
        <v>0</v>
      </c>
      <c r="HF12" s="28">
        <v>0</v>
      </c>
      <c r="HG12" s="28">
        <v>0</v>
      </c>
      <c r="HH12" s="28">
        <v>0</v>
      </c>
      <c r="HI12" s="28">
        <v>0</v>
      </c>
      <c r="HJ12" s="28">
        <v>0</v>
      </c>
      <c r="HK12" s="28">
        <v>0</v>
      </c>
      <c r="HL12" s="28">
        <v>0</v>
      </c>
      <c r="HM12" s="28">
        <v>0</v>
      </c>
      <c r="HN12" s="28">
        <v>0</v>
      </c>
      <c r="HO12" s="28">
        <v>0</v>
      </c>
      <c r="HP12" s="28">
        <v>0</v>
      </c>
      <c r="HQ12" s="28">
        <v>0</v>
      </c>
      <c r="HR12" s="28">
        <v>0</v>
      </c>
      <c r="HS12" s="28">
        <v>0</v>
      </c>
      <c r="HT12" s="28">
        <v>0</v>
      </c>
      <c r="HU12" s="28">
        <v>0</v>
      </c>
      <c r="HV12" s="28">
        <v>0</v>
      </c>
      <c r="HW12" s="28">
        <v>0</v>
      </c>
      <c r="HX12" s="28">
        <v>0</v>
      </c>
      <c r="HY12" s="28">
        <v>0</v>
      </c>
      <c r="HZ12" s="28">
        <v>0</v>
      </c>
      <c r="IA12" s="28">
        <v>0</v>
      </c>
      <c r="IB12" s="28">
        <v>0</v>
      </c>
      <c r="IC12" s="28">
        <v>0</v>
      </c>
      <c r="ID12" s="28">
        <v>0</v>
      </c>
      <c r="IE12" s="28">
        <v>0</v>
      </c>
      <c r="IF12" s="28">
        <v>0</v>
      </c>
      <c r="IG12" s="28">
        <v>0</v>
      </c>
      <c r="IH12" s="28">
        <v>0</v>
      </c>
      <c r="II12" s="28">
        <v>0</v>
      </c>
      <c r="IJ12" s="28">
        <v>0</v>
      </c>
      <c r="IK12" s="28">
        <v>0</v>
      </c>
      <c r="IL12" s="28">
        <v>0</v>
      </c>
      <c r="IM12" s="28">
        <v>0</v>
      </c>
      <c r="IN12" s="28">
        <v>0</v>
      </c>
      <c r="IO12" s="28">
        <v>0</v>
      </c>
      <c r="IP12" s="28">
        <v>0</v>
      </c>
      <c r="IQ12" s="28">
        <v>0</v>
      </c>
      <c r="IR12" s="28">
        <v>0</v>
      </c>
      <c r="IS12" s="28">
        <v>0</v>
      </c>
      <c r="IT12" s="28">
        <v>1</v>
      </c>
      <c r="IU12" s="28">
        <v>0</v>
      </c>
      <c r="IV12" s="28">
        <v>0</v>
      </c>
      <c r="IW12" s="28">
        <v>1</v>
      </c>
      <c r="IX12" s="28">
        <v>1</v>
      </c>
      <c r="IY12" s="28">
        <v>0</v>
      </c>
      <c r="IZ12" s="28">
        <v>1</v>
      </c>
      <c r="JA12" s="28">
        <v>0</v>
      </c>
      <c r="JB12" s="28">
        <v>1</v>
      </c>
      <c r="JC12" s="28">
        <v>1</v>
      </c>
      <c r="JD12" s="28">
        <v>0</v>
      </c>
      <c r="JE12" s="28">
        <v>0</v>
      </c>
      <c r="JF12" s="28">
        <v>0</v>
      </c>
      <c r="JG12" s="28">
        <v>0</v>
      </c>
      <c r="JH12" s="28">
        <v>1</v>
      </c>
      <c r="JI12" s="28">
        <v>0</v>
      </c>
      <c r="JJ12" s="28">
        <v>0</v>
      </c>
      <c r="JK12" s="28">
        <v>0</v>
      </c>
      <c r="JL12" s="28">
        <v>0</v>
      </c>
      <c r="JM12" s="28">
        <v>0</v>
      </c>
      <c r="JN12" s="28">
        <v>0</v>
      </c>
      <c r="JO12" s="28">
        <v>0</v>
      </c>
      <c r="JP12" s="28">
        <v>0</v>
      </c>
      <c r="JQ12" s="28">
        <v>0</v>
      </c>
      <c r="JR12" s="28">
        <v>1</v>
      </c>
      <c r="JS12" s="28">
        <v>0</v>
      </c>
      <c r="JT12" s="28">
        <v>0</v>
      </c>
      <c r="JU12" s="28">
        <v>0</v>
      </c>
      <c r="JV12" s="28">
        <v>0</v>
      </c>
      <c r="JW12" s="28">
        <v>0</v>
      </c>
      <c r="JX12" s="28">
        <v>0</v>
      </c>
      <c r="JY12" s="28">
        <v>0</v>
      </c>
      <c r="JZ12" s="28">
        <v>0</v>
      </c>
      <c r="KA12" s="28">
        <v>1</v>
      </c>
      <c r="KB12" s="28">
        <v>0</v>
      </c>
      <c r="KC12" s="28">
        <v>1</v>
      </c>
      <c r="KD12" s="28">
        <v>0</v>
      </c>
      <c r="KE12" s="28">
        <v>0</v>
      </c>
      <c r="KF12" s="28">
        <v>0</v>
      </c>
      <c r="KG12" s="28">
        <v>0</v>
      </c>
      <c r="KH12" s="28">
        <v>0</v>
      </c>
      <c r="KI12" s="28">
        <v>0</v>
      </c>
      <c r="KJ12" s="28">
        <v>0</v>
      </c>
      <c r="KK12" s="28">
        <v>0</v>
      </c>
      <c r="KL12" s="28">
        <v>0</v>
      </c>
      <c r="KM12" s="28">
        <v>0</v>
      </c>
      <c r="KN12" s="28">
        <v>0</v>
      </c>
      <c r="KO12" s="28">
        <v>0</v>
      </c>
      <c r="KP12" s="28">
        <v>0</v>
      </c>
      <c r="KQ12" s="28">
        <v>0</v>
      </c>
      <c r="KR12" s="28">
        <v>0</v>
      </c>
      <c r="KS12" s="28">
        <v>0</v>
      </c>
      <c r="KT12" s="28">
        <v>0</v>
      </c>
      <c r="KU12" s="28">
        <v>0</v>
      </c>
      <c r="KV12" s="28">
        <v>0</v>
      </c>
      <c r="KW12" s="28">
        <v>0</v>
      </c>
      <c r="KX12" s="28">
        <v>0</v>
      </c>
      <c r="KY12" s="28">
        <v>0</v>
      </c>
      <c r="KZ12" s="28">
        <v>0</v>
      </c>
      <c r="LA12" s="28">
        <v>0</v>
      </c>
      <c r="LB12" s="28">
        <v>0</v>
      </c>
      <c r="LC12" s="28">
        <v>0</v>
      </c>
      <c r="LD12" s="28">
        <v>0</v>
      </c>
      <c r="LE12" s="28">
        <v>0</v>
      </c>
      <c r="LF12" s="28">
        <v>0</v>
      </c>
      <c r="LG12" s="28">
        <v>0</v>
      </c>
      <c r="LH12" s="28">
        <v>0</v>
      </c>
      <c r="LI12" s="28">
        <v>0</v>
      </c>
      <c r="LJ12" s="28">
        <v>0</v>
      </c>
      <c r="LK12" s="28">
        <v>0</v>
      </c>
      <c r="LL12" s="28">
        <v>0</v>
      </c>
      <c r="LM12" s="28">
        <v>0</v>
      </c>
      <c r="LN12" s="28">
        <v>0</v>
      </c>
      <c r="LO12" s="28">
        <v>0</v>
      </c>
      <c r="LP12" s="28">
        <v>0</v>
      </c>
      <c r="LQ12" s="28">
        <v>0</v>
      </c>
      <c r="LR12" s="28">
        <v>0</v>
      </c>
      <c r="LS12" s="28">
        <v>0</v>
      </c>
      <c r="LT12" s="28">
        <v>0</v>
      </c>
      <c r="LU12" s="28">
        <v>0</v>
      </c>
      <c r="LV12" s="28">
        <v>0</v>
      </c>
      <c r="LW12" s="28">
        <v>0</v>
      </c>
      <c r="LX12" s="28">
        <v>0</v>
      </c>
      <c r="LY12" s="28">
        <v>0</v>
      </c>
      <c r="LZ12" s="28">
        <v>0</v>
      </c>
      <c r="MA12" s="28">
        <v>0</v>
      </c>
      <c r="MB12" s="28">
        <v>0</v>
      </c>
      <c r="MC12" s="28">
        <v>0</v>
      </c>
      <c r="MD12" s="28">
        <v>0</v>
      </c>
      <c r="ME12" s="28">
        <v>0</v>
      </c>
      <c r="MF12" s="28">
        <v>0</v>
      </c>
      <c r="MG12" s="28">
        <v>0</v>
      </c>
      <c r="MH12" s="28">
        <v>0</v>
      </c>
      <c r="MI12" s="28">
        <v>0</v>
      </c>
      <c r="MJ12" s="28">
        <v>0</v>
      </c>
      <c r="MK12" s="28">
        <v>0</v>
      </c>
      <c r="ML12" s="28">
        <v>0</v>
      </c>
      <c r="MM12" s="28">
        <v>0</v>
      </c>
      <c r="MN12" s="28">
        <v>0</v>
      </c>
      <c r="MO12" s="28">
        <v>0</v>
      </c>
      <c r="MP12" s="28">
        <v>0</v>
      </c>
      <c r="MQ12" s="28">
        <v>0</v>
      </c>
      <c r="MR12" s="28">
        <v>0</v>
      </c>
      <c r="MS12" s="28">
        <v>0</v>
      </c>
      <c r="MT12" s="28">
        <v>0</v>
      </c>
      <c r="MU12" s="28">
        <v>0</v>
      </c>
      <c r="MV12" s="28">
        <v>0</v>
      </c>
      <c r="MW12" s="28">
        <v>0</v>
      </c>
      <c r="MX12" s="28">
        <v>0</v>
      </c>
      <c r="MY12" s="28">
        <v>0</v>
      </c>
      <c r="MZ12" s="28">
        <v>0</v>
      </c>
      <c r="NA12" s="28">
        <v>0</v>
      </c>
      <c r="NB12" s="28">
        <v>0</v>
      </c>
      <c r="NC12" s="28">
        <v>0</v>
      </c>
      <c r="ND12" s="28">
        <v>0</v>
      </c>
      <c r="NE12" s="28">
        <v>0</v>
      </c>
      <c r="NF12" s="28">
        <v>0</v>
      </c>
      <c r="NG12" s="28">
        <v>0</v>
      </c>
      <c r="NH12" s="28">
        <v>0</v>
      </c>
      <c r="NI12" s="28">
        <v>0</v>
      </c>
      <c r="NJ12" s="28">
        <v>0</v>
      </c>
      <c r="NK12" s="28">
        <v>0</v>
      </c>
      <c r="NL12" s="28">
        <v>0</v>
      </c>
      <c r="NM12" s="28">
        <v>0</v>
      </c>
      <c r="NN12" s="28">
        <v>0</v>
      </c>
      <c r="NO12" s="28">
        <v>0</v>
      </c>
      <c r="NP12" s="28">
        <v>0</v>
      </c>
      <c r="NQ12" s="28">
        <v>0</v>
      </c>
      <c r="NR12" s="28">
        <v>0</v>
      </c>
      <c r="NS12" s="28">
        <v>0</v>
      </c>
      <c r="NT12" s="28">
        <v>0</v>
      </c>
      <c r="NU12" s="28">
        <v>0</v>
      </c>
      <c r="NV12" s="28">
        <v>0</v>
      </c>
      <c r="NW12" s="28">
        <v>0</v>
      </c>
      <c r="NX12" s="28">
        <v>0</v>
      </c>
      <c r="NY12" s="28">
        <v>0</v>
      </c>
      <c r="NZ12" s="28">
        <v>0</v>
      </c>
      <c r="OA12" s="28">
        <v>0</v>
      </c>
      <c r="OB12" s="28">
        <v>0</v>
      </c>
      <c r="OC12" s="28">
        <v>0</v>
      </c>
      <c r="OD12" s="28">
        <v>0</v>
      </c>
      <c r="OE12" s="28">
        <v>0</v>
      </c>
      <c r="OF12" s="28">
        <v>0</v>
      </c>
      <c r="OG12" s="28">
        <v>0</v>
      </c>
      <c r="OH12" s="28">
        <v>0</v>
      </c>
      <c r="OI12" s="28">
        <v>0</v>
      </c>
      <c r="OJ12" s="28">
        <v>0</v>
      </c>
      <c r="OK12" s="28">
        <v>0</v>
      </c>
      <c r="OL12" s="28">
        <v>0</v>
      </c>
    </row>
    <row r="13" spans="1:402" ht="30.75" customHeight="1" x14ac:dyDescent="0.4">
      <c r="B13" s="24"/>
      <c r="C13" s="25"/>
      <c r="D13" s="26" t="s">
        <v>21</v>
      </c>
      <c r="E13" s="27" t="s">
        <v>22</v>
      </c>
      <c r="F13" s="28">
        <v>1</v>
      </c>
      <c r="G13" s="28">
        <v>1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0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>
        <v>0</v>
      </c>
      <c r="AJ13" s="28">
        <v>0</v>
      </c>
      <c r="AK13" s="28">
        <v>0</v>
      </c>
      <c r="AL13" s="28">
        <v>0</v>
      </c>
      <c r="AM13" s="28">
        <v>0</v>
      </c>
      <c r="AN13" s="28">
        <v>0</v>
      </c>
      <c r="AO13" s="28">
        <v>0</v>
      </c>
      <c r="AP13" s="28">
        <v>0</v>
      </c>
      <c r="AQ13" s="28">
        <v>0</v>
      </c>
      <c r="AR13" s="28">
        <v>0</v>
      </c>
      <c r="AS13" s="28">
        <v>0</v>
      </c>
      <c r="AT13" s="28">
        <v>0</v>
      </c>
      <c r="AU13" s="28">
        <v>0</v>
      </c>
      <c r="AV13" s="28">
        <v>0</v>
      </c>
      <c r="AW13" s="28">
        <v>0</v>
      </c>
      <c r="AX13" s="28">
        <v>0</v>
      </c>
      <c r="AY13" s="28">
        <v>0</v>
      </c>
      <c r="AZ13" s="28">
        <v>0</v>
      </c>
      <c r="BA13" s="28">
        <v>0</v>
      </c>
      <c r="BB13" s="28">
        <v>0</v>
      </c>
      <c r="BC13" s="28">
        <v>0</v>
      </c>
      <c r="BD13" s="28">
        <v>0</v>
      </c>
      <c r="BE13" s="28">
        <v>0</v>
      </c>
      <c r="BF13" s="28">
        <v>0</v>
      </c>
      <c r="BG13" s="28">
        <v>0</v>
      </c>
      <c r="BH13" s="28">
        <v>0</v>
      </c>
      <c r="BI13" s="28">
        <v>0</v>
      </c>
      <c r="BJ13" s="28">
        <v>0</v>
      </c>
      <c r="BK13" s="28">
        <v>0</v>
      </c>
      <c r="BL13" s="28">
        <v>0</v>
      </c>
      <c r="BM13" s="28">
        <v>0</v>
      </c>
      <c r="BN13" s="28">
        <v>0</v>
      </c>
      <c r="BO13" s="28">
        <v>0</v>
      </c>
      <c r="BP13" s="28">
        <v>0</v>
      </c>
      <c r="BQ13" s="28">
        <v>0</v>
      </c>
      <c r="BR13" s="28">
        <v>0</v>
      </c>
      <c r="BS13" s="28">
        <v>0</v>
      </c>
      <c r="BT13" s="28">
        <v>0</v>
      </c>
      <c r="BU13" s="28">
        <v>0</v>
      </c>
      <c r="BV13" s="28">
        <v>0</v>
      </c>
      <c r="BW13" s="28">
        <v>0</v>
      </c>
      <c r="BX13" s="28">
        <v>0</v>
      </c>
      <c r="BY13" s="28">
        <v>0</v>
      </c>
      <c r="BZ13" s="28">
        <v>0</v>
      </c>
      <c r="CA13" s="28">
        <v>0</v>
      </c>
      <c r="CB13" s="28">
        <v>0</v>
      </c>
      <c r="CC13" s="28">
        <v>0</v>
      </c>
      <c r="CD13" s="28">
        <v>0</v>
      </c>
      <c r="CE13" s="28">
        <v>0</v>
      </c>
      <c r="CF13" s="28">
        <v>0</v>
      </c>
      <c r="CG13" s="28">
        <v>0</v>
      </c>
      <c r="CH13" s="28">
        <v>0</v>
      </c>
      <c r="CI13" s="28">
        <v>0</v>
      </c>
      <c r="CJ13" s="28">
        <v>0</v>
      </c>
      <c r="CK13" s="28">
        <v>0</v>
      </c>
      <c r="CL13" s="28">
        <v>0</v>
      </c>
      <c r="CM13" s="28">
        <v>0</v>
      </c>
      <c r="CN13" s="28">
        <v>0</v>
      </c>
      <c r="CO13" s="28">
        <v>0</v>
      </c>
      <c r="CP13" s="28">
        <v>0</v>
      </c>
      <c r="CQ13" s="28">
        <v>0</v>
      </c>
      <c r="CR13" s="28">
        <v>0</v>
      </c>
      <c r="CS13" s="28">
        <v>0</v>
      </c>
      <c r="CT13" s="28">
        <v>0</v>
      </c>
      <c r="CU13" s="28">
        <v>0</v>
      </c>
      <c r="CV13" s="28">
        <v>0</v>
      </c>
      <c r="CW13" s="28">
        <v>0</v>
      </c>
      <c r="CX13" s="28">
        <v>2</v>
      </c>
      <c r="CY13" s="28">
        <v>2</v>
      </c>
      <c r="CZ13" s="28">
        <v>2</v>
      </c>
      <c r="DA13" s="28">
        <v>2</v>
      </c>
      <c r="DB13" s="28">
        <v>2</v>
      </c>
      <c r="DC13" s="28">
        <v>2</v>
      </c>
      <c r="DD13" s="28">
        <v>2</v>
      </c>
      <c r="DE13" s="28">
        <v>2</v>
      </c>
      <c r="DF13" s="28">
        <v>2</v>
      </c>
      <c r="DG13" s="28">
        <v>0</v>
      </c>
      <c r="DH13" s="28">
        <v>0</v>
      </c>
      <c r="DI13" s="28">
        <v>5</v>
      </c>
      <c r="DJ13" s="28">
        <v>5</v>
      </c>
      <c r="DK13" s="28">
        <v>5</v>
      </c>
      <c r="DL13" s="28">
        <v>5</v>
      </c>
      <c r="DM13" s="28">
        <v>5</v>
      </c>
      <c r="DN13" s="28">
        <v>5</v>
      </c>
      <c r="DO13" s="28">
        <v>5</v>
      </c>
      <c r="DP13" s="28">
        <v>5</v>
      </c>
      <c r="DQ13" s="28">
        <v>5</v>
      </c>
      <c r="DR13" s="28">
        <v>0</v>
      </c>
      <c r="DS13" s="28">
        <v>0</v>
      </c>
      <c r="DT13" s="28">
        <v>0</v>
      </c>
      <c r="DU13" s="28">
        <v>0</v>
      </c>
      <c r="DV13" s="28">
        <v>0</v>
      </c>
      <c r="DW13" s="28">
        <v>0</v>
      </c>
      <c r="DX13" s="28">
        <v>0</v>
      </c>
      <c r="DY13" s="28">
        <v>0</v>
      </c>
      <c r="DZ13" s="28">
        <v>0</v>
      </c>
      <c r="EA13" s="30">
        <v>0</v>
      </c>
      <c r="EB13" s="28">
        <v>0</v>
      </c>
      <c r="EC13" s="28">
        <v>0</v>
      </c>
      <c r="ED13" s="28">
        <v>0</v>
      </c>
      <c r="EE13" s="28">
        <v>0</v>
      </c>
      <c r="EF13" s="28">
        <v>0</v>
      </c>
      <c r="EG13" s="28">
        <v>0</v>
      </c>
      <c r="EH13" s="28">
        <v>0</v>
      </c>
      <c r="EI13" s="28">
        <v>0</v>
      </c>
      <c r="EJ13" s="28">
        <v>0</v>
      </c>
      <c r="EK13" s="28">
        <v>0</v>
      </c>
      <c r="EL13" s="30">
        <v>0</v>
      </c>
      <c r="EM13" s="28">
        <v>0</v>
      </c>
      <c r="EN13" s="28">
        <v>0</v>
      </c>
      <c r="EO13" s="28">
        <v>0</v>
      </c>
      <c r="EP13" s="28">
        <v>0</v>
      </c>
      <c r="EQ13" s="28">
        <v>0</v>
      </c>
      <c r="ER13" s="30">
        <v>0</v>
      </c>
      <c r="ES13" s="33">
        <v>0</v>
      </c>
      <c r="ET13" s="28">
        <v>0</v>
      </c>
      <c r="EU13" s="28">
        <v>0</v>
      </c>
      <c r="EV13" s="28">
        <v>0</v>
      </c>
      <c r="EW13" s="28">
        <v>0</v>
      </c>
      <c r="EX13" s="28">
        <v>0</v>
      </c>
      <c r="EY13" s="28">
        <v>0</v>
      </c>
      <c r="EZ13" s="28">
        <v>0</v>
      </c>
      <c r="FA13" s="28">
        <v>0</v>
      </c>
      <c r="FB13" s="28">
        <v>0</v>
      </c>
      <c r="FC13" s="28">
        <v>0</v>
      </c>
      <c r="FD13" s="28">
        <v>0</v>
      </c>
      <c r="FE13" s="28">
        <v>0</v>
      </c>
      <c r="FF13" s="28">
        <v>0</v>
      </c>
      <c r="FG13" s="28">
        <v>0</v>
      </c>
      <c r="FH13" s="28">
        <v>0</v>
      </c>
      <c r="FI13" s="28">
        <v>0</v>
      </c>
      <c r="FJ13" s="28">
        <v>0</v>
      </c>
      <c r="FK13" s="28">
        <v>0</v>
      </c>
      <c r="FL13" s="28">
        <v>0</v>
      </c>
      <c r="FM13" s="28">
        <v>0</v>
      </c>
      <c r="FN13" s="28">
        <v>0</v>
      </c>
      <c r="FO13" s="28">
        <v>0</v>
      </c>
      <c r="FP13" s="28">
        <v>0</v>
      </c>
      <c r="FQ13" s="28">
        <v>0</v>
      </c>
      <c r="FR13" s="28">
        <v>0</v>
      </c>
      <c r="FS13" s="28">
        <v>0</v>
      </c>
      <c r="FT13" s="28">
        <v>0</v>
      </c>
      <c r="FU13" s="28">
        <v>0</v>
      </c>
      <c r="FV13" s="28">
        <v>0</v>
      </c>
      <c r="FW13" s="28">
        <v>0</v>
      </c>
      <c r="FX13" s="28">
        <v>0</v>
      </c>
      <c r="FY13" s="28">
        <v>0</v>
      </c>
      <c r="FZ13" s="28">
        <v>0</v>
      </c>
      <c r="GA13" s="28">
        <v>0</v>
      </c>
      <c r="GB13" s="28">
        <v>0</v>
      </c>
      <c r="GC13" s="28">
        <v>0</v>
      </c>
      <c r="GD13" s="28">
        <v>0</v>
      </c>
      <c r="GE13" s="28">
        <v>0</v>
      </c>
      <c r="GF13" s="28">
        <v>0</v>
      </c>
      <c r="GG13" s="28">
        <v>0</v>
      </c>
      <c r="GH13" s="28">
        <v>0</v>
      </c>
      <c r="GI13" s="28">
        <v>0</v>
      </c>
      <c r="GJ13" s="28">
        <v>0</v>
      </c>
      <c r="GK13" s="28">
        <v>0</v>
      </c>
      <c r="GL13" s="28">
        <v>0</v>
      </c>
      <c r="GM13" s="28">
        <v>0</v>
      </c>
      <c r="GN13" s="28">
        <v>0</v>
      </c>
      <c r="GO13" s="28">
        <v>0</v>
      </c>
      <c r="GP13" s="28">
        <v>0</v>
      </c>
      <c r="GQ13" s="28">
        <v>0</v>
      </c>
      <c r="GR13" s="28">
        <v>0</v>
      </c>
      <c r="GS13" s="28">
        <v>0</v>
      </c>
      <c r="GT13" s="28">
        <v>0</v>
      </c>
      <c r="GU13" s="28">
        <v>0</v>
      </c>
      <c r="GV13" s="28">
        <v>0</v>
      </c>
      <c r="GW13" s="28">
        <v>0</v>
      </c>
      <c r="GX13" s="28">
        <v>0</v>
      </c>
      <c r="GY13" s="28">
        <v>0</v>
      </c>
      <c r="GZ13" s="28">
        <v>0</v>
      </c>
      <c r="HA13" s="28">
        <v>0</v>
      </c>
      <c r="HB13" s="28">
        <v>0</v>
      </c>
      <c r="HC13" s="28">
        <v>0</v>
      </c>
      <c r="HD13" s="28">
        <v>0</v>
      </c>
      <c r="HE13" s="28">
        <v>0</v>
      </c>
      <c r="HF13" s="28">
        <v>0</v>
      </c>
      <c r="HG13" s="28">
        <v>0</v>
      </c>
      <c r="HH13" s="28">
        <v>0</v>
      </c>
      <c r="HI13" s="28">
        <v>0</v>
      </c>
      <c r="HJ13" s="28">
        <v>0</v>
      </c>
      <c r="HK13" s="28">
        <v>0</v>
      </c>
      <c r="HL13" s="28">
        <v>0</v>
      </c>
      <c r="HM13" s="28">
        <v>0</v>
      </c>
      <c r="HN13" s="28">
        <v>0</v>
      </c>
      <c r="HO13" s="28">
        <v>0</v>
      </c>
      <c r="HP13" s="28">
        <v>0</v>
      </c>
      <c r="HQ13" s="28">
        <v>0</v>
      </c>
      <c r="HR13" s="28">
        <v>0</v>
      </c>
      <c r="HS13" s="28">
        <v>0</v>
      </c>
      <c r="HT13" s="28">
        <v>0</v>
      </c>
      <c r="HU13" s="28">
        <v>0</v>
      </c>
      <c r="HV13" s="28">
        <v>0</v>
      </c>
      <c r="HW13" s="28">
        <v>0</v>
      </c>
      <c r="HX13" s="28">
        <v>0</v>
      </c>
      <c r="HY13" s="28">
        <v>0</v>
      </c>
      <c r="HZ13" s="28">
        <v>0</v>
      </c>
      <c r="IA13" s="28">
        <v>0</v>
      </c>
      <c r="IB13" s="28">
        <v>0</v>
      </c>
      <c r="IC13" s="28">
        <v>0</v>
      </c>
      <c r="ID13" s="28">
        <v>0</v>
      </c>
      <c r="IE13" s="28">
        <v>0</v>
      </c>
      <c r="IF13" s="28">
        <v>0</v>
      </c>
      <c r="IG13" s="28">
        <v>0</v>
      </c>
      <c r="IH13" s="28">
        <v>0</v>
      </c>
      <c r="II13" s="28">
        <v>0</v>
      </c>
      <c r="IJ13" s="28">
        <v>0</v>
      </c>
      <c r="IK13" s="30">
        <v>0</v>
      </c>
      <c r="IL13" s="28">
        <v>0</v>
      </c>
      <c r="IM13" s="28">
        <v>0</v>
      </c>
      <c r="IN13" s="28">
        <v>0</v>
      </c>
      <c r="IO13" s="28">
        <v>0</v>
      </c>
      <c r="IP13" s="28">
        <v>0</v>
      </c>
      <c r="IQ13" s="28">
        <v>0</v>
      </c>
      <c r="IR13" s="28">
        <v>0</v>
      </c>
      <c r="IS13" s="28">
        <v>0</v>
      </c>
      <c r="IT13" s="28">
        <v>0</v>
      </c>
      <c r="IU13" s="28">
        <v>0</v>
      </c>
      <c r="IV13" s="28">
        <v>0</v>
      </c>
      <c r="IW13" s="28">
        <v>0</v>
      </c>
      <c r="IX13" s="28">
        <v>0</v>
      </c>
      <c r="IY13" s="28">
        <v>0</v>
      </c>
      <c r="IZ13" s="28">
        <v>0</v>
      </c>
      <c r="JA13" s="28">
        <v>0</v>
      </c>
      <c r="JB13" s="28">
        <v>0</v>
      </c>
      <c r="JC13" s="28">
        <v>0</v>
      </c>
      <c r="JD13" s="28">
        <v>0</v>
      </c>
      <c r="JE13" s="28">
        <v>0</v>
      </c>
      <c r="JF13" s="28">
        <v>0</v>
      </c>
      <c r="JG13" s="28">
        <v>0</v>
      </c>
      <c r="JH13" s="28">
        <v>0</v>
      </c>
      <c r="JI13" s="28">
        <v>0</v>
      </c>
      <c r="JJ13" s="28">
        <v>0</v>
      </c>
      <c r="JK13" s="28">
        <v>0</v>
      </c>
      <c r="JL13" s="28">
        <v>0</v>
      </c>
      <c r="JM13" s="28">
        <v>0</v>
      </c>
      <c r="JN13" s="28">
        <v>0</v>
      </c>
      <c r="JO13" s="28">
        <v>0</v>
      </c>
      <c r="JP13" s="28">
        <v>0</v>
      </c>
      <c r="JQ13" s="28">
        <v>0</v>
      </c>
      <c r="JR13" s="28">
        <v>0</v>
      </c>
      <c r="JS13" s="28">
        <v>0</v>
      </c>
      <c r="JT13" s="28">
        <v>0</v>
      </c>
      <c r="JU13" s="28">
        <v>0</v>
      </c>
      <c r="JV13" s="28">
        <v>0</v>
      </c>
      <c r="JW13" s="28">
        <v>0</v>
      </c>
      <c r="JX13" s="28">
        <v>0</v>
      </c>
      <c r="JY13" s="28">
        <v>0</v>
      </c>
      <c r="JZ13" s="28">
        <v>0</v>
      </c>
      <c r="KA13" s="28">
        <v>0</v>
      </c>
      <c r="KB13" s="28">
        <v>0</v>
      </c>
      <c r="KC13" s="28">
        <v>0</v>
      </c>
      <c r="KD13" s="28">
        <v>0</v>
      </c>
      <c r="KE13" s="28">
        <v>0</v>
      </c>
      <c r="KF13" s="28">
        <v>0</v>
      </c>
      <c r="KG13" s="28">
        <v>0</v>
      </c>
      <c r="KH13" s="28">
        <v>0</v>
      </c>
      <c r="KI13" s="28">
        <v>0</v>
      </c>
      <c r="KJ13" s="28">
        <v>0</v>
      </c>
      <c r="KK13" s="28">
        <v>0</v>
      </c>
      <c r="KL13" s="28">
        <v>0</v>
      </c>
      <c r="KM13" s="28">
        <v>0</v>
      </c>
      <c r="KN13" s="28">
        <v>0</v>
      </c>
      <c r="KO13" s="28">
        <v>0</v>
      </c>
      <c r="KP13" s="28">
        <v>0</v>
      </c>
      <c r="KQ13" s="28">
        <v>0</v>
      </c>
      <c r="KR13" s="28">
        <v>0</v>
      </c>
      <c r="KS13" s="28">
        <v>0</v>
      </c>
      <c r="KT13" s="28">
        <v>0</v>
      </c>
      <c r="KU13" s="28">
        <v>0</v>
      </c>
      <c r="KV13" s="28">
        <v>0</v>
      </c>
      <c r="KW13" s="28">
        <v>0</v>
      </c>
      <c r="KX13" s="28">
        <v>0</v>
      </c>
      <c r="KY13" s="28">
        <v>0</v>
      </c>
      <c r="KZ13" s="28">
        <v>0</v>
      </c>
      <c r="LA13" s="28">
        <v>0</v>
      </c>
      <c r="LB13" s="28">
        <v>0</v>
      </c>
      <c r="LC13" s="28">
        <v>0</v>
      </c>
      <c r="LD13" s="28">
        <v>0</v>
      </c>
      <c r="LE13" s="28">
        <v>0</v>
      </c>
      <c r="LF13" s="28">
        <v>0</v>
      </c>
      <c r="LG13" s="28">
        <v>0</v>
      </c>
      <c r="LH13" s="28">
        <v>0</v>
      </c>
      <c r="LI13" s="28">
        <v>0</v>
      </c>
      <c r="LJ13" s="28">
        <v>0</v>
      </c>
      <c r="LK13" s="28">
        <v>0</v>
      </c>
      <c r="LL13" s="28">
        <v>0</v>
      </c>
      <c r="LM13" s="28">
        <v>0</v>
      </c>
      <c r="LN13" s="28">
        <v>0</v>
      </c>
      <c r="LO13" s="28">
        <v>0</v>
      </c>
      <c r="LP13" s="28">
        <v>0</v>
      </c>
      <c r="LQ13" s="28">
        <v>0</v>
      </c>
      <c r="LR13" s="28">
        <v>0</v>
      </c>
      <c r="LS13" s="28">
        <v>0</v>
      </c>
      <c r="LT13" s="28">
        <v>0</v>
      </c>
      <c r="LU13" s="28">
        <v>0</v>
      </c>
      <c r="LV13" s="28">
        <v>0</v>
      </c>
      <c r="LW13" s="28">
        <v>0</v>
      </c>
      <c r="LX13" s="28">
        <v>0</v>
      </c>
      <c r="LY13" s="28">
        <v>0</v>
      </c>
      <c r="LZ13" s="28">
        <v>0</v>
      </c>
      <c r="MA13" s="28">
        <v>0</v>
      </c>
      <c r="MB13" s="28">
        <v>0</v>
      </c>
      <c r="MC13" s="28">
        <v>0</v>
      </c>
      <c r="MD13" s="28">
        <v>0</v>
      </c>
      <c r="ME13" s="28">
        <v>0</v>
      </c>
      <c r="MF13" s="28">
        <v>0</v>
      </c>
      <c r="MG13" s="28">
        <v>0</v>
      </c>
      <c r="MH13" s="28">
        <v>0</v>
      </c>
      <c r="MI13" s="28">
        <v>0</v>
      </c>
      <c r="MJ13" s="28">
        <v>0</v>
      </c>
      <c r="MK13" s="28">
        <v>0</v>
      </c>
      <c r="ML13" s="28">
        <v>0</v>
      </c>
      <c r="MM13" s="28">
        <v>0</v>
      </c>
      <c r="MN13" s="28">
        <v>0</v>
      </c>
      <c r="MO13" s="28">
        <v>0</v>
      </c>
      <c r="MP13" s="28">
        <v>0</v>
      </c>
      <c r="MQ13" s="28">
        <v>0</v>
      </c>
      <c r="MR13" s="28">
        <v>0</v>
      </c>
      <c r="MS13" s="28">
        <v>0</v>
      </c>
      <c r="MT13" s="28">
        <v>0</v>
      </c>
      <c r="MU13" s="28">
        <v>0</v>
      </c>
      <c r="MV13" s="28">
        <v>0</v>
      </c>
      <c r="MW13" s="28">
        <v>0</v>
      </c>
      <c r="MX13" s="28">
        <v>0</v>
      </c>
      <c r="MY13" s="28">
        <v>0</v>
      </c>
      <c r="MZ13" s="28">
        <v>0</v>
      </c>
      <c r="NA13" s="28">
        <v>0</v>
      </c>
      <c r="NB13" s="28">
        <v>0</v>
      </c>
      <c r="NC13" s="28">
        <v>0</v>
      </c>
      <c r="ND13" s="28">
        <v>0</v>
      </c>
      <c r="NE13" s="28">
        <v>0</v>
      </c>
      <c r="NF13" s="28">
        <v>0</v>
      </c>
      <c r="NG13" s="28">
        <v>0</v>
      </c>
      <c r="NH13" s="28">
        <v>0</v>
      </c>
      <c r="NI13" s="28">
        <v>0</v>
      </c>
      <c r="NJ13" s="28">
        <v>0</v>
      </c>
      <c r="NK13" s="28">
        <v>0</v>
      </c>
      <c r="NL13" s="28">
        <v>0</v>
      </c>
      <c r="NM13" s="28">
        <v>0</v>
      </c>
      <c r="NN13" s="28">
        <v>0</v>
      </c>
      <c r="NO13" s="28">
        <v>0</v>
      </c>
      <c r="NP13" s="28">
        <v>0</v>
      </c>
      <c r="NQ13" s="28">
        <v>0</v>
      </c>
      <c r="NR13" s="28">
        <v>0</v>
      </c>
      <c r="NS13" s="28">
        <v>0</v>
      </c>
      <c r="NT13" s="28">
        <v>0</v>
      </c>
      <c r="NU13" s="28">
        <v>0</v>
      </c>
      <c r="NV13" s="28">
        <v>0</v>
      </c>
      <c r="NW13" s="28">
        <v>0</v>
      </c>
      <c r="NX13" s="28">
        <v>0</v>
      </c>
      <c r="NY13" s="28">
        <v>0</v>
      </c>
      <c r="NZ13" s="28">
        <v>0</v>
      </c>
      <c r="OA13" s="28">
        <v>0</v>
      </c>
      <c r="OB13" s="28">
        <v>0</v>
      </c>
      <c r="OC13" s="28">
        <v>0</v>
      </c>
      <c r="OD13" s="28">
        <v>0</v>
      </c>
      <c r="OE13" s="28">
        <v>0</v>
      </c>
      <c r="OF13" s="28">
        <v>0</v>
      </c>
      <c r="OG13" s="28">
        <v>0</v>
      </c>
      <c r="OH13" s="28">
        <v>0</v>
      </c>
      <c r="OI13" s="28">
        <v>0</v>
      </c>
      <c r="OJ13" s="28">
        <v>0</v>
      </c>
      <c r="OK13" s="28">
        <v>0</v>
      </c>
      <c r="OL13" s="28">
        <v>0</v>
      </c>
    </row>
    <row r="14" spans="1:402" ht="30.75" customHeight="1" x14ac:dyDescent="0.4">
      <c r="B14" s="24"/>
      <c r="C14" s="25"/>
      <c r="D14" s="31"/>
      <c r="E14" s="27" t="s">
        <v>10</v>
      </c>
      <c r="F14" s="28">
        <v>1</v>
      </c>
      <c r="G14" s="28">
        <v>1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>
        <v>0</v>
      </c>
      <c r="AJ14" s="28">
        <v>0</v>
      </c>
      <c r="AK14" s="28">
        <v>0</v>
      </c>
      <c r="AL14" s="28">
        <v>0</v>
      </c>
      <c r="AM14" s="28">
        <v>0</v>
      </c>
      <c r="AN14" s="28">
        <v>0</v>
      </c>
      <c r="AO14" s="28">
        <v>0</v>
      </c>
      <c r="AP14" s="28">
        <v>0</v>
      </c>
      <c r="AQ14" s="28">
        <v>0</v>
      </c>
      <c r="AR14" s="28">
        <v>0</v>
      </c>
      <c r="AS14" s="28">
        <v>0</v>
      </c>
      <c r="AT14" s="28">
        <v>0</v>
      </c>
      <c r="AU14" s="28">
        <v>0</v>
      </c>
      <c r="AV14" s="28">
        <v>0</v>
      </c>
      <c r="AW14" s="28">
        <v>0</v>
      </c>
      <c r="AX14" s="28">
        <v>0</v>
      </c>
      <c r="AY14" s="28">
        <v>0</v>
      </c>
      <c r="AZ14" s="28">
        <v>0</v>
      </c>
      <c r="BA14" s="28">
        <v>0</v>
      </c>
      <c r="BB14" s="28">
        <v>0</v>
      </c>
      <c r="BC14" s="28">
        <v>0</v>
      </c>
      <c r="BD14" s="28">
        <v>0</v>
      </c>
      <c r="BE14" s="28">
        <v>0</v>
      </c>
      <c r="BF14" s="28">
        <v>0</v>
      </c>
      <c r="BG14" s="28">
        <v>0</v>
      </c>
      <c r="BH14" s="28">
        <v>0</v>
      </c>
      <c r="BI14" s="28">
        <v>0</v>
      </c>
      <c r="BJ14" s="28">
        <v>0</v>
      </c>
      <c r="BK14" s="28">
        <v>0</v>
      </c>
      <c r="BL14" s="28">
        <v>0</v>
      </c>
      <c r="BM14" s="28">
        <v>0</v>
      </c>
      <c r="BN14" s="28">
        <v>0</v>
      </c>
      <c r="BO14" s="28">
        <v>0</v>
      </c>
      <c r="BP14" s="28">
        <v>0</v>
      </c>
      <c r="BQ14" s="28">
        <v>0</v>
      </c>
      <c r="BR14" s="28">
        <v>0</v>
      </c>
      <c r="BS14" s="28">
        <v>0</v>
      </c>
      <c r="BT14" s="28">
        <v>0</v>
      </c>
      <c r="BU14" s="28">
        <v>0</v>
      </c>
      <c r="BV14" s="28">
        <v>0</v>
      </c>
      <c r="BW14" s="28">
        <v>0</v>
      </c>
      <c r="BX14" s="28">
        <v>0</v>
      </c>
      <c r="BY14" s="28">
        <v>0</v>
      </c>
      <c r="BZ14" s="28">
        <v>0</v>
      </c>
      <c r="CA14" s="28">
        <v>0</v>
      </c>
      <c r="CB14" s="28">
        <v>0</v>
      </c>
      <c r="CC14" s="28">
        <v>0</v>
      </c>
      <c r="CD14" s="28">
        <v>0</v>
      </c>
      <c r="CE14" s="28">
        <v>0</v>
      </c>
      <c r="CF14" s="28">
        <v>0</v>
      </c>
      <c r="CG14" s="28">
        <v>0</v>
      </c>
      <c r="CH14" s="28">
        <v>0</v>
      </c>
      <c r="CI14" s="28">
        <v>0</v>
      </c>
      <c r="CJ14" s="28">
        <v>0</v>
      </c>
      <c r="CK14" s="28">
        <v>0</v>
      </c>
      <c r="CL14" s="28">
        <v>0</v>
      </c>
      <c r="CM14" s="28">
        <v>0</v>
      </c>
      <c r="CN14" s="28">
        <v>0</v>
      </c>
      <c r="CO14" s="28">
        <v>0</v>
      </c>
      <c r="CP14" s="28">
        <v>0</v>
      </c>
      <c r="CQ14" s="28">
        <v>0</v>
      </c>
      <c r="CR14" s="28">
        <v>0</v>
      </c>
      <c r="CS14" s="28">
        <v>0</v>
      </c>
      <c r="CT14" s="28">
        <v>0</v>
      </c>
      <c r="CU14" s="28">
        <v>0</v>
      </c>
      <c r="CV14" s="28">
        <v>0</v>
      </c>
      <c r="CW14" s="28">
        <v>0</v>
      </c>
      <c r="CX14" s="29">
        <v>1</v>
      </c>
      <c r="CY14" s="29">
        <v>2</v>
      </c>
      <c r="CZ14" s="29">
        <v>2</v>
      </c>
      <c r="DA14" s="29">
        <v>2</v>
      </c>
      <c r="DB14" s="29">
        <v>1</v>
      </c>
      <c r="DC14" s="29">
        <v>1</v>
      </c>
      <c r="DD14" s="28">
        <v>0</v>
      </c>
      <c r="DE14" s="28">
        <v>0</v>
      </c>
      <c r="DF14" s="28">
        <v>0</v>
      </c>
      <c r="DG14" s="28">
        <v>0</v>
      </c>
      <c r="DH14" s="28">
        <v>0</v>
      </c>
      <c r="DI14" s="28">
        <v>0</v>
      </c>
      <c r="DJ14" s="28">
        <v>3</v>
      </c>
      <c r="DK14" s="28">
        <v>4</v>
      </c>
      <c r="DL14" s="28">
        <v>2</v>
      </c>
      <c r="DM14" s="28">
        <v>2</v>
      </c>
      <c r="DN14" s="28">
        <v>2</v>
      </c>
      <c r="DO14" s="28">
        <v>2</v>
      </c>
      <c r="DP14" s="28">
        <v>2</v>
      </c>
      <c r="DQ14" s="28">
        <v>2</v>
      </c>
      <c r="DR14" s="28">
        <v>0</v>
      </c>
      <c r="DS14" s="28">
        <v>0</v>
      </c>
      <c r="DT14" s="28">
        <v>0</v>
      </c>
      <c r="DU14" s="28">
        <v>0</v>
      </c>
      <c r="DV14" s="28">
        <v>0</v>
      </c>
      <c r="DW14" s="28">
        <v>0</v>
      </c>
      <c r="DX14" s="28">
        <v>0</v>
      </c>
      <c r="DY14" s="28">
        <v>0</v>
      </c>
      <c r="DZ14" s="28">
        <v>0</v>
      </c>
      <c r="EA14" s="32">
        <v>0</v>
      </c>
      <c r="EB14" s="33">
        <v>0</v>
      </c>
      <c r="EC14" s="28">
        <v>0</v>
      </c>
      <c r="ED14" s="28">
        <v>0</v>
      </c>
      <c r="EE14" s="28">
        <v>0</v>
      </c>
      <c r="EF14" s="28">
        <v>0</v>
      </c>
      <c r="EG14" s="28">
        <v>0</v>
      </c>
      <c r="EH14" s="28">
        <v>0</v>
      </c>
      <c r="EI14" s="28">
        <v>0</v>
      </c>
      <c r="EJ14" s="28">
        <v>0</v>
      </c>
      <c r="EK14" s="28">
        <v>0</v>
      </c>
      <c r="EL14" s="32">
        <v>0</v>
      </c>
      <c r="EM14" s="33">
        <v>0</v>
      </c>
      <c r="EN14" s="28">
        <v>0</v>
      </c>
      <c r="EO14" s="28">
        <v>0</v>
      </c>
      <c r="EP14" s="28">
        <v>0</v>
      </c>
      <c r="EQ14" s="28">
        <v>0</v>
      </c>
      <c r="ER14" s="32">
        <v>0</v>
      </c>
      <c r="ES14" s="33">
        <v>0</v>
      </c>
      <c r="ET14" s="33">
        <v>0</v>
      </c>
      <c r="EU14" s="28">
        <v>0</v>
      </c>
      <c r="EV14" s="28">
        <v>0</v>
      </c>
      <c r="EW14" s="28">
        <v>0</v>
      </c>
      <c r="EX14" s="28">
        <v>0</v>
      </c>
      <c r="EY14" s="28">
        <v>0</v>
      </c>
      <c r="EZ14" s="28">
        <v>0</v>
      </c>
      <c r="FA14" s="28">
        <v>0</v>
      </c>
      <c r="FB14" s="28">
        <v>0</v>
      </c>
      <c r="FC14" s="28">
        <v>0</v>
      </c>
      <c r="FD14" s="28">
        <v>0</v>
      </c>
      <c r="FE14" s="28">
        <v>0</v>
      </c>
      <c r="FF14" s="28">
        <v>0</v>
      </c>
      <c r="FG14" s="28">
        <v>0</v>
      </c>
      <c r="FH14" s="28">
        <v>0</v>
      </c>
      <c r="FI14" s="28">
        <v>0</v>
      </c>
      <c r="FJ14" s="28">
        <v>0</v>
      </c>
      <c r="FK14" s="28">
        <v>0</v>
      </c>
      <c r="FL14" s="28">
        <v>0</v>
      </c>
      <c r="FM14" s="28">
        <v>0</v>
      </c>
      <c r="FN14" s="28">
        <v>0</v>
      </c>
      <c r="FO14" s="28">
        <v>0</v>
      </c>
      <c r="FP14" s="28">
        <v>0</v>
      </c>
      <c r="FQ14" s="28">
        <v>0</v>
      </c>
      <c r="FR14" s="28">
        <v>0</v>
      </c>
      <c r="FS14" s="28">
        <v>0</v>
      </c>
      <c r="FT14" s="28">
        <v>0</v>
      </c>
      <c r="FU14" s="28">
        <v>0</v>
      </c>
      <c r="FV14" s="28">
        <v>0</v>
      </c>
      <c r="FW14" s="28">
        <v>0</v>
      </c>
      <c r="FX14" s="28">
        <v>0</v>
      </c>
      <c r="FY14" s="28">
        <v>0</v>
      </c>
      <c r="FZ14" s="28">
        <v>0</v>
      </c>
      <c r="GA14" s="28">
        <v>0</v>
      </c>
      <c r="GB14" s="28">
        <v>0</v>
      </c>
      <c r="GC14" s="28">
        <v>0</v>
      </c>
      <c r="GD14" s="28">
        <v>0</v>
      </c>
      <c r="GE14" s="28">
        <v>0</v>
      </c>
      <c r="GF14" s="28">
        <v>0</v>
      </c>
      <c r="GG14" s="28">
        <v>0</v>
      </c>
      <c r="GH14" s="28">
        <v>0</v>
      </c>
      <c r="GI14" s="28">
        <v>0</v>
      </c>
      <c r="GJ14" s="28">
        <v>0</v>
      </c>
      <c r="GK14" s="28">
        <v>0</v>
      </c>
      <c r="GL14" s="28">
        <v>0</v>
      </c>
      <c r="GM14" s="28">
        <v>0</v>
      </c>
      <c r="GN14" s="28">
        <v>0</v>
      </c>
      <c r="GO14" s="28">
        <v>0</v>
      </c>
      <c r="GP14" s="28">
        <v>0</v>
      </c>
      <c r="GQ14" s="28">
        <v>0</v>
      </c>
      <c r="GR14" s="28">
        <v>0</v>
      </c>
      <c r="GS14" s="28">
        <v>0</v>
      </c>
      <c r="GT14" s="28">
        <v>0</v>
      </c>
      <c r="GU14" s="28">
        <v>0</v>
      </c>
      <c r="GV14" s="28">
        <v>0</v>
      </c>
      <c r="GW14" s="28">
        <v>0</v>
      </c>
      <c r="GX14" s="28">
        <v>0</v>
      </c>
      <c r="GY14" s="28">
        <v>0</v>
      </c>
      <c r="GZ14" s="28">
        <v>0</v>
      </c>
      <c r="HA14" s="28">
        <v>0</v>
      </c>
      <c r="HB14" s="28">
        <v>0</v>
      </c>
      <c r="HC14" s="28">
        <v>0</v>
      </c>
      <c r="HD14" s="28">
        <v>0</v>
      </c>
      <c r="HE14" s="28">
        <v>0</v>
      </c>
      <c r="HF14" s="28">
        <v>0</v>
      </c>
      <c r="HG14" s="28">
        <v>0</v>
      </c>
      <c r="HH14" s="28">
        <v>0</v>
      </c>
      <c r="HI14" s="28">
        <v>0</v>
      </c>
      <c r="HJ14" s="28">
        <v>0</v>
      </c>
      <c r="HK14" s="28">
        <v>0</v>
      </c>
      <c r="HL14" s="28">
        <v>0</v>
      </c>
      <c r="HM14" s="28">
        <v>0</v>
      </c>
      <c r="HN14" s="28">
        <v>0</v>
      </c>
      <c r="HO14" s="28">
        <v>0</v>
      </c>
      <c r="HP14" s="28">
        <v>0</v>
      </c>
      <c r="HQ14" s="28">
        <v>0</v>
      </c>
      <c r="HR14" s="28">
        <v>0</v>
      </c>
      <c r="HS14" s="28">
        <v>0</v>
      </c>
      <c r="HT14" s="28">
        <v>0</v>
      </c>
      <c r="HU14" s="28">
        <v>0</v>
      </c>
      <c r="HV14" s="28">
        <v>0</v>
      </c>
      <c r="HW14" s="28">
        <v>0</v>
      </c>
      <c r="HX14" s="28">
        <v>0</v>
      </c>
      <c r="HY14" s="28">
        <v>0</v>
      </c>
      <c r="HZ14" s="28">
        <v>0</v>
      </c>
      <c r="IA14" s="28">
        <v>0</v>
      </c>
      <c r="IB14" s="28">
        <v>0</v>
      </c>
      <c r="IC14" s="28">
        <v>0</v>
      </c>
      <c r="ID14" s="28">
        <v>0</v>
      </c>
      <c r="IE14" s="28">
        <v>0</v>
      </c>
      <c r="IF14" s="28">
        <v>0</v>
      </c>
      <c r="IG14" s="28">
        <v>0</v>
      </c>
      <c r="IH14" s="28">
        <v>0</v>
      </c>
      <c r="II14" s="28">
        <v>0</v>
      </c>
      <c r="IJ14" s="28">
        <v>0</v>
      </c>
      <c r="IK14" s="32">
        <v>0</v>
      </c>
      <c r="IL14" s="33">
        <v>0</v>
      </c>
      <c r="IM14" s="28">
        <v>0</v>
      </c>
      <c r="IN14" s="28">
        <v>0</v>
      </c>
      <c r="IO14" s="28">
        <v>0</v>
      </c>
      <c r="IP14" s="28">
        <v>0</v>
      </c>
      <c r="IQ14" s="28">
        <v>0</v>
      </c>
      <c r="IR14" s="28">
        <v>0</v>
      </c>
      <c r="IS14" s="28">
        <v>0</v>
      </c>
      <c r="IT14" s="28">
        <v>0</v>
      </c>
      <c r="IU14" s="28">
        <v>0</v>
      </c>
      <c r="IV14" s="28">
        <v>0</v>
      </c>
      <c r="IW14" s="28">
        <v>0</v>
      </c>
      <c r="IX14" s="28">
        <v>0</v>
      </c>
      <c r="IY14" s="28">
        <v>0</v>
      </c>
      <c r="IZ14" s="28">
        <v>0</v>
      </c>
      <c r="JA14" s="28">
        <v>0</v>
      </c>
      <c r="JB14" s="28">
        <v>0</v>
      </c>
      <c r="JC14" s="28">
        <v>0</v>
      </c>
      <c r="JD14" s="28">
        <v>0</v>
      </c>
      <c r="JE14" s="28">
        <v>0</v>
      </c>
      <c r="JF14" s="28">
        <v>0</v>
      </c>
      <c r="JG14" s="28">
        <v>0</v>
      </c>
      <c r="JH14" s="28">
        <v>0</v>
      </c>
      <c r="JI14" s="28">
        <v>0</v>
      </c>
      <c r="JJ14" s="28">
        <v>0</v>
      </c>
      <c r="JK14" s="28">
        <v>0</v>
      </c>
      <c r="JL14" s="28">
        <v>0</v>
      </c>
      <c r="JM14" s="28">
        <v>0</v>
      </c>
      <c r="JN14" s="28">
        <v>0</v>
      </c>
      <c r="JO14" s="28">
        <v>0</v>
      </c>
      <c r="JP14" s="28">
        <v>0</v>
      </c>
      <c r="JQ14" s="28">
        <v>0</v>
      </c>
      <c r="JR14" s="28">
        <v>0</v>
      </c>
      <c r="JS14" s="28">
        <v>0</v>
      </c>
      <c r="JT14" s="28">
        <v>0</v>
      </c>
      <c r="JU14" s="28">
        <v>0</v>
      </c>
      <c r="JV14" s="28">
        <v>0</v>
      </c>
      <c r="JW14" s="28">
        <v>0</v>
      </c>
      <c r="JX14" s="28">
        <v>0</v>
      </c>
      <c r="JY14" s="28">
        <v>0</v>
      </c>
      <c r="JZ14" s="28">
        <v>0</v>
      </c>
      <c r="KA14" s="28">
        <v>0</v>
      </c>
      <c r="KB14" s="28">
        <v>0</v>
      </c>
      <c r="KC14" s="28">
        <v>0</v>
      </c>
      <c r="KD14" s="28">
        <v>0</v>
      </c>
      <c r="KE14" s="28">
        <v>0</v>
      </c>
      <c r="KF14" s="28"/>
      <c r="KG14" s="28"/>
      <c r="KH14" s="28"/>
      <c r="KI14" s="28"/>
      <c r="KJ14" s="28"/>
      <c r="KK14" s="28"/>
      <c r="KL14" s="28"/>
      <c r="KM14" s="28"/>
      <c r="KN14" s="28"/>
      <c r="KO14" s="28"/>
      <c r="KP14" s="28"/>
      <c r="KQ14" s="28"/>
      <c r="KR14" s="28"/>
      <c r="KS14" s="28"/>
      <c r="KT14" s="28"/>
      <c r="KU14" s="28"/>
      <c r="KV14" s="28"/>
      <c r="KW14" s="28"/>
      <c r="KX14" s="28"/>
      <c r="KY14" s="28"/>
      <c r="KZ14" s="28"/>
      <c r="LA14" s="28"/>
      <c r="LB14" s="28"/>
      <c r="LC14" s="28"/>
      <c r="LD14" s="28"/>
      <c r="LE14" s="28"/>
      <c r="LF14" s="28"/>
      <c r="LG14" s="28"/>
      <c r="LH14" s="28"/>
      <c r="LI14" s="28"/>
      <c r="LJ14" s="28"/>
      <c r="LK14" s="28"/>
      <c r="LL14" s="28"/>
      <c r="LM14" s="28"/>
      <c r="LN14" s="28"/>
      <c r="LO14" s="28"/>
      <c r="LP14" s="28"/>
      <c r="LQ14" s="28"/>
      <c r="LR14" s="28"/>
      <c r="LS14" s="28"/>
      <c r="LT14" s="28"/>
      <c r="LU14" s="28"/>
      <c r="LV14" s="28"/>
      <c r="LW14" s="28"/>
      <c r="LX14" s="28"/>
      <c r="LY14" s="28"/>
      <c r="LZ14" s="28"/>
      <c r="MA14" s="28"/>
      <c r="MB14" s="28"/>
      <c r="MC14" s="28"/>
      <c r="MD14" s="28"/>
      <c r="ME14" s="28"/>
      <c r="MF14" s="28"/>
      <c r="MG14" s="28"/>
      <c r="MH14" s="28"/>
      <c r="MI14" s="28"/>
      <c r="MJ14" s="28"/>
      <c r="MK14" s="28"/>
      <c r="ML14" s="28"/>
      <c r="MM14" s="28"/>
      <c r="MN14" s="28"/>
      <c r="MO14" s="28"/>
      <c r="MP14" s="28"/>
      <c r="MQ14" s="28"/>
      <c r="MR14" s="28"/>
      <c r="MS14" s="28"/>
      <c r="MT14" s="28"/>
      <c r="MU14" s="28"/>
      <c r="MV14" s="28"/>
      <c r="MW14" s="28"/>
      <c r="MX14" s="28"/>
      <c r="MY14" s="28"/>
      <c r="MZ14" s="28"/>
      <c r="NA14" s="28"/>
      <c r="NB14" s="28"/>
      <c r="NC14" s="28"/>
      <c r="ND14" s="28"/>
      <c r="NE14" s="28"/>
      <c r="NF14" s="28"/>
      <c r="NG14" s="28"/>
      <c r="NH14" s="28"/>
      <c r="NI14" s="28"/>
      <c r="NJ14" s="28"/>
      <c r="NK14" s="28"/>
      <c r="NL14" s="28"/>
      <c r="NM14" s="28"/>
      <c r="NN14" s="28"/>
      <c r="NO14" s="28"/>
      <c r="NP14" s="28"/>
      <c r="NQ14" s="28"/>
      <c r="NR14" s="28"/>
      <c r="NS14" s="28"/>
      <c r="NT14" s="28"/>
      <c r="NU14" s="28"/>
      <c r="NV14" s="28"/>
      <c r="NW14" s="28"/>
      <c r="NX14" s="28"/>
      <c r="NY14" s="28"/>
      <c r="NZ14" s="28"/>
      <c r="OA14" s="28"/>
      <c r="OB14" s="28"/>
      <c r="OC14" s="28"/>
      <c r="OD14" s="28"/>
      <c r="OE14" s="28"/>
      <c r="OF14" s="28"/>
      <c r="OG14" s="28"/>
      <c r="OH14" s="28"/>
      <c r="OI14" s="28"/>
      <c r="OJ14" s="28"/>
      <c r="OK14" s="28"/>
      <c r="OL14" s="28"/>
    </row>
    <row r="15" spans="1:402" ht="30.75" customHeight="1" x14ac:dyDescent="0.4">
      <c r="B15" s="24"/>
      <c r="C15" s="25"/>
      <c r="D15" s="31"/>
      <c r="E15" s="27" t="s">
        <v>11</v>
      </c>
      <c r="F15" s="28">
        <v>0</v>
      </c>
      <c r="G15" s="28">
        <v>0</v>
      </c>
      <c r="H15" s="28">
        <v>0</v>
      </c>
      <c r="I15" s="28">
        <v>0</v>
      </c>
      <c r="J15" s="28">
        <v>0</v>
      </c>
      <c r="K15" s="28">
        <v>0</v>
      </c>
      <c r="L15" s="28">
        <v>0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0</v>
      </c>
      <c r="S15" s="28">
        <v>0</v>
      </c>
      <c r="T15" s="28">
        <v>0</v>
      </c>
      <c r="U15" s="28">
        <v>0</v>
      </c>
      <c r="V15" s="28">
        <v>0</v>
      </c>
      <c r="W15" s="28">
        <v>0</v>
      </c>
      <c r="X15" s="28">
        <v>0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>
        <v>0</v>
      </c>
      <c r="AJ15" s="28">
        <v>0</v>
      </c>
      <c r="AK15" s="28">
        <v>0</v>
      </c>
      <c r="AL15" s="28">
        <v>0</v>
      </c>
      <c r="AM15" s="28">
        <v>0</v>
      </c>
      <c r="AN15" s="28">
        <v>0</v>
      </c>
      <c r="AO15" s="28">
        <v>0</v>
      </c>
      <c r="AP15" s="28">
        <v>0</v>
      </c>
      <c r="AQ15" s="28">
        <v>0</v>
      </c>
      <c r="AR15" s="28">
        <v>0</v>
      </c>
      <c r="AS15" s="28">
        <v>0</v>
      </c>
      <c r="AT15" s="28">
        <v>0</v>
      </c>
      <c r="AU15" s="28">
        <v>0</v>
      </c>
      <c r="AV15" s="28">
        <v>0</v>
      </c>
      <c r="AW15" s="28">
        <v>0</v>
      </c>
      <c r="AX15" s="28">
        <v>0</v>
      </c>
      <c r="AY15" s="28">
        <v>0</v>
      </c>
      <c r="AZ15" s="28">
        <v>0</v>
      </c>
      <c r="BA15" s="28">
        <v>0</v>
      </c>
      <c r="BB15" s="28">
        <v>0</v>
      </c>
      <c r="BC15" s="28">
        <v>0</v>
      </c>
      <c r="BD15" s="28">
        <v>0</v>
      </c>
      <c r="BE15" s="28">
        <v>0</v>
      </c>
      <c r="BF15" s="28">
        <v>0</v>
      </c>
      <c r="BG15" s="28">
        <v>0</v>
      </c>
      <c r="BH15" s="28">
        <v>0</v>
      </c>
      <c r="BI15" s="28">
        <v>0</v>
      </c>
      <c r="BJ15" s="28">
        <v>0</v>
      </c>
      <c r="BK15" s="28">
        <v>0</v>
      </c>
      <c r="BL15" s="28">
        <v>0</v>
      </c>
      <c r="BM15" s="28">
        <v>0</v>
      </c>
      <c r="BN15" s="28">
        <v>0</v>
      </c>
      <c r="BO15" s="28">
        <v>0</v>
      </c>
      <c r="BP15" s="28">
        <v>0</v>
      </c>
      <c r="BQ15" s="28">
        <v>0</v>
      </c>
      <c r="BR15" s="28">
        <v>0</v>
      </c>
      <c r="BS15" s="28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9">
        <v>0</v>
      </c>
      <c r="CY15" s="29">
        <v>0</v>
      </c>
      <c r="CZ15" s="29">
        <v>0</v>
      </c>
      <c r="DA15" s="29">
        <v>0</v>
      </c>
      <c r="DB15" s="29">
        <v>0</v>
      </c>
      <c r="DC15" s="29">
        <v>0</v>
      </c>
      <c r="DD15" s="28">
        <v>0</v>
      </c>
      <c r="DE15" s="28">
        <v>0</v>
      </c>
      <c r="DF15" s="28">
        <v>0</v>
      </c>
      <c r="DG15" s="28">
        <v>0</v>
      </c>
      <c r="DH15" s="28">
        <v>0</v>
      </c>
      <c r="DI15" s="28">
        <v>0</v>
      </c>
      <c r="DJ15" s="28">
        <v>0</v>
      </c>
      <c r="DK15" s="28">
        <v>0</v>
      </c>
      <c r="DL15" s="28">
        <v>0</v>
      </c>
      <c r="DM15" s="28">
        <v>0</v>
      </c>
      <c r="DN15" s="28">
        <v>0</v>
      </c>
      <c r="DO15" s="28">
        <v>0</v>
      </c>
      <c r="DP15" s="28">
        <v>0</v>
      </c>
      <c r="DQ15" s="28">
        <v>0</v>
      </c>
      <c r="DR15" s="28">
        <v>0</v>
      </c>
      <c r="DS15" s="28">
        <v>0</v>
      </c>
      <c r="DT15" s="28">
        <v>0</v>
      </c>
      <c r="DU15" s="28">
        <v>0</v>
      </c>
      <c r="DV15" s="28">
        <v>0</v>
      </c>
      <c r="DW15" s="28">
        <v>0</v>
      </c>
      <c r="DX15" s="28">
        <v>0</v>
      </c>
      <c r="DY15" s="28">
        <v>0</v>
      </c>
      <c r="DZ15" s="28">
        <v>0</v>
      </c>
      <c r="EA15" s="32">
        <v>0</v>
      </c>
      <c r="EB15" s="33">
        <v>0</v>
      </c>
      <c r="EC15" s="28">
        <v>0</v>
      </c>
      <c r="ED15" s="28">
        <v>0</v>
      </c>
      <c r="EE15" s="28">
        <v>0</v>
      </c>
      <c r="EF15" s="28">
        <v>0</v>
      </c>
      <c r="EG15" s="28">
        <v>0</v>
      </c>
      <c r="EH15" s="28">
        <v>0</v>
      </c>
      <c r="EI15" s="28">
        <v>0</v>
      </c>
      <c r="EJ15" s="28">
        <v>0</v>
      </c>
      <c r="EK15" s="28">
        <v>0</v>
      </c>
      <c r="EL15" s="32">
        <v>0</v>
      </c>
      <c r="EM15" s="33">
        <v>0</v>
      </c>
      <c r="EN15" s="28">
        <v>0</v>
      </c>
      <c r="EO15" s="28">
        <v>0</v>
      </c>
      <c r="EP15" s="28">
        <v>0</v>
      </c>
      <c r="EQ15" s="28">
        <v>0</v>
      </c>
      <c r="ER15" s="32">
        <v>0</v>
      </c>
      <c r="ES15" s="33">
        <v>0</v>
      </c>
      <c r="ET15" s="33">
        <v>0</v>
      </c>
      <c r="EU15" s="28">
        <v>0</v>
      </c>
      <c r="EV15" s="28">
        <v>0</v>
      </c>
      <c r="EW15" s="28">
        <v>0</v>
      </c>
      <c r="EX15" s="28">
        <v>0</v>
      </c>
      <c r="EY15" s="28">
        <v>0</v>
      </c>
      <c r="EZ15" s="28">
        <v>0</v>
      </c>
      <c r="FA15" s="28">
        <v>0</v>
      </c>
      <c r="FB15" s="28">
        <v>0</v>
      </c>
      <c r="FC15" s="28">
        <v>0</v>
      </c>
      <c r="FD15" s="28">
        <v>0</v>
      </c>
      <c r="FE15" s="28">
        <v>0</v>
      </c>
      <c r="FF15" s="28">
        <v>0</v>
      </c>
      <c r="FG15" s="28">
        <v>0</v>
      </c>
      <c r="FH15" s="28">
        <v>0</v>
      </c>
      <c r="FI15" s="28">
        <v>0</v>
      </c>
      <c r="FJ15" s="28">
        <v>0</v>
      </c>
      <c r="FK15" s="28">
        <v>0</v>
      </c>
      <c r="FL15" s="28">
        <v>0</v>
      </c>
      <c r="FM15" s="28">
        <v>0</v>
      </c>
      <c r="FN15" s="28">
        <v>0</v>
      </c>
      <c r="FO15" s="28">
        <v>0</v>
      </c>
      <c r="FP15" s="28">
        <v>0</v>
      </c>
      <c r="FQ15" s="28">
        <v>0</v>
      </c>
      <c r="FR15" s="28">
        <v>0</v>
      </c>
      <c r="FS15" s="28">
        <v>0</v>
      </c>
      <c r="FT15" s="28">
        <v>0</v>
      </c>
      <c r="FU15" s="28">
        <v>0</v>
      </c>
      <c r="FV15" s="28">
        <v>0</v>
      </c>
      <c r="FW15" s="28">
        <v>0</v>
      </c>
      <c r="FX15" s="28">
        <v>0</v>
      </c>
      <c r="FY15" s="28">
        <v>0</v>
      </c>
      <c r="FZ15" s="28">
        <v>0</v>
      </c>
      <c r="GA15" s="28">
        <v>0</v>
      </c>
      <c r="GB15" s="28">
        <v>0</v>
      </c>
      <c r="GC15" s="28">
        <v>0</v>
      </c>
      <c r="GD15" s="28">
        <v>0</v>
      </c>
      <c r="GE15" s="28">
        <v>0</v>
      </c>
      <c r="GF15" s="28">
        <v>0</v>
      </c>
      <c r="GG15" s="28">
        <v>0</v>
      </c>
      <c r="GH15" s="28">
        <v>0</v>
      </c>
      <c r="GI15" s="28">
        <v>0</v>
      </c>
      <c r="GJ15" s="28">
        <v>0</v>
      </c>
      <c r="GK15" s="28">
        <v>0</v>
      </c>
      <c r="GL15" s="28">
        <v>0</v>
      </c>
      <c r="GM15" s="28">
        <v>0</v>
      </c>
      <c r="GN15" s="28">
        <v>0</v>
      </c>
      <c r="GO15" s="28">
        <v>0</v>
      </c>
      <c r="GP15" s="28">
        <v>0</v>
      </c>
      <c r="GQ15" s="28">
        <v>0</v>
      </c>
      <c r="GR15" s="28">
        <v>0</v>
      </c>
      <c r="GS15" s="28">
        <v>0</v>
      </c>
      <c r="GT15" s="28">
        <v>0</v>
      </c>
      <c r="GU15" s="28">
        <v>0</v>
      </c>
      <c r="GV15" s="28">
        <v>0</v>
      </c>
      <c r="GW15" s="28">
        <v>0</v>
      </c>
      <c r="GX15" s="28">
        <v>0</v>
      </c>
      <c r="GY15" s="28">
        <v>0</v>
      </c>
      <c r="GZ15" s="28">
        <v>0</v>
      </c>
      <c r="HA15" s="28">
        <v>0</v>
      </c>
      <c r="HB15" s="28">
        <v>0</v>
      </c>
      <c r="HC15" s="28">
        <v>0</v>
      </c>
      <c r="HD15" s="28">
        <v>0</v>
      </c>
      <c r="HE15" s="28">
        <v>0</v>
      </c>
      <c r="HF15" s="28">
        <v>0</v>
      </c>
      <c r="HG15" s="28">
        <v>0</v>
      </c>
      <c r="HH15" s="28">
        <v>0</v>
      </c>
      <c r="HI15" s="28">
        <v>0</v>
      </c>
      <c r="HJ15" s="28">
        <v>0</v>
      </c>
      <c r="HK15" s="28">
        <v>0</v>
      </c>
      <c r="HL15" s="28">
        <v>0</v>
      </c>
      <c r="HM15" s="28">
        <v>0</v>
      </c>
      <c r="HN15" s="28">
        <v>0</v>
      </c>
      <c r="HO15" s="28">
        <v>0</v>
      </c>
      <c r="HP15" s="28">
        <v>0</v>
      </c>
      <c r="HQ15" s="28">
        <v>0</v>
      </c>
      <c r="HR15" s="28">
        <v>0</v>
      </c>
      <c r="HS15" s="28">
        <v>0</v>
      </c>
      <c r="HT15" s="28">
        <v>0</v>
      </c>
      <c r="HU15" s="28">
        <v>0</v>
      </c>
      <c r="HV15" s="28">
        <v>0</v>
      </c>
      <c r="HW15" s="28">
        <v>0</v>
      </c>
      <c r="HX15" s="28">
        <v>0</v>
      </c>
      <c r="HY15" s="28">
        <v>0</v>
      </c>
      <c r="HZ15" s="28">
        <v>0</v>
      </c>
      <c r="IA15" s="28">
        <v>0</v>
      </c>
      <c r="IB15" s="28">
        <v>0</v>
      </c>
      <c r="IC15" s="28">
        <v>0</v>
      </c>
      <c r="ID15" s="28">
        <v>0</v>
      </c>
      <c r="IE15" s="28">
        <v>0</v>
      </c>
      <c r="IF15" s="28">
        <v>0</v>
      </c>
      <c r="IG15" s="28">
        <v>0</v>
      </c>
      <c r="IH15" s="28">
        <v>0</v>
      </c>
      <c r="II15" s="28">
        <v>0</v>
      </c>
      <c r="IJ15" s="28">
        <v>0</v>
      </c>
      <c r="IK15" s="32">
        <v>0</v>
      </c>
      <c r="IL15" s="33">
        <v>0</v>
      </c>
      <c r="IM15" s="28">
        <v>0</v>
      </c>
      <c r="IN15" s="28">
        <v>0</v>
      </c>
      <c r="IO15" s="28">
        <v>0</v>
      </c>
      <c r="IP15" s="28">
        <v>0</v>
      </c>
      <c r="IQ15" s="28">
        <v>0</v>
      </c>
      <c r="IR15" s="28">
        <v>0</v>
      </c>
      <c r="IS15" s="28">
        <v>0</v>
      </c>
      <c r="IT15" s="28">
        <v>0</v>
      </c>
      <c r="IU15" s="28">
        <v>0</v>
      </c>
      <c r="IV15" s="28">
        <v>0</v>
      </c>
      <c r="IW15" s="28">
        <v>0</v>
      </c>
      <c r="IX15" s="28">
        <v>0</v>
      </c>
      <c r="IY15" s="28">
        <v>0</v>
      </c>
      <c r="IZ15" s="28">
        <v>0</v>
      </c>
      <c r="JA15" s="28">
        <v>0</v>
      </c>
      <c r="JB15" s="28">
        <v>0</v>
      </c>
      <c r="JC15" s="28">
        <v>0</v>
      </c>
      <c r="JD15" s="28">
        <v>0</v>
      </c>
      <c r="JE15" s="28">
        <v>0</v>
      </c>
      <c r="JF15" s="28">
        <v>0</v>
      </c>
      <c r="JG15" s="28">
        <v>0</v>
      </c>
      <c r="JH15" s="28">
        <v>0</v>
      </c>
      <c r="JI15" s="28">
        <v>0</v>
      </c>
      <c r="JJ15" s="28">
        <v>0</v>
      </c>
      <c r="JK15" s="28">
        <v>0</v>
      </c>
      <c r="JL15" s="28">
        <v>0</v>
      </c>
      <c r="JM15" s="28">
        <v>0</v>
      </c>
      <c r="JN15" s="28">
        <v>0</v>
      </c>
      <c r="JO15" s="28">
        <v>0</v>
      </c>
      <c r="JP15" s="28">
        <v>0</v>
      </c>
      <c r="JQ15" s="28">
        <v>0</v>
      </c>
      <c r="JR15" s="28">
        <v>0</v>
      </c>
      <c r="JS15" s="28">
        <v>0</v>
      </c>
      <c r="JT15" s="28">
        <v>0</v>
      </c>
      <c r="JU15" s="28">
        <v>0</v>
      </c>
      <c r="JV15" s="28">
        <v>0</v>
      </c>
      <c r="JW15" s="28">
        <v>0</v>
      </c>
      <c r="JX15" s="28">
        <v>0</v>
      </c>
      <c r="JY15" s="28">
        <v>0</v>
      </c>
      <c r="JZ15" s="28">
        <v>0</v>
      </c>
      <c r="KA15" s="28">
        <v>0</v>
      </c>
      <c r="KB15" s="28">
        <v>0</v>
      </c>
      <c r="KC15" s="28">
        <v>0</v>
      </c>
      <c r="KD15" s="28">
        <v>0</v>
      </c>
      <c r="KE15" s="28">
        <v>0</v>
      </c>
      <c r="KF15" s="28"/>
      <c r="KG15" s="28"/>
      <c r="KH15" s="28"/>
      <c r="KI15" s="28"/>
      <c r="KJ15" s="28"/>
      <c r="KK15" s="28"/>
      <c r="KL15" s="28"/>
      <c r="KM15" s="28"/>
      <c r="KN15" s="28"/>
      <c r="KO15" s="28"/>
      <c r="KP15" s="28"/>
      <c r="KQ15" s="28"/>
      <c r="KR15" s="28"/>
      <c r="KS15" s="28"/>
      <c r="KT15" s="28"/>
      <c r="KU15" s="28"/>
      <c r="KV15" s="28"/>
      <c r="KW15" s="28"/>
      <c r="KX15" s="28"/>
      <c r="KY15" s="28"/>
      <c r="KZ15" s="28"/>
      <c r="LA15" s="28"/>
      <c r="LB15" s="28"/>
      <c r="LC15" s="28"/>
      <c r="LD15" s="28"/>
      <c r="LE15" s="28"/>
      <c r="LF15" s="28"/>
      <c r="LG15" s="28"/>
      <c r="LH15" s="28"/>
      <c r="LI15" s="28"/>
      <c r="LJ15" s="28"/>
      <c r="LK15" s="28"/>
      <c r="LL15" s="28"/>
      <c r="LM15" s="28"/>
      <c r="LN15" s="28"/>
      <c r="LO15" s="28"/>
      <c r="LP15" s="28"/>
      <c r="LQ15" s="28"/>
      <c r="LR15" s="28"/>
      <c r="LS15" s="28"/>
      <c r="LT15" s="28"/>
      <c r="LU15" s="28"/>
      <c r="LV15" s="28"/>
      <c r="LW15" s="28"/>
      <c r="LX15" s="28"/>
      <c r="LY15" s="28"/>
      <c r="LZ15" s="28"/>
      <c r="MA15" s="28"/>
      <c r="MB15" s="28"/>
      <c r="MC15" s="28"/>
      <c r="MD15" s="28"/>
      <c r="ME15" s="28"/>
      <c r="MF15" s="28"/>
      <c r="MG15" s="28"/>
      <c r="MH15" s="28"/>
      <c r="MI15" s="28"/>
      <c r="MJ15" s="28"/>
      <c r="MK15" s="28"/>
      <c r="ML15" s="28"/>
      <c r="MM15" s="28"/>
      <c r="MN15" s="28"/>
      <c r="MO15" s="28"/>
      <c r="MP15" s="28"/>
      <c r="MQ15" s="28"/>
      <c r="MR15" s="28"/>
      <c r="MS15" s="28"/>
      <c r="MT15" s="28"/>
      <c r="MU15" s="28"/>
      <c r="MV15" s="28"/>
      <c r="MW15" s="28"/>
      <c r="MX15" s="28"/>
      <c r="MY15" s="28"/>
      <c r="MZ15" s="28"/>
      <c r="NA15" s="28"/>
      <c r="NB15" s="28"/>
      <c r="NC15" s="28"/>
      <c r="ND15" s="28"/>
      <c r="NE15" s="28"/>
      <c r="NF15" s="28"/>
      <c r="NG15" s="28"/>
      <c r="NH15" s="28"/>
      <c r="NI15" s="28"/>
      <c r="NJ15" s="28"/>
      <c r="NK15" s="28"/>
      <c r="NL15" s="28"/>
      <c r="NM15" s="28"/>
      <c r="NN15" s="28"/>
      <c r="NO15" s="28"/>
      <c r="NP15" s="28"/>
      <c r="NQ15" s="28"/>
      <c r="NR15" s="28"/>
      <c r="NS15" s="28"/>
      <c r="NT15" s="28"/>
      <c r="NU15" s="28"/>
      <c r="NV15" s="28"/>
      <c r="NW15" s="28"/>
      <c r="NX15" s="28"/>
      <c r="NY15" s="28"/>
      <c r="NZ15" s="28"/>
      <c r="OA15" s="28"/>
      <c r="OB15" s="28"/>
      <c r="OC15" s="28"/>
      <c r="OD15" s="28"/>
      <c r="OE15" s="28"/>
      <c r="OF15" s="28"/>
      <c r="OG15" s="28"/>
      <c r="OH15" s="28"/>
      <c r="OI15" s="28"/>
      <c r="OJ15" s="28"/>
      <c r="OK15" s="28"/>
      <c r="OL15" s="28"/>
    </row>
    <row r="16" spans="1:402" ht="30.75" customHeight="1" x14ac:dyDescent="0.4">
      <c r="B16" s="24"/>
      <c r="C16" s="25"/>
      <c r="D16" s="31"/>
      <c r="E16" s="27" t="s">
        <v>12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8">
        <v>0</v>
      </c>
      <c r="L16" s="28">
        <v>0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0</v>
      </c>
      <c r="S16" s="28">
        <v>0</v>
      </c>
      <c r="T16" s="28">
        <v>0</v>
      </c>
      <c r="U16" s="28">
        <v>0</v>
      </c>
      <c r="V16" s="28">
        <v>0</v>
      </c>
      <c r="W16" s="28">
        <v>0</v>
      </c>
      <c r="X16" s="28">
        <v>0</v>
      </c>
      <c r="Y16" s="28">
        <v>0</v>
      </c>
      <c r="Z16" s="28">
        <v>0</v>
      </c>
      <c r="AA16" s="28">
        <v>0</v>
      </c>
      <c r="AB16" s="28">
        <v>0</v>
      </c>
      <c r="AC16" s="28">
        <v>0</v>
      </c>
      <c r="AD16" s="28">
        <v>0</v>
      </c>
      <c r="AE16" s="28">
        <v>0</v>
      </c>
      <c r="AF16" s="28">
        <v>0</v>
      </c>
      <c r="AG16" s="28">
        <v>0</v>
      </c>
      <c r="AH16" s="28">
        <v>0</v>
      </c>
      <c r="AI16" s="28">
        <v>0</v>
      </c>
      <c r="AJ16" s="28">
        <v>0</v>
      </c>
      <c r="AK16" s="28">
        <v>0</v>
      </c>
      <c r="AL16" s="28">
        <v>0</v>
      </c>
      <c r="AM16" s="28">
        <v>0</v>
      </c>
      <c r="AN16" s="28">
        <v>0</v>
      </c>
      <c r="AO16" s="28">
        <v>0</v>
      </c>
      <c r="AP16" s="28">
        <v>0</v>
      </c>
      <c r="AQ16" s="28">
        <v>0</v>
      </c>
      <c r="AR16" s="28">
        <v>0</v>
      </c>
      <c r="AS16" s="28">
        <v>0</v>
      </c>
      <c r="AT16" s="28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0</v>
      </c>
      <c r="BB16" s="28">
        <v>0</v>
      </c>
      <c r="BC16" s="28">
        <v>0</v>
      </c>
      <c r="BD16" s="28">
        <v>0</v>
      </c>
      <c r="BE16" s="28">
        <v>0</v>
      </c>
      <c r="BF16" s="28">
        <v>0</v>
      </c>
      <c r="BG16" s="28">
        <v>0</v>
      </c>
      <c r="BH16" s="28">
        <v>0</v>
      </c>
      <c r="BI16" s="28">
        <v>0</v>
      </c>
      <c r="BJ16" s="28">
        <v>0</v>
      </c>
      <c r="BK16" s="28">
        <v>0</v>
      </c>
      <c r="BL16" s="28">
        <v>0</v>
      </c>
      <c r="BM16" s="28">
        <v>0</v>
      </c>
      <c r="BN16" s="28">
        <v>0</v>
      </c>
      <c r="BO16" s="28">
        <v>0</v>
      </c>
      <c r="BP16" s="28">
        <v>0</v>
      </c>
      <c r="BQ16" s="28">
        <v>0</v>
      </c>
      <c r="BR16" s="28">
        <v>0</v>
      </c>
      <c r="BS16" s="28">
        <v>0</v>
      </c>
      <c r="BT16" s="28">
        <v>0</v>
      </c>
      <c r="BU16" s="28">
        <v>0</v>
      </c>
      <c r="BV16" s="28">
        <v>0</v>
      </c>
      <c r="BW16" s="28">
        <v>0</v>
      </c>
      <c r="BX16" s="28">
        <v>0</v>
      </c>
      <c r="BY16" s="28">
        <v>0</v>
      </c>
      <c r="BZ16" s="28">
        <v>0</v>
      </c>
      <c r="CA16" s="28">
        <v>0</v>
      </c>
      <c r="CB16" s="28">
        <v>0</v>
      </c>
      <c r="CC16" s="28">
        <v>0</v>
      </c>
      <c r="CD16" s="28">
        <v>0</v>
      </c>
      <c r="CE16" s="28">
        <v>0</v>
      </c>
      <c r="CF16" s="28">
        <v>0</v>
      </c>
      <c r="CG16" s="28">
        <v>0</v>
      </c>
      <c r="CH16" s="28">
        <v>0</v>
      </c>
      <c r="CI16" s="28">
        <v>0</v>
      </c>
      <c r="CJ16" s="28">
        <v>0</v>
      </c>
      <c r="CK16" s="28">
        <v>0</v>
      </c>
      <c r="CL16" s="28">
        <v>0</v>
      </c>
      <c r="CM16" s="28">
        <v>0</v>
      </c>
      <c r="CN16" s="28">
        <v>0</v>
      </c>
      <c r="CO16" s="28">
        <v>0</v>
      </c>
      <c r="CP16" s="28">
        <v>0</v>
      </c>
      <c r="CQ16" s="28">
        <v>0</v>
      </c>
      <c r="CR16" s="28">
        <v>0</v>
      </c>
      <c r="CS16" s="28">
        <v>0</v>
      </c>
      <c r="CT16" s="28">
        <v>0</v>
      </c>
      <c r="CU16" s="28">
        <v>0</v>
      </c>
      <c r="CV16" s="28">
        <v>0</v>
      </c>
      <c r="CW16" s="28">
        <v>0</v>
      </c>
      <c r="CX16" s="29">
        <v>0</v>
      </c>
      <c r="CY16" s="29">
        <v>0</v>
      </c>
      <c r="CZ16" s="29">
        <v>0</v>
      </c>
      <c r="DA16" s="29">
        <v>0</v>
      </c>
      <c r="DB16" s="29">
        <v>1</v>
      </c>
      <c r="DC16" s="29">
        <v>1</v>
      </c>
      <c r="DD16" s="28">
        <v>2</v>
      </c>
      <c r="DE16" s="28">
        <v>2</v>
      </c>
      <c r="DF16" s="28">
        <v>2</v>
      </c>
      <c r="DG16" s="28">
        <v>0</v>
      </c>
      <c r="DH16" s="28">
        <v>0</v>
      </c>
      <c r="DI16" s="28">
        <v>0</v>
      </c>
      <c r="DJ16" s="28">
        <v>0</v>
      </c>
      <c r="DK16" s="28">
        <v>0</v>
      </c>
      <c r="DL16" s="28">
        <v>2</v>
      </c>
      <c r="DM16" s="28">
        <v>2</v>
      </c>
      <c r="DN16" s="28">
        <v>2</v>
      </c>
      <c r="DO16" s="28">
        <v>2</v>
      </c>
      <c r="DP16" s="28">
        <v>2</v>
      </c>
      <c r="DQ16" s="28">
        <v>2</v>
      </c>
      <c r="DR16" s="28">
        <v>0</v>
      </c>
      <c r="DS16" s="28">
        <v>0</v>
      </c>
      <c r="DT16" s="28">
        <v>0</v>
      </c>
      <c r="DU16" s="28">
        <v>0</v>
      </c>
      <c r="DV16" s="28">
        <v>0</v>
      </c>
      <c r="DW16" s="28">
        <v>0</v>
      </c>
      <c r="DX16" s="28">
        <v>0</v>
      </c>
      <c r="DY16" s="28">
        <v>0</v>
      </c>
      <c r="DZ16" s="28">
        <v>0</v>
      </c>
      <c r="EA16" s="32">
        <v>0</v>
      </c>
      <c r="EB16" s="33">
        <v>0</v>
      </c>
      <c r="EC16" s="28">
        <v>0</v>
      </c>
      <c r="ED16" s="28">
        <v>0</v>
      </c>
      <c r="EE16" s="28">
        <v>0</v>
      </c>
      <c r="EF16" s="28">
        <v>0</v>
      </c>
      <c r="EG16" s="28">
        <v>0</v>
      </c>
      <c r="EH16" s="28">
        <v>0</v>
      </c>
      <c r="EI16" s="28">
        <v>0</v>
      </c>
      <c r="EJ16" s="28">
        <v>0</v>
      </c>
      <c r="EK16" s="28">
        <v>0</v>
      </c>
      <c r="EL16" s="32">
        <v>0</v>
      </c>
      <c r="EM16" s="33">
        <v>0</v>
      </c>
      <c r="EN16" s="28">
        <v>0</v>
      </c>
      <c r="EO16" s="28">
        <v>0</v>
      </c>
      <c r="EP16" s="28">
        <v>0</v>
      </c>
      <c r="EQ16" s="28">
        <v>0</v>
      </c>
      <c r="ER16" s="32">
        <v>0</v>
      </c>
      <c r="ES16" s="33">
        <v>0</v>
      </c>
      <c r="ET16" s="33">
        <v>0</v>
      </c>
      <c r="EU16" s="28">
        <v>0</v>
      </c>
      <c r="EV16" s="28">
        <v>0</v>
      </c>
      <c r="EW16" s="28">
        <v>0</v>
      </c>
      <c r="EX16" s="28">
        <v>0</v>
      </c>
      <c r="EY16" s="28">
        <v>0</v>
      </c>
      <c r="EZ16" s="28">
        <v>0</v>
      </c>
      <c r="FA16" s="28">
        <v>0</v>
      </c>
      <c r="FB16" s="28">
        <v>0</v>
      </c>
      <c r="FC16" s="28">
        <v>0</v>
      </c>
      <c r="FD16" s="28">
        <v>0</v>
      </c>
      <c r="FE16" s="28">
        <v>0</v>
      </c>
      <c r="FF16" s="28">
        <v>0</v>
      </c>
      <c r="FG16" s="28">
        <v>0</v>
      </c>
      <c r="FH16" s="28">
        <v>0</v>
      </c>
      <c r="FI16" s="28">
        <v>0</v>
      </c>
      <c r="FJ16" s="28">
        <v>0</v>
      </c>
      <c r="FK16" s="28">
        <v>0</v>
      </c>
      <c r="FL16" s="28">
        <v>0</v>
      </c>
      <c r="FM16" s="28">
        <v>0</v>
      </c>
      <c r="FN16" s="28">
        <v>0</v>
      </c>
      <c r="FO16" s="28">
        <v>0</v>
      </c>
      <c r="FP16" s="28">
        <v>0</v>
      </c>
      <c r="FQ16" s="28">
        <v>0</v>
      </c>
      <c r="FR16" s="28">
        <v>0</v>
      </c>
      <c r="FS16" s="28">
        <v>0</v>
      </c>
      <c r="FT16" s="28">
        <v>0</v>
      </c>
      <c r="FU16" s="28">
        <v>0</v>
      </c>
      <c r="FV16" s="28">
        <v>0</v>
      </c>
      <c r="FW16" s="28">
        <v>0</v>
      </c>
      <c r="FX16" s="28">
        <v>0</v>
      </c>
      <c r="FY16" s="28">
        <v>0</v>
      </c>
      <c r="FZ16" s="28">
        <v>0</v>
      </c>
      <c r="GA16" s="28">
        <v>0</v>
      </c>
      <c r="GB16" s="28">
        <v>0</v>
      </c>
      <c r="GC16" s="28">
        <v>0</v>
      </c>
      <c r="GD16" s="28">
        <v>0</v>
      </c>
      <c r="GE16" s="28">
        <v>0</v>
      </c>
      <c r="GF16" s="28">
        <v>0</v>
      </c>
      <c r="GG16" s="28">
        <v>0</v>
      </c>
      <c r="GH16" s="28">
        <v>0</v>
      </c>
      <c r="GI16" s="28">
        <v>0</v>
      </c>
      <c r="GJ16" s="28">
        <v>0</v>
      </c>
      <c r="GK16" s="28">
        <v>0</v>
      </c>
      <c r="GL16" s="28">
        <v>0</v>
      </c>
      <c r="GM16" s="28">
        <v>0</v>
      </c>
      <c r="GN16" s="28">
        <v>0</v>
      </c>
      <c r="GO16" s="28">
        <v>0</v>
      </c>
      <c r="GP16" s="28">
        <v>0</v>
      </c>
      <c r="GQ16" s="28">
        <v>0</v>
      </c>
      <c r="GR16" s="28">
        <v>0</v>
      </c>
      <c r="GS16" s="28">
        <v>0</v>
      </c>
      <c r="GT16" s="28">
        <v>0</v>
      </c>
      <c r="GU16" s="28">
        <v>0</v>
      </c>
      <c r="GV16" s="28">
        <v>0</v>
      </c>
      <c r="GW16" s="28">
        <v>0</v>
      </c>
      <c r="GX16" s="28">
        <v>0</v>
      </c>
      <c r="GY16" s="28">
        <v>0</v>
      </c>
      <c r="GZ16" s="28">
        <v>0</v>
      </c>
      <c r="HA16" s="28">
        <v>0</v>
      </c>
      <c r="HB16" s="28">
        <v>0</v>
      </c>
      <c r="HC16" s="28">
        <v>0</v>
      </c>
      <c r="HD16" s="28">
        <v>0</v>
      </c>
      <c r="HE16" s="28">
        <v>0</v>
      </c>
      <c r="HF16" s="28">
        <v>0</v>
      </c>
      <c r="HG16" s="28">
        <v>0</v>
      </c>
      <c r="HH16" s="28">
        <v>0</v>
      </c>
      <c r="HI16" s="28">
        <v>0</v>
      </c>
      <c r="HJ16" s="28">
        <v>0</v>
      </c>
      <c r="HK16" s="28">
        <v>0</v>
      </c>
      <c r="HL16" s="28">
        <v>0</v>
      </c>
      <c r="HM16" s="28">
        <v>0</v>
      </c>
      <c r="HN16" s="28">
        <v>0</v>
      </c>
      <c r="HO16" s="28">
        <v>0</v>
      </c>
      <c r="HP16" s="28">
        <v>0</v>
      </c>
      <c r="HQ16" s="28">
        <v>0</v>
      </c>
      <c r="HR16" s="28">
        <v>0</v>
      </c>
      <c r="HS16" s="28">
        <v>0</v>
      </c>
      <c r="HT16" s="28">
        <v>0</v>
      </c>
      <c r="HU16" s="28">
        <v>0</v>
      </c>
      <c r="HV16" s="28">
        <v>0</v>
      </c>
      <c r="HW16" s="28">
        <v>0</v>
      </c>
      <c r="HX16" s="28">
        <v>0</v>
      </c>
      <c r="HY16" s="28">
        <v>0</v>
      </c>
      <c r="HZ16" s="28">
        <v>0</v>
      </c>
      <c r="IA16" s="28">
        <v>0</v>
      </c>
      <c r="IB16" s="28">
        <v>0</v>
      </c>
      <c r="IC16" s="28">
        <v>0</v>
      </c>
      <c r="ID16" s="28">
        <v>0</v>
      </c>
      <c r="IE16" s="28">
        <v>0</v>
      </c>
      <c r="IF16" s="28">
        <v>0</v>
      </c>
      <c r="IG16" s="28">
        <v>0</v>
      </c>
      <c r="IH16" s="28">
        <v>0</v>
      </c>
      <c r="II16" s="28">
        <v>0</v>
      </c>
      <c r="IJ16" s="28">
        <v>0</v>
      </c>
      <c r="IK16" s="32">
        <v>0</v>
      </c>
      <c r="IL16" s="33">
        <v>0</v>
      </c>
      <c r="IM16" s="28">
        <v>0</v>
      </c>
      <c r="IN16" s="28">
        <v>0</v>
      </c>
      <c r="IO16" s="28">
        <v>0</v>
      </c>
      <c r="IP16" s="28">
        <v>0</v>
      </c>
      <c r="IQ16" s="28">
        <v>0</v>
      </c>
      <c r="IR16" s="28">
        <v>0</v>
      </c>
      <c r="IS16" s="28">
        <v>0</v>
      </c>
      <c r="IT16" s="28">
        <v>0</v>
      </c>
      <c r="IU16" s="28">
        <v>0</v>
      </c>
      <c r="IV16" s="28">
        <v>0</v>
      </c>
      <c r="IW16" s="28">
        <v>0</v>
      </c>
      <c r="IX16" s="28">
        <v>0</v>
      </c>
      <c r="IY16" s="28">
        <v>0</v>
      </c>
      <c r="IZ16" s="28">
        <v>0</v>
      </c>
      <c r="JA16" s="28">
        <v>0</v>
      </c>
      <c r="JB16" s="28">
        <v>0</v>
      </c>
      <c r="JC16" s="28">
        <v>0</v>
      </c>
      <c r="JD16" s="28">
        <v>0</v>
      </c>
      <c r="JE16" s="28">
        <v>0</v>
      </c>
      <c r="JF16" s="28">
        <v>0</v>
      </c>
      <c r="JG16" s="28">
        <v>0</v>
      </c>
      <c r="JH16" s="28">
        <v>0</v>
      </c>
      <c r="JI16" s="28">
        <v>0</v>
      </c>
      <c r="JJ16" s="28">
        <v>0</v>
      </c>
      <c r="JK16" s="28">
        <v>0</v>
      </c>
      <c r="JL16" s="28">
        <v>0</v>
      </c>
      <c r="JM16" s="28">
        <v>0</v>
      </c>
      <c r="JN16" s="28">
        <v>0</v>
      </c>
      <c r="JO16" s="28">
        <v>0</v>
      </c>
      <c r="JP16" s="28">
        <v>0</v>
      </c>
      <c r="JQ16" s="28">
        <v>0</v>
      </c>
      <c r="JR16" s="28">
        <v>0</v>
      </c>
      <c r="JS16" s="28">
        <v>0</v>
      </c>
      <c r="JT16" s="28">
        <v>0</v>
      </c>
      <c r="JU16" s="28">
        <v>0</v>
      </c>
      <c r="JV16" s="28">
        <v>0</v>
      </c>
      <c r="JW16" s="28">
        <v>0</v>
      </c>
      <c r="JX16" s="28">
        <v>0</v>
      </c>
      <c r="JY16" s="28">
        <v>0</v>
      </c>
      <c r="JZ16" s="28">
        <v>0</v>
      </c>
      <c r="KA16" s="28">
        <v>0</v>
      </c>
      <c r="KB16" s="28">
        <v>0</v>
      </c>
      <c r="KC16" s="28">
        <v>0</v>
      </c>
      <c r="KD16" s="28">
        <v>0</v>
      </c>
      <c r="KE16" s="28">
        <v>0</v>
      </c>
      <c r="KF16" s="28"/>
      <c r="KG16" s="28"/>
      <c r="KH16" s="28"/>
      <c r="KI16" s="28"/>
      <c r="KJ16" s="28"/>
      <c r="KK16" s="28"/>
      <c r="KL16" s="28"/>
      <c r="KM16" s="28"/>
      <c r="KN16" s="28"/>
      <c r="KO16" s="28"/>
      <c r="KP16" s="28"/>
      <c r="KQ16" s="28"/>
      <c r="KR16" s="28"/>
      <c r="KS16" s="28"/>
      <c r="KT16" s="28"/>
      <c r="KU16" s="28"/>
      <c r="KV16" s="28"/>
      <c r="KW16" s="28"/>
      <c r="KX16" s="28"/>
      <c r="KY16" s="28"/>
      <c r="KZ16" s="28"/>
      <c r="LA16" s="28"/>
      <c r="LB16" s="28"/>
      <c r="LC16" s="28"/>
      <c r="LD16" s="28"/>
      <c r="LE16" s="28"/>
      <c r="LF16" s="28"/>
      <c r="LG16" s="28"/>
      <c r="LH16" s="28"/>
      <c r="LI16" s="28"/>
      <c r="LJ16" s="28"/>
      <c r="LK16" s="28"/>
      <c r="LL16" s="28"/>
      <c r="LM16" s="28"/>
      <c r="LN16" s="28"/>
      <c r="LO16" s="28"/>
      <c r="LP16" s="28"/>
      <c r="LQ16" s="28"/>
      <c r="LR16" s="28"/>
      <c r="LS16" s="28"/>
      <c r="LT16" s="28"/>
      <c r="LU16" s="28"/>
      <c r="LV16" s="28"/>
      <c r="LW16" s="28"/>
      <c r="LX16" s="28"/>
      <c r="LY16" s="28"/>
      <c r="LZ16" s="28"/>
      <c r="MA16" s="28"/>
      <c r="MB16" s="28"/>
      <c r="MC16" s="28"/>
      <c r="MD16" s="28"/>
      <c r="ME16" s="28"/>
      <c r="MF16" s="28"/>
      <c r="MG16" s="28"/>
      <c r="MH16" s="28"/>
      <c r="MI16" s="28"/>
      <c r="MJ16" s="28"/>
      <c r="MK16" s="28"/>
      <c r="ML16" s="28"/>
      <c r="MM16" s="28"/>
      <c r="MN16" s="28"/>
      <c r="MO16" s="28"/>
      <c r="MP16" s="28"/>
      <c r="MQ16" s="28"/>
      <c r="MR16" s="28"/>
      <c r="MS16" s="28"/>
      <c r="MT16" s="28"/>
      <c r="MU16" s="28"/>
      <c r="MV16" s="28"/>
      <c r="MW16" s="28"/>
      <c r="MX16" s="28"/>
      <c r="MY16" s="28"/>
      <c r="MZ16" s="28"/>
      <c r="NA16" s="28"/>
      <c r="NB16" s="28"/>
      <c r="NC16" s="28"/>
      <c r="ND16" s="28"/>
      <c r="NE16" s="28"/>
      <c r="NF16" s="28"/>
      <c r="NG16" s="28"/>
      <c r="NH16" s="28"/>
      <c r="NI16" s="28"/>
      <c r="NJ16" s="28"/>
      <c r="NK16" s="28"/>
      <c r="NL16" s="28"/>
      <c r="NM16" s="28"/>
      <c r="NN16" s="28"/>
      <c r="NO16" s="28"/>
      <c r="NP16" s="28"/>
      <c r="NQ16" s="28"/>
      <c r="NR16" s="28"/>
      <c r="NS16" s="28"/>
      <c r="NT16" s="28"/>
      <c r="NU16" s="28"/>
      <c r="NV16" s="28"/>
      <c r="NW16" s="28"/>
      <c r="NX16" s="28"/>
      <c r="NY16" s="28"/>
      <c r="NZ16" s="28"/>
      <c r="OA16" s="28"/>
      <c r="OB16" s="28"/>
      <c r="OC16" s="28"/>
      <c r="OD16" s="28"/>
      <c r="OE16" s="28"/>
      <c r="OF16" s="28"/>
      <c r="OG16" s="28"/>
      <c r="OH16" s="28"/>
      <c r="OI16" s="28"/>
      <c r="OJ16" s="28"/>
      <c r="OK16" s="28"/>
      <c r="OL16" s="28"/>
    </row>
    <row r="17" spans="1:402" ht="30.75" customHeight="1" x14ac:dyDescent="0.4">
      <c r="B17" s="24"/>
      <c r="C17" s="25"/>
      <c r="D17" s="31"/>
      <c r="E17" s="27" t="s">
        <v>13</v>
      </c>
      <c r="F17" s="28">
        <v>0</v>
      </c>
      <c r="G17" s="28">
        <v>0</v>
      </c>
      <c r="H17" s="28">
        <v>0</v>
      </c>
      <c r="I17" s="28">
        <v>0</v>
      </c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>
        <v>0</v>
      </c>
      <c r="AJ17" s="28">
        <v>0</v>
      </c>
      <c r="AK17" s="28">
        <v>0</v>
      </c>
      <c r="AL17" s="28">
        <v>0</v>
      </c>
      <c r="AM17" s="28">
        <v>0</v>
      </c>
      <c r="AN17" s="28">
        <v>0</v>
      </c>
      <c r="AO17" s="28">
        <v>0</v>
      </c>
      <c r="AP17" s="28">
        <v>0</v>
      </c>
      <c r="AQ17" s="28">
        <v>0</v>
      </c>
      <c r="AR17" s="28">
        <v>0</v>
      </c>
      <c r="AS17" s="28">
        <v>0</v>
      </c>
      <c r="AT17" s="28">
        <v>0</v>
      </c>
      <c r="AU17" s="28">
        <v>0</v>
      </c>
      <c r="AV17" s="28">
        <v>0</v>
      </c>
      <c r="AW17" s="28">
        <v>0</v>
      </c>
      <c r="AX17" s="28">
        <v>0</v>
      </c>
      <c r="AY17" s="28">
        <v>0</v>
      </c>
      <c r="AZ17" s="28">
        <v>0</v>
      </c>
      <c r="BA17" s="28">
        <v>0</v>
      </c>
      <c r="BB17" s="28">
        <v>0</v>
      </c>
      <c r="BC17" s="28">
        <v>0</v>
      </c>
      <c r="BD17" s="28">
        <v>0</v>
      </c>
      <c r="BE17" s="28">
        <v>0</v>
      </c>
      <c r="BF17" s="28">
        <v>0</v>
      </c>
      <c r="BG17" s="28">
        <v>0</v>
      </c>
      <c r="BH17" s="28">
        <v>0</v>
      </c>
      <c r="BI17" s="28">
        <v>0</v>
      </c>
      <c r="BJ17" s="28">
        <v>0</v>
      </c>
      <c r="BK17" s="28">
        <v>0</v>
      </c>
      <c r="BL17" s="28">
        <v>0</v>
      </c>
      <c r="BM17" s="28">
        <v>0</v>
      </c>
      <c r="BN17" s="28">
        <v>0</v>
      </c>
      <c r="BO17" s="28">
        <v>0</v>
      </c>
      <c r="BP17" s="28">
        <v>0</v>
      </c>
      <c r="BQ17" s="28">
        <v>0</v>
      </c>
      <c r="BR17" s="28">
        <v>0</v>
      </c>
      <c r="BS17" s="28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0</v>
      </c>
      <c r="CN17" s="28">
        <v>0</v>
      </c>
      <c r="CO17" s="28">
        <v>0</v>
      </c>
      <c r="CP17" s="28">
        <v>0</v>
      </c>
      <c r="CQ17" s="28">
        <v>0</v>
      </c>
      <c r="CR17" s="28">
        <v>0</v>
      </c>
      <c r="CS17" s="28">
        <v>0</v>
      </c>
      <c r="CT17" s="28">
        <v>0</v>
      </c>
      <c r="CU17" s="28">
        <v>0</v>
      </c>
      <c r="CV17" s="28">
        <v>0</v>
      </c>
      <c r="CW17" s="28">
        <v>0</v>
      </c>
      <c r="CX17" s="28">
        <v>1</v>
      </c>
      <c r="CY17" s="28">
        <v>0</v>
      </c>
      <c r="CZ17" s="28">
        <v>0</v>
      </c>
      <c r="DA17" s="28">
        <v>0</v>
      </c>
      <c r="DB17" s="28">
        <v>0</v>
      </c>
      <c r="DC17" s="28">
        <v>0</v>
      </c>
      <c r="DD17" s="28">
        <v>0</v>
      </c>
      <c r="DE17" s="28">
        <v>0</v>
      </c>
      <c r="DF17" s="28">
        <v>0</v>
      </c>
      <c r="DG17" s="28">
        <v>0</v>
      </c>
      <c r="DH17" s="28">
        <v>0</v>
      </c>
      <c r="DI17" s="28">
        <v>5</v>
      </c>
      <c r="DJ17" s="28">
        <v>2</v>
      </c>
      <c r="DK17" s="28">
        <v>1</v>
      </c>
      <c r="DL17" s="28">
        <v>1</v>
      </c>
      <c r="DM17" s="28">
        <v>1</v>
      </c>
      <c r="DN17" s="28">
        <v>1</v>
      </c>
      <c r="DO17" s="28">
        <v>1</v>
      </c>
      <c r="DP17" s="28">
        <v>1</v>
      </c>
      <c r="DQ17" s="28">
        <v>1</v>
      </c>
      <c r="DR17" s="28">
        <v>0</v>
      </c>
      <c r="DS17" s="28">
        <v>0</v>
      </c>
      <c r="DT17" s="28">
        <v>0</v>
      </c>
      <c r="DU17" s="28">
        <v>0</v>
      </c>
      <c r="DV17" s="28">
        <v>0</v>
      </c>
      <c r="DW17" s="28">
        <v>0</v>
      </c>
      <c r="DX17" s="28">
        <v>0</v>
      </c>
      <c r="DY17" s="28">
        <v>0</v>
      </c>
      <c r="DZ17" s="28">
        <v>0</v>
      </c>
      <c r="EA17" s="32">
        <v>0</v>
      </c>
      <c r="EB17" s="33">
        <v>0</v>
      </c>
      <c r="EC17" s="28">
        <v>0</v>
      </c>
      <c r="ED17" s="28">
        <v>0</v>
      </c>
      <c r="EE17" s="28">
        <v>0</v>
      </c>
      <c r="EF17" s="28">
        <v>0</v>
      </c>
      <c r="EG17" s="28">
        <v>0</v>
      </c>
      <c r="EH17" s="28">
        <v>0</v>
      </c>
      <c r="EI17" s="28">
        <v>0</v>
      </c>
      <c r="EJ17" s="28">
        <v>0</v>
      </c>
      <c r="EK17" s="28">
        <v>0</v>
      </c>
      <c r="EL17" s="32">
        <v>0</v>
      </c>
      <c r="EM17" s="33">
        <v>0</v>
      </c>
      <c r="EN17" s="28">
        <v>0</v>
      </c>
      <c r="EO17" s="28">
        <v>0</v>
      </c>
      <c r="EP17" s="28">
        <v>0</v>
      </c>
      <c r="EQ17" s="28">
        <v>0</v>
      </c>
      <c r="ER17" s="38">
        <v>0</v>
      </c>
      <c r="ES17" s="33">
        <v>0</v>
      </c>
      <c r="ET17" s="33">
        <v>0</v>
      </c>
      <c r="EU17" s="28">
        <v>0</v>
      </c>
      <c r="EV17" s="28">
        <v>0</v>
      </c>
      <c r="EW17" s="28">
        <v>0</v>
      </c>
      <c r="EX17" s="28">
        <v>0</v>
      </c>
      <c r="EY17" s="28">
        <v>0</v>
      </c>
      <c r="EZ17" s="28">
        <v>0</v>
      </c>
      <c r="FA17" s="28">
        <v>0</v>
      </c>
      <c r="FB17" s="28">
        <v>0</v>
      </c>
      <c r="FC17" s="28">
        <v>0</v>
      </c>
      <c r="FD17" s="28">
        <v>0</v>
      </c>
      <c r="FE17" s="28">
        <v>0</v>
      </c>
      <c r="FF17" s="28">
        <v>0</v>
      </c>
      <c r="FG17" s="28">
        <v>0</v>
      </c>
      <c r="FH17" s="28">
        <v>0</v>
      </c>
      <c r="FI17" s="28">
        <v>0</v>
      </c>
      <c r="FJ17" s="28">
        <v>0</v>
      </c>
      <c r="FK17" s="28">
        <v>0</v>
      </c>
      <c r="FL17" s="28">
        <v>0</v>
      </c>
      <c r="FM17" s="28">
        <v>0</v>
      </c>
      <c r="FN17" s="28">
        <v>0</v>
      </c>
      <c r="FO17" s="28">
        <v>0</v>
      </c>
      <c r="FP17" s="28">
        <v>0</v>
      </c>
      <c r="FQ17" s="28">
        <v>0</v>
      </c>
      <c r="FR17" s="28">
        <v>0</v>
      </c>
      <c r="FS17" s="28">
        <v>0</v>
      </c>
      <c r="FT17" s="28">
        <v>0</v>
      </c>
      <c r="FU17" s="28">
        <v>0</v>
      </c>
      <c r="FV17" s="28">
        <v>0</v>
      </c>
      <c r="FW17" s="28">
        <v>0</v>
      </c>
      <c r="FX17" s="28">
        <v>0</v>
      </c>
      <c r="FY17" s="28">
        <v>0</v>
      </c>
      <c r="FZ17" s="28">
        <v>0</v>
      </c>
      <c r="GA17" s="28">
        <v>0</v>
      </c>
      <c r="GB17" s="28">
        <v>0</v>
      </c>
      <c r="GC17" s="28">
        <v>0</v>
      </c>
      <c r="GD17" s="28">
        <v>0</v>
      </c>
      <c r="GE17" s="28">
        <v>0</v>
      </c>
      <c r="GF17" s="28">
        <v>0</v>
      </c>
      <c r="GG17" s="28">
        <v>0</v>
      </c>
      <c r="GH17" s="28">
        <v>0</v>
      </c>
      <c r="GI17" s="28">
        <v>0</v>
      </c>
      <c r="GJ17" s="28">
        <v>0</v>
      </c>
      <c r="GK17" s="28">
        <v>0</v>
      </c>
      <c r="GL17" s="28">
        <v>0</v>
      </c>
      <c r="GM17" s="28">
        <v>0</v>
      </c>
      <c r="GN17" s="28">
        <v>0</v>
      </c>
      <c r="GO17" s="28">
        <v>0</v>
      </c>
      <c r="GP17" s="28">
        <v>0</v>
      </c>
      <c r="GQ17" s="28">
        <v>0</v>
      </c>
      <c r="GR17" s="28">
        <v>0</v>
      </c>
      <c r="GS17" s="28">
        <v>0</v>
      </c>
      <c r="GT17" s="28">
        <v>0</v>
      </c>
      <c r="GU17" s="28">
        <v>0</v>
      </c>
      <c r="GV17" s="28">
        <v>0</v>
      </c>
      <c r="GW17" s="28">
        <v>0</v>
      </c>
      <c r="GX17" s="28">
        <v>0</v>
      </c>
      <c r="GY17" s="28">
        <v>0</v>
      </c>
      <c r="GZ17" s="28">
        <v>0</v>
      </c>
      <c r="HA17" s="28">
        <v>0</v>
      </c>
      <c r="HB17" s="28">
        <v>0</v>
      </c>
      <c r="HC17" s="28">
        <v>0</v>
      </c>
      <c r="HD17" s="28">
        <v>0</v>
      </c>
      <c r="HE17" s="28">
        <v>0</v>
      </c>
      <c r="HF17" s="28">
        <v>0</v>
      </c>
      <c r="HG17" s="28">
        <v>0</v>
      </c>
      <c r="HH17" s="28">
        <v>0</v>
      </c>
      <c r="HI17" s="28">
        <v>0</v>
      </c>
      <c r="HJ17" s="28">
        <v>0</v>
      </c>
      <c r="HK17" s="28">
        <v>0</v>
      </c>
      <c r="HL17" s="28">
        <v>0</v>
      </c>
      <c r="HM17" s="28">
        <v>0</v>
      </c>
      <c r="HN17" s="28">
        <v>0</v>
      </c>
      <c r="HO17" s="28">
        <v>0</v>
      </c>
      <c r="HP17" s="28">
        <v>0</v>
      </c>
      <c r="HQ17" s="28">
        <v>0</v>
      </c>
      <c r="HR17" s="28">
        <v>0</v>
      </c>
      <c r="HS17" s="28">
        <v>0</v>
      </c>
      <c r="HT17" s="28">
        <v>0</v>
      </c>
      <c r="HU17" s="28">
        <v>0</v>
      </c>
      <c r="HV17" s="28">
        <v>0</v>
      </c>
      <c r="HW17" s="28">
        <v>0</v>
      </c>
      <c r="HX17" s="28">
        <v>0</v>
      </c>
      <c r="HY17" s="28">
        <v>0</v>
      </c>
      <c r="HZ17" s="28">
        <v>0</v>
      </c>
      <c r="IA17" s="28">
        <v>0</v>
      </c>
      <c r="IB17" s="28">
        <v>0</v>
      </c>
      <c r="IC17" s="28">
        <v>0</v>
      </c>
      <c r="ID17" s="28">
        <v>0</v>
      </c>
      <c r="IE17" s="28">
        <v>0</v>
      </c>
      <c r="IF17" s="28">
        <v>0</v>
      </c>
      <c r="IG17" s="28">
        <v>0</v>
      </c>
      <c r="IH17" s="28">
        <v>0</v>
      </c>
      <c r="II17" s="28">
        <v>0</v>
      </c>
      <c r="IJ17" s="28">
        <v>0</v>
      </c>
      <c r="IK17" s="32">
        <v>0</v>
      </c>
      <c r="IL17" s="33">
        <v>0</v>
      </c>
      <c r="IM17" s="28">
        <v>0</v>
      </c>
      <c r="IN17" s="28">
        <v>0</v>
      </c>
      <c r="IO17" s="28">
        <v>0</v>
      </c>
      <c r="IP17" s="28">
        <v>0</v>
      </c>
      <c r="IQ17" s="28">
        <v>0</v>
      </c>
      <c r="IR17" s="28">
        <v>0</v>
      </c>
      <c r="IS17" s="28">
        <v>0</v>
      </c>
      <c r="IT17" s="28">
        <v>0</v>
      </c>
      <c r="IU17" s="28">
        <v>0</v>
      </c>
      <c r="IV17" s="28">
        <v>0</v>
      </c>
      <c r="IW17" s="28">
        <v>0</v>
      </c>
      <c r="IX17" s="28">
        <v>0</v>
      </c>
      <c r="IY17" s="28">
        <v>0</v>
      </c>
      <c r="IZ17" s="28">
        <v>0</v>
      </c>
      <c r="JA17" s="28">
        <v>0</v>
      </c>
      <c r="JB17" s="28">
        <v>0</v>
      </c>
      <c r="JC17" s="28">
        <v>0</v>
      </c>
      <c r="JD17" s="28">
        <v>0</v>
      </c>
      <c r="JE17" s="28">
        <v>0</v>
      </c>
      <c r="JF17" s="28">
        <v>0</v>
      </c>
      <c r="JG17" s="28">
        <v>0</v>
      </c>
      <c r="JH17" s="28">
        <v>0</v>
      </c>
      <c r="JI17" s="28">
        <v>0</v>
      </c>
      <c r="JJ17" s="28">
        <v>0</v>
      </c>
      <c r="JK17" s="28">
        <v>0</v>
      </c>
      <c r="JL17" s="28">
        <v>0</v>
      </c>
      <c r="JM17" s="28">
        <v>0</v>
      </c>
      <c r="JN17" s="28">
        <v>0</v>
      </c>
      <c r="JO17" s="28">
        <v>0</v>
      </c>
      <c r="JP17" s="28">
        <v>0</v>
      </c>
      <c r="JQ17" s="28">
        <v>0</v>
      </c>
      <c r="JR17" s="28">
        <v>0</v>
      </c>
      <c r="JS17" s="28">
        <v>0</v>
      </c>
      <c r="JT17" s="28">
        <v>0</v>
      </c>
      <c r="JU17" s="28">
        <v>0</v>
      </c>
      <c r="JV17" s="28">
        <v>0</v>
      </c>
      <c r="JW17" s="28">
        <v>0</v>
      </c>
      <c r="JX17" s="28">
        <v>0</v>
      </c>
      <c r="JY17" s="28">
        <v>0</v>
      </c>
      <c r="JZ17" s="28">
        <v>0</v>
      </c>
      <c r="KA17" s="28">
        <v>0</v>
      </c>
      <c r="KB17" s="28">
        <v>0</v>
      </c>
      <c r="KC17" s="28">
        <v>0</v>
      </c>
      <c r="KD17" s="28">
        <v>0</v>
      </c>
      <c r="KE17" s="28">
        <v>0</v>
      </c>
      <c r="KF17" s="28"/>
      <c r="KG17" s="28"/>
      <c r="KH17" s="28"/>
      <c r="KI17" s="28"/>
      <c r="KJ17" s="28"/>
      <c r="KK17" s="28"/>
      <c r="KL17" s="28"/>
      <c r="KM17" s="28"/>
      <c r="KN17" s="28"/>
      <c r="KO17" s="28"/>
      <c r="KP17" s="28"/>
      <c r="KQ17" s="28"/>
      <c r="KR17" s="28"/>
      <c r="KS17" s="28"/>
      <c r="KT17" s="28"/>
      <c r="KU17" s="28"/>
      <c r="KV17" s="28"/>
      <c r="KW17" s="28"/>
      <c r="KX17" s="28"/>
      <c r="KY17" s="28"/>
      <c r="KZ17" s="28"/>
      <c r="LA17" s="28"/>
      <c r="LB17" s="28"/>
      <c r="LC17" s="28"/>
      <c r="LD17" s="28"/>
      <c r="LE17" s="28"/>
      <c r="LF17" s="28"/>
      <c r="LG17" s="28"/>
      <c r="LH17" s="28"/>
      <c r="LI17" s="28"/>
      <c r="LJ17" s="28"/>
      <c r="LK17" s="28"/>
      <c r="LL17" s="28"/>
      <c r="LM17" s="28"/>
      <c r="LN17" s="28"/>
      <c r="LO17" s="28"/>
      <c r="LP17" s="28"/>
      <c r="LQ17" s="28"/>
      <c r="LR17" s="28"/>
      <c r="LS17" s="28"/>
      <c r="LT17" s="28"/>
      <c r="LU17" s="28"/>
      <c r="LV17" s="28"/>
      <c r="LW17" s="28"/>
      <c r="LX17" s="28"/>
      <c r="LY17" s="28"/>
      <c r="LZ17" s="28"/>
      <c r="MA17" s="28"/>
      <c r="MB17" s="28"/>
      <c r="MC17" s="28"/>
      <c r="MD17" s="28"/>
      <c r="ME17" s="28"/>
      <c r="MF17" s="28"/>
      <c r="MG17" s="28"/>
      <c r="MH17" s="28"/>
      <c r="MI17" s="28"/>
      <c r="MJ17" s="28"/>
      <c r="MK17" s="28"/>
      <c r="ML17" s="28"/>
      <c r="MM17" s="28"/>
      <c r="MN17" s="28"/>
      <c r="MO17" s="28"/>
      <c r="MP17" s="28"/>
      <c r="MQ17" s="28"/>
      <c r="MR17" s="28"/>
      <c r="MS17" s="28"/>
      <c r="MT17" s="28"/>
      <c r="MU17" s="28"/>
      <c r="MV17" s="28"/>
      <c r="MW17" s="28"/>
      <c r="MX17" s="28"/>
      <c r="MY17" s="28"/>
      <c r="MZ17" s="28"/>
      <c r="NA17" s="28"/>
      <c r="NB17" s="28"/>
      <c r="NC17" s="28"/>
      <c r="ND17" s="28"/>
      <c r="NE17" s="28"/>
      <c r="NF17" s="28"/>
      <c r="NG17" s="28"/>
      <c r="NH17" s="28"/>
      <c r="NI17" s="28"/>
      <c r="NJ17" s="28"/>
      <c r="NK17" s="28"/>
      <c r="NL17" s="28"/>
      <c r="NM17" s="28"/>
      <c r="NN17" s="28"/>
      <c r="NO17" s="28"/>
      <c r="NP17" s="28"/>
      <c r="NQ17" s="28"/>
      <c r="NR17" s="28"/>
      <c r="NS17" s="28"/>
      <c r="NT17" s="28"/>
      <c r="NU17" s="28"/>
      <c r="NV17" s="28"/>
      <c r="NW17" s="28"/>
      <c r="NX17" s="28"/>
      <c r="NY17" s="28"/>
      <c r="NZ17" s="28"/>
      <c r="OA17" s="28"/>
      <c r="OB17" s="28"/>
      <c r="OC17" s="28"/>
      <c r="OD17" s="28"/>
      <c r="OE17" s="28"/>
      <c r="OF17" s="28"/>
      <c r="OG17" s="28"/>
      <c r="OH17" s="28"/>
      <c r="OI17" s="28"/>
      <c r="OJ17" s="28"/>
      <c r="OK17" s="28"/>
      <c r="OL17" s="28"/>
    </row>
    <row r="18" spans="1:402" ht="30.75" customHeight="1" x14ac:dyDescent="0.4">
      <c r="A18" s="39"/>
      <c r="B18" s="39"/>
      <c r="C18" s="40"/>
      <c r="D18" s="31"/>
      <c r="E18" s="34" t="s">
        <v>23</v>
      </c>
      <c r="F18" s="28">
        <v>1</v>
      </c>
      <c r="G18" s="28">
        <v>1</v>
      </c>
      <c r="H18" s="28">
        <v>1</v>
      </c>
      <c r="I18" s="28">
        <v>1</v>
      </c>
      <c r="J18" s="28">
        <v>1</v>
      </c>
      <c r="K18" s="28">
        <v>1</v>
      </c>
      <c r="L18" s="28">
        <v>1</v>
      </c>
      <c r="M18" s="28">
        <v>1</v>
      </c>
      <c r="N18" s="28">
        <v>1</v>
      </c>
      <c r="O18" s="28">
        <v>1</v>
      </c>
      <c r="P18" s="28">
        <v>1</v>
      </c>
      <c r="Q18" s="28">
        <v>1</v>
      </c>
      <c r="R18" s="28">
        <v>1</v>
      </c>
      <c r="S18" s="28">
        <v>1</v>
      </c>
      <c r="T18" s="28">
        <v>1</v>
      </c>
      <c r="U18" s="28">
        <v>1</v>
      </c>
      <c r="V18" s="28">
        <v>1</v>
      </c>
      <c r="W18" s="28">
        <v>1</v>
      </c>
      <c r="X18" s="28">
        <v>1</v>
      </c>
      <c r="Y18" s="28">
        <v>1</v>
      </c>
      <c r="Z18" s="28">
        <v>1</v>
      </c>
      <c r="AA18" s="28">
        <v>1</v>
      </c>
      <c r="AB18" s="28">
        <v>1</v>
      </c>
      <c r="AC18" s="28">
        <v>1</v>
      </c>
      <c r="AD18" s="28">
        <v>1</v>
      </c>
      <c r="AE18" s="28">
        <v>1</v>
      </c>
      <c r="AF18" s="28">
        <v>1</v>
      </c>
      <c r="AG18" s="28">
        <v>1</v>
      </c>
      <c r="AH18" s="28">
        <v>1</v>
      </c>
      <c r="AI18" s="28">
        <v>1</v>
      </c>
      <c r="AJ18" s="28">
        <v>1</v>
      </c>
      <c r="AK18" s="28">
        <v>1</v>
      </c>
      <c r="AL18" s="28">
        <v>1</v>
      </c>
      <c r="AM18" s="28">
        <v>1</v>
      </c>
      <c r="AN18" s="28">
        <v>1</v>
      </c>
      <c r="AO18" s="28">
        <v>1</v>
      </c>
      <c r="AP18" s="28">
        <v>1</v>
      </c>
      <c r="AQ18" s="28">
        <v>1</v>
      </c>
      <c r="AR18" s="28">
        <v>1</v>
      </c>
      <c r="AS18" s="28">
        <v>1</v>
      </c>
      <c r="AT18" s="28">
        <v>1</v>
      </c>
      <c r="AU18" s="28">
        <v>1</v>
      </c>
      <c r="AV18" s="28">
        <v>1</v>
      </c>
      <c r="AW18" s="28">
        <v>1</v>
      </c>
      <c r="AX18" s="28">
        <v>1</v>
      </c>
      <c r="AY18" s="28">
        <v>1</v>
      </c>
      <c r="AZ18" s="28">
        <v>1</v>
      </c>
      <c r="BA18" s="28">
        <v>1</v>
      </c>
      <c r="BB18" s="28">
        <v>1</v>
      </c>
      <c r="BC18" s="28">
        <v>1</v>
      </c>
      <c r="BD18" s="28">
        <v>1</v>
      </c>
      <c r="BE18" s="28">
        <v>1</v>
      </c>
      <c r="BF18" s="28">
        <v>1</v>
      </c>
      <c r="BG18" s="28">
        <v>1</v>
      </c>
      <c r="BH18" s="28">
        <v>1</v>
      </c>
      <c r="BI18" s="28">
        <v>1</v>
      </c>
      <c r="BJ18" s="28">
        <v>1</v>
      </c>
      <c r="BK18" s="28">
        <v>1</v>
      </c>
      <c r="BL18" s="28">
        <v>1</v>
      </c>
      <c r="BM18" s="28">
        <v>1</v>
      </c>
      <c r="BN18" s="28">
        <v>1</v>
      </c>
      <c r="BO18" s="28">
        <v>1</v>
      </c>
      <c r="BP18" s="28">
        <v>1</v>
      </c>
      <c r="BQ18" s="28">
        <v>1</v>
      </c>
      <c r="BR18" s="28">
        <v>1</v>
      </c>
      <c r="BS18" s="28">
        <v>1</v>
      </c>
      <c r="BT18" s="28">
        <v>1</v>
      </c>
      <c r="BU18" s="28">
        <v>1</v>
      </c>
      <c r="BV18" s="28">
        <v>1</v>
      </c>
      <c r="BW18" s="28">
        <v>1</v>
      </c>
      <c r="BX18" s="28">
        <v>1</v>
      </c>
      <c r="BY18" s="28">
        <v>1</v>
      </c>
      <c r="BZ18" s="28">
        <v>1</v>
      </c>
      <c r="CA18" s="28">
        <v>1</v>
      </c>
      <c r="CB18" s="28">
        <v>1</v>
      </c>
      <c r="CC18" s="28">
        <v>1</v>
      </c>
      <c r="CD18" s="28">
        <v>1</v>
      </c>
      <c r="CE18" s="28">
        <v>1</v>
      </c>
      <c r="CF18" s="28">
        <v>1</v>
      </c>
      <c r="CG18" s="28">
        <v>1</v>
      </c>
      <c r="CH18" s="28">
        <v>1</v>
      </c>
      <c r="CI18" s="28">
        <v>1</v>
      </c>
      <c r="CJ18" s="28">
        <v>1</v>
      </c>
      <c r="CK18" s="28">
        <v>1</v>
      </c>
      <c r="CL18" s="28">
        <v>1</v>
      </c>
      <c r="CM18" s="28">
        <v>1</v>
      </c>
      <c r="CN18" s="28">
        <v>1</v>
      </c>
      <c r="CO18" s="28">
        <v>1</v>
      </c>
      <c r="CP18" s="28">
        <v>1</v>
      </c>
      <c r="CQ18" s="28">
        <v>1</v>
      </c>
      <c r="CR18" s="28">
        <v>1</v>
      </c>
      <c r="CS18" s="28">
        <v>1</v>
      </c>
      <c r="CT18" s="28">
        <v>1</v>
      </c>
      <c r="CU18" s="28">
        <v>1</v>
      </c>
      <c r="CV18" s="28">
        <v>1</v>
      </c>
      <c r="CW18" s="28">
        <v>1</v>
      </c>
      <c r="CX18" s="28">
        <v>3</v>
      </c>
      <c r="CY18" s="28">
        <v>3</v>
      </c>
      <c r="CZ18" s="28">
        <v>3</v>
      </c>
      <c r="DA18" s="28">
        <v>3</v>
      </c>
      <c r="DB18" s="28">
        <v>3</v>
      </c>
      <c r="DC18" s="28">
        <v>3</v>
      </c>
      <c r="DD18" s="28">
        <v>3</v>
      </c>
      <c r="DE18" s="28">
        <v>3</v>
      </c>
      <c r="DF18" s="28">
        <v>3</v>
      </c>
      <c r="DG18" s="28">
        <v>3</v>
      </c>
      <c r="DH18" s="28">
        <v>3</v>
      </c>
      <c r="DI18" s="28">
        <v>8</v>
      </c>
      <c r="DJ18" s="28">
        <v>8</v>
      </c>
      <c r="DK18" s="28">
        <v>8</v>
      </c>
      <c r="DL18" s="28">
        <v>8</v>
      </c>
      <c r="DM18" s="28">
        <v>8</v>
      </c>
      <c r="DN18" s="28">
        <v>8</v>
      </c>
      <c r="DO18" s="28">
        <v>8</v>
      </c>
      <c r="DP18" s="28">
        <v>8</v>
      </c>
      <c r="DQ18" s="28">
        <v>8</v>
      </c>
      <c r="DR18" s="28">
        <v>8</v>
      </c>
      <c r="DS18" s="28">
        <v>8</v>
      </c>
      <c r="DT18" s="28">
        <v>8</v>
      </c>
      <c r="DU18" s="28">
        <v>8</v>
      </c>
      <c r="DV18" s="28">
        <v>8</v>
      </c>
      <c r="DW18" s="28">
        <v>8</v>
      </c>
      <c r="DX18" s="28">
        <v>8</v>
      </c>
      <c r="DY18" s="28">
        <v>8</v>
      </c>
      <c r="DZ18" s="28">
        <v>8</v>
      </c>
      <c r="EA18" s="28">
        <v>8</v>
      </c>
      <c r="EB18" s="28">
        <v>8</v>
      </c>
      <c r="EC18" s="28">
        <v>8</v>
      </c>
      <c r="ED18" s="28">
        <v>8</v>
      </c>
      <c r="EE18" s="28">
        <v>8</v>
      </c>
      <c r="EF18" s="28">
        <v>8</v>
      </c>
      <c r="EG18" s="28">
        <v>8</v>
      </c>
      <c r="EH18" s="28">
        <v>8</v>
      </c>
      <c r="EI18" s="28">
        <v>8</v>
      </c>
      <c r="EJ18" s="28">
        <v>8</v>
      </c>
      <c r="EK18" s="28">
        <v>8</v>
      </c>
      <c r="EL18" s="28">
        <v>8</v>
      </c>
      <c r="EM18" s="28">
        <v>8</v>
      </c>
      <c r="EN18" s="28">
        <v>8</v>
      </c>
      <c r="EO18" s="28">
        <v>8</v>
      </c>
      <c r="EP18" s="28">
        <v>8</v>
      </c>
      <c r="EQ18" s="28">
        <v>8</v>
      </c>
      <c r="ER18" s="28">
        <v>8</v>
      </c>
      <c r="ES18" s="28">
        <v>8</v>
      </c>
      <c r="ET18" s="28">
        <v>8</v>
      </c>
      <c r="EU18" s="28">
        <v>8</v>
      </c>
      <c r="EV18" s="28">
        <v>8</v>
      </c>
      <c r="EW18" s="28">
        <v>8</v>
      </c>
      <c r="EX18" s="28">
        <v>8</v>
      </c>
      <c r="EY18" s="28">
        <v>8</v>
      </c>
      <c r="EZ18" s="28">
        <v>8</v>
      </c>
      <c r="FA18" s="28">
        <v>8</v>
      </c>
      <c r="FB18" s="28">
        <v>8</v>
      </c>
      <c r="FC18" s="28">
        <v>8</v>
      </c>
      <c r="FD18" s="28">
        <v>8</v>
      </c>
      <c r="FE18" s="28">
        <v>8</v>
      </c>
      <c r="FF18" s="28">
        <v>8</v>
      </c>
      <c r="FG18" s="28">
        <v>8</v>
      </c>
      <c r="FH18" s="28">
        <v>8</v>
      </c>
      <c r="FI18" s="28">
        <v>8</v>
      </c>
      <c r="FJ18" s="28">
        <v>8</v>
      </c>
      <c r="FK18" s="28">
        <v>8</v>
      </c>
      <c r="FL18" s="28">
        <v>8</v>
      </c>
      <c r="FM18" s="28">
        <v>8</v>
      </c>
      <c r="FN18" s="28">
        <v>8</v>
      </c>
      <c r="FO18" s="28">
        <v>8</v>
      </c>
      <c r="FP18" s="28">
        <v>8</v>
      </c>
      <c r="FQ18" s="28">
        <v>8</v>
      </c>
      <c r="FR18" s="28">
        <v>8</v>
      </c>
      <c r="FS18" s="28">
        <v>8</v>
      </c>
      <c r="FT18" s="28">
        <v>8</v>
      </c>
      <c r="FU18" s="28">
        <v>8</v>
      </c>
      <c r="FV18" s="28">
        <v>8</v>
      </c>
      <c r="FW18" s="28">
        <v>8</v>
      </c>
      <c r="FX18" s="28">
        <v>8</v>
      </c>
      <c r="FY18" s="28">
        <v>8</v>
      </c>
      <c r="FZ18" s="28">
        <v>8</v>
      </c>
      <c r="GA18" s="28">
        <v>8</v>
      </c>
      <c r="GB18" s="28">
        <v>8</v>
      </c>
      <c r="GC18" s="28">
        <v>8</v>
      </c>
      <c r="GD18" s="28">
        <v>8</v>
      </c>
      <c r="GE18" s="28">
        <v>8</v>
      </c>
      <c r="GF18" s="28">
        <v>8</v>
      </c>
      <c r="GG18" s="28">
        <v>8</v>
      </c>
      <c r="GH18" s="28">
        <v>8</v>
      </c>
      <c r="GI18" s="28">
        <v>8</v>
      </c>
      <c r="GJ18" s="28">
        <v>8</v>
      </c>
      <c r="GK18" s="28">
        <v>8</v>
      </c>
      <c r="GL18" s="28">
        <v>8</v>
      </c>
      <c r="GM18" s="28">
        <v>8</v>
      </c>
      <c r="GN18" s="28">
        <v>8</v>
      </c>
      <c r="GO18" s="28">
        <v>8</v>
      </c>
      <c r="GP18" s="28">
        <v>8</v>
      </c>
      <c r="GQ18" s="28">
        <v>8</v>
      </c>
      <c r="GR18" s="28">
        <v>8</v>
      </c>
      <c r="GS18" s="28">
        <v>8</v>
      </c>
      <c r="GT18" s="28">
        <v>8</v>
      </c>
      <c r="GU18" s="28">
        <v>8</v>
      </c>
      <c r="GV18" s="28">
        <v>8</v>
      </c>
      <c r="GW18" s="28">
        <v>8</v>
      </c>
      <c r="GX18" s="28">
        <v>8</v>
      </c>
      <c r="GY18" s="28">
        <v>8</v>
      </c>
      <c r="GZ18" s="28">
        <v>8</v>
      </c>
      <c r="HA18" s="28">
        <v>8</v>
      </c>
      <c r="HB18" s="28">
        <v>8</v>
      </c>
      <c r="HC18" s="28">
        <v>8</v>
      </c>
      <c r="HD18" s="28">
        <v>8</v>
      </c>
      <c r="HE18" s="28">
        <v>8</v>
      </c>
      <c r="HF18" s="28">
        <v>8</v>
      </c>
      <c r="HG18" s="28">
        <v>8</v>
      </c>
      <c r="HH18" s="28">
        <v>8</v>
      </c>
      <c r="HI18" s="28">
        <v>8</v>
      </c>
      <c r="HJ18" s="28">
        <v>8</v>
      </c>
      <c r="HK18" s="28">
        <v>8</v>
      </c>
      <c r="HL18" s="28">
        <v>8</v>
      </c>
      <c r="HM18" s="28">
        <v>8</v>
      </c>
      <c r="HN18" s="28">
        <v>8</v>
      </c>
      <c r="HO18" s="28">
        <v>8</v>
      </c>
      <c r="HP18" s="28">
        <v>8</v>
      </c>
      <c r="HQ18" s="28">
        <v>8</v>
      </c>
      <c r="HR18" s="28">
        <v>8</v>
      </c>
      <c r="HS18" s="28">
        <v>8</v>
      </c>
      <c r="HT18" s="28">
        <v>8</v>
      </c>
      <c r="HU18" s="28">
        <v>8</v>
      </c>
      <c r="HV18" s="28">
        <v>8</v>
      </c>
      <c r="HW18" s="28">
        <v>8</v>
      </c>
      <c r="HX18" s="28">
        <v>8</v>
      </c>
      <c r="HY18" s="28">
        <v>8</v>
      </c>
      <c r="HZ18" s="28">
        <v>8</v>
      </c>
      <c r="IA18" s="28">
        <v>8</v>
      </c>
      <c r="IB18" s="28">
        <v>8</v>
      </c>
      <c r="IC18" s="28">
        <v>8</v>
      </c>
      <c r="ID18" s="28">
        <v>8</v>
      </c>
      <c r="IE18" s="28">
        <v>8</v>
      </c>
      <c r="IF18" s="28">
        <v>8</v>
      </c>
      <c r="IG18" s="28">
        <v>8</v>
      </c>
      <c r="IH18" s="28">
        <v>8</v>
      </c>
      <c r="II18" s="28">
        <v>8</v>
      </c>
      <c r="IJ18" s="28">
        <v>8</v>
      </c>
      <c r="IK18" s="41">
        <v>8</v>
      </c>
      <c r="IL18" s="28">
        <v>8</v>
      </c>
      <c r="IM18" s="28">
        <v>8</v>
      </c>
      <c r="IN18" s="28">
        <v>8</v>
      </c>
      <c r="IO18" s="28">
        <v>8</v>
      </c>
      <c r="IP18" s="28">
        <v>8</v>
      </c>
      <c r="IQ18" s="28">
        <v>8</v>
      </c>
      <c r="IR18" s="28">
        <v>8</v>
      </c>
      <c r="IS18" s="28">
        <v>8</v>
      </c>
      <c r="IT18" s="28">
        <v>8</v>
      </c>
      <c r="IU18" s="28">
        <v>8</v>
      </c>
      <c r="IV18" s="28">
        <v>8</v>
      </c>
      <c r="IW18" s="28">
        <v>8</v>
      </c>
      <c r="IX18" s="28">
        <v>8</v>
      </c>
      <c r="IY18" s="28">
        <v>8</v>
      </c>
      <c r="IZ18" s="28">
        <v>8</v>
      </c>
      <c r="JA18" s="28">
        <v>8</v>
      </c>
      <c r="JB18" s="28">
        <v>8</v>
      </c>
      <c r="JC18" s="28">
        <v>8</v>
      </c>
      <c r="JD18" s="28">
        <v>8</v>
      </c>
      <c r="JE18" s="28">
        <v>8</v>
      </c>
      <c r="JF18" s="28">
        <v>8</v>
      </c>
      <c r="JG18" s="28">
        <v>8</v>
      </c>
      <c r="JH18" s="28">
        <v>8</v>
      </c>
      <c r="JI18" s="28">
        <v>8</v>
      </c>
      <c r="JJ18" s="28">
        <v>8</v>
      </c>
      <c r="JK18" s="28">
        <v>8</v>
      </c>
      <c r="JL18" s="28">
        <v>8</v>
      </c>
      <c r="JM18" s="28">
        <v>8</v>
      </c>
      <c r="JN18" s="28">
        <v>8</v>
      </c>
      <c r="JO18" s="28">
        <v>8</v>
      </c>
      <c r="JP18" s="28">
        <v>8</v>
      </c>
      <c r="JQ18" s="28">
        <v>8</v>
      </c>
      <c r="JR18" s="28">
        <v>8</v>
      </c>
      <c r="JS18" s="28">
        <v>8</v>
      </c>
      <c r="JT18" s="28">
        <v>8</v>
      </c>
      <c r="JU18" s="28">
        <v>8</v>
      </c>
      <c r="JV18" s="28">
        <v>8</v>
      </c>
      <c r="JW18" s="28">
        <v>8</v>
      </c>
      <c r="JX18" s="28">
        <v>8</v>
      </c>
      <c r="JY18" s="28">
        <v>8</v>
      </c>
      <c r="JZ18" s="28">
        <v>8</v>
      </c>
      <c r="KA18" s="28">
        <v>8</v>
      </c>
      <c r="KB18" s="28">
        <v>8</v>
      </c>
      <c r="KC18" s="28">
        <v>8</v>
      </c>
      <c r="KD18" s="28">
        <v>8</v>
      </c>
      <c r="KE18" s="28">
        <v>8</v>
      </c>
      <c r="KF18" s="28">
        <v>8</v>
      </c>
      <c r="KG18" s="28">
        <v>8</v>
      </c>
      <c r="KH18" s="28">
        <v>8</v>
      </c>
      <c r="KI18" s="28">
        <v>8</v>
      </c>
      <c r="KJ18" s="28">
        <v>8</v>
      </c>
      <c r="KK18" s="28">
        <v>8</v>
      </c>
      <c r="KL18" s="28">
        <v>8</v>
      </c>
      <c r="KM18" s="28">
        <v>8</v>
      </c>
      <c r="KN18" s="28">
        <v>8</v>
      </c>
      <c r="KO18" s="28">
        <v>8</v>
      </c>
      <c r="KP18" s="28">
        <v>8</v>
      </c>
      <c r="KQ18" s="28">
        <v>8</v>
      </c>
      <c r="KR18" s="28">
        <v>8</v>
      </c>
      <c r="KS18" s="28">
        <v>8</v>
      </c>
      <c r="KT18" s="28">
        <v>8</v>
      </c>
      <c r="KU18" s="28">
        <v>8</v>
      </c>
      <c r="KV18" s="28">
        <v>8</v>
      </c>
      <c r="KW18" s="28">
        <v>8</v>
      </c>
      <c r="KX18" s="28">
        <v>8</v>
      </c>
      <c r="KY18" s="28">
        <v>8</v>
      </c>
      <c r="KZ18" s="28">
        <v>8</v>
      </c>
      <c r="LA18" s="28">
        <v>8</v>
      </c>
      <c r="LB18" s="28">
        <v>8</v>
      </c>
      <c r="LC18" s="28">
        <v>8</v>
      </c>
      <c r="LD18" s="28">
        <v>8</v>
      </c>
      <c r="LE18" s="28">
        <v>8</v>
      </c>
      <c r="LF18" s="28">
        <v>8</v>
      </c>
      <c r="LG18" s="28">
        <v>8</v>
      </c>
      <c r="LH18" s="28">
        <v>8</v>
      </c>
      <c r="LI18" s="28">
        <v>8</v>
      </c>
      <c r="LJ18" s="28">
        <v>8</v>
      </c>
      <c r="LK18" s="28">
        <v>8</v>
      </c>
      <c r="LL18" s="28">
        <v>8</v>
      </c>
      <c r="LM18" s="28">
        <v>8</v>
      </c>
      <c r="LN18" s="28">
        <v>8</v>
      </c>
      <c r="LO18" s="28">
        <v>8</v>
      </c>
      <c r="LP18" s="28">
        <v>8</v>
      </c>
      <c r="LQ18" s="28">
        <v>8</v>
      </c>
      <c r="LR18" s="28">
        <v>8</v>
      </c>
      <c r="LS18" s="28">
        <v>8</v>
      </c>
      <c r="LT18" s="28">
        <v>8</v>
      </c>
      <c r="LU18" s="28">
        <v>8</v>
      </c>
      <c r="LV18" s="28">
        <v>8</v>
      </c>
      <c r="LW18" s="28">
        <v>8</v>
      </c>
      <c r="LX18" s="28">
        <v>8</v>
      </c>
      <c r="LY18" s="28">
        <v>8</v>
      </c>
      <c r="LZ18" s="28">
        <v>8</v>
      </c>
      <c r="MA18" s="28">
        <v>8</v>
      </c>
      <c r="MB18" s="28">
        <v>8</v>
      </c>
      <c r="MC18" s="28">
        <v>8</v>
      </c>
      <c r="MD18" s="28">
        <v>8</v>
      </c>
      <c r="ME18" s="28">
        <v>8</v>
      </c>
      <c r="MF18" s="28">
        <v>8</v>
      </c>
      <c r="MG18" s="28">
        <v>8</v>
      </c>
      <c r="MH18" s="28">
        <v>8</v>
      </c>
      <c r="MI18" s="28">
        <v>8</v>
      </c>
      <c r="MJ18" s="28">
        <v>8</v>
      </c>
      <c r="MK18" s="28">
        <v>8</v>
      </c>
      <c r="ML18" s="28">
        <v>8</v>
      </c>
      <c r="MM18" s="28">
        <v>8</v>
      </c>
      <c r="MN18" s="28">
        <v>8</v>
      </c>
      <c r="MO18" s="28">
        <v>8</v>
      </c>
      <c r="MP18" s="28">
        <v>8</v>
      </c>
      <c r="MQ18" s="28">
        <v>8</v>
      </c>
      <c r="MR18" s="28">
        <v>8</v>
      </c>
      <c r="MS18" s="28">
        <v>8</v>
      </c>
      <c r="MT18" s="28">
        <v>8</v>
      </c>
      <c r="MU18" s="28">
        <v>8</v>
      </c>
      <c r="MV18" s="28">
        <v>8</v>
      </c>
      <c r="MW18" s="28">
        <v>8</v>
      </c>
      <c r="MX18" s="28">
        <v>8</v>
      </c>
      <c r="MY18" s="28">
        <v>8</v>
      </c>
      <c r="MZ18" s="28">
        <v>8</v>
      </c>
      <c r="NA18" s="28">
        <v>8</v>
      </c>
      <c r="NB18" s="28">
        <v>8</v>
      </c>
      <c r="NC18" s="28">
        <v>8</v>
      </c>
      <c r="ND18" s="28">
        <v>8</v>
      </c>
      <c r="NE18" s="28">
        <v>8</v>
      </c>
      <c r="NF18" s="28">
        <v>8</v>
      </c>
      <c r="NG18" s="28">
        <v>8</v>
      </c>
      <c r="NH18" s="28">
        <v>8</v>
      </c>
      <c r="NI18" s="28">
        <v>8</v>
      </c>
      <c r="NJ18" s="28">
        <v>8</v>
      </c>
      <c r="NK18" s="28">
        <v>8</v>
      </c>
      <c r="NL18" s="28">
        <v>8</v>
      </c>
      <c r="NM18" s="28">
        <v>8</v>
      </c>
      <c r="NN18" s="28">
        <v>8</v>
      </c>
      <c r="NO18" s="28">
        <v>8</v>
      </c>
      <c r="NP18" s="28">
        <v>8</v>
      </c>
      <c r="NQ18" s="28">
        <v>8</v>
      </c>
      <c r="NR18" s="28">
        <v>8</v>
      </c>
      <c r="NS18" s="28">
        <v>8</v>
      </c>
      <c r="NT18" s="28">
        <v>8</v>
      </c>
      <c r="NU18" s="28">
        <v>8</v>
      </c>
      <c r="NV18" s="28">
        <v>8</v>
      </c>
      <c r="NW18" s="28">
        <v>8</v>
      </c>
      <c r="NX18" s="28">
        <v>8</v>
      </c>
      <c r="NY18" s="28">
        <v>8</v>
      </c>
      <c r="NZ18" s="28">
        <v>8</v>
      </c>
      <c r="OA18" s="28">
        <v>8</v>
      </c>
      <c r="OB18" s="28">
        <v>8</v>
      </c>
      <c r="OC18" s="28">
        <v>8</v>
      </c>
      <c r="OD18" s="28">
        <v>8</v>
      </c>
      <c r="OE18" s="28">
        <v>8</v>
      </c>
      <c r="OF18" s="28">
        <v>8</v>
      </c>
      <c r="OG18" s="28">
        <v>8</v>
      </c>
      <c r="OH18" s="28">
        <v>8</v>
      </c>
      <c r="OI18" s="28">
        <v>8</v>
      </c>
      <c r="OJ18" s="28">
        <v>8</v>
      </c>
      <c r="OK18" s="28">
        <v>8</v>
      </c>
      <c r="OL18" s="28">
        <v>8</v>
      </c>
    </row>
    <row r="19" spans="1:402" ht="30.75" customHeight="1" x14ac:dyDescent="0.4">
      <c r="A19" s="36" t="s">
        <v>15</v>
      </c>
      <c r="B19" s="28">
        <v>8</v>
      </c>
      <c r="C19" s="25"/>
      <c r="D19" s="31"/>
      <c r="E19" s="27" t="s">
        <v>24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8">
        <v>0</v>
      </c>
      <c r="L19" s="28">
        <v>0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R19" s="28">
        <v>0</v>
      </c>
      <c r="S19" s="28">
        <v>0</v>
      </c>
      <c r="T19" s="28">
        <v>0</v>
      </c>
      <c r="U19" s="28">
        <v>0</v>
      </c>
      <c r="V19" s="28">
        <v>0</v>
      </c>
      <c r="W19" s="28">
        <v>0</v>
      </c>
      <c r="X19" s="28">
        <v>0</v>
      </c>
      <c r="Y19" s="28">
        <v>0</v>
      </c>
      <c r="Z19" s="28">
        <v>0</v>
      </c>
      <c r="AA19" s="28">
        <v>0</v>
      </c>
      <c r="AB19" s="28">
        <v>0</v>
      </c>
      <c r="AC19" s="28">
        <v>0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  <c r="AI19" s="28">
        <v>0</v>
      </c>
      <c r="AJ19" s="28">
        <v>0</v>
      </c>
      <c r="AK19" s="28">
        <v>0</v>
      </c>
      <c r="AL19" s="28">
        <v>0</v>
      </c>
      <c r="AM19" s="28">
        <v>0</v>
      </c>
      <c r="AN19" s="28">
        <v>0</v>
      </c>
      <c r="AO19" s="28">
        <v>0</v>
      </c>
      <c r="AP19" s="28">
        <v>0</v>
      </c>
      <c r="AQ19" s="28">
        <v>0</v>
      </c>
      <c r="AR19" s="28">
        <v>0</v>
      </c>
      <c r="AS19" s="28">
        <v>0</v>
      </c>
      <c r="AT19" s="28">
        <v>0</v>
      </c>
      <c r="AU19" s="28">
        <v>0</v>
      </c>
      <c r="AV19" s="28">
        <v>0</v>
      </c>
      <c r="AW19" s="28">
        <v>0</v>
      </c>
      <c r="AX19" s="28">
        <v>0</v>
      </c>
      <c r="AY19" s="28">
        <v>0</v>
      </c>
      <c r="AZ19" s="28">
        <v>0</v>
      </c>
      <c r="BA19" s="28">
        <v>0</v>
      </c>
      <c r="BB19" s="28">
        <v>0</v>
      </c>
      <c r="BC19" s="28">
        <v>0</v>
      </c>
      <c r="BD19" s="28">
        <v>0</v>
      </c>
      <c r="BE19" s="28">
        <v>0</v>
      </c>
      <c r="BF19" s="28">
        <v>0</v>
      </c>
      <c r="BG19" s="28">
        <v>0</v>
      </c>
      <c r="BH19" s="28">
        <v>0</v>
      </c>
      <c r="BI19" s="28">
        <v>0</v>
      </c>
      <c r="BJ19" s="28">
        <v>0</v>
      </c>
      <c r="BK19" s="28">
        <v>0</v>
      </c>
      <c r="BL19" s="28">
        <v>0</v>
      </c>
      <c r="BM19" s="28">
        <v>0</v>
      </c>
      <c r="BN19" s="28">
        <v>0</v>
      </c>
      <c r="BO19" s="28">
        <v>0</v>
      </c>
      <c r="BP19" s="28">
        <v>0</v>
      </c>
      <c r="BQ19" s="28">
        <v>0</v>
      </c>
      <c r="BR19" s="28">
        <v>0</v>
      </c>
      <c r="BS19" s="28">
        <v>0</v>
      </c>
      <c r="BT19" s="28">
        <v>0</v>
      </c>
      <c r="BU19" s="28">
        <v>0</v>
      </c>
      <c r="BV19" s="28">
        <v>0</v>
      </c>
      <c r="BW19" s="28">
        <v>0</v>
      </c>
      <c r="BX19" s="28">
        <v>0</v>
      </c>
      <c r="BY19" s="28">
        <v>0</v>
      </c>
      <c r="BZ19" s="28">
        <v>0</v>
      </c>
      <c r="CA19" s="28">
        <v>0</v>
      </c>
      <c r="CB19" s="28">
        <v>0</v>
      </c>
      <c r="CC19" s="28">
        <v>0</v>
      </c>
      <c r="CD19" s="28">
        <v>0</v>
      </c>
      <c r="CE19" s="28">
        <v>0</v>
      </c>
      <c r="CF19" s="28">
        <v>0</v>
      </c>
      <c r="CG19" s="28">
        <v>0</v>
      </c>
      <c r="CH19" s="28">
        <v>0</v>
      </c>
      <c r="CI19" s="28">
        <v>0</v>
      </c>
      <c r="CJ19" s="28">
        <v>0</v>
      </c>
      <c r="CK19" s="28">
        <v>0</v>
      </c>
      <c r="CL19" s="28">
        <v>0</v>
      </c>
      <c r="CM19" s="28">
        <v>0</v>
      </c>
      <c r="CN19" s="28">
        <v>0</v>
      </c>
      <c r="CO19" s="28">
        <v>0</v>
      </c>
      <c r="CP19" s="28">
        <v>0</v>
      </c>
      <c r="CQ19" s="28">
        <v>0</v>
      </c>
      <c r="CR19" s="28">
        <v>0</v>
      </c>
      <c r="CS19" s="28">
        <v>0</v>
      </c>
      <c r="CT19" s="28">
        <v>0</v>
      </c>
      <c r="CU19" s="28">
        <v>0</v>
      </c>
      <c r="CV19" s="28">
        <v>0</v>
      </c>
      <c r="CW19" s="28">
        <v>0</v>
      </c>
      <c r="CX19" s="28">
        <v>2</v>
      </c>
      <c r="CY19" s="28">
        <v>0</v>
      </c>
      <c r="CZ19" s="28">
        <v>0</v>
      </c>
      <c r="DA19" s="28">
        <v>0</v>
      </c>
      <c r="DB19" s="28">
        <v>0</v>
      </c>
      <c r="DC19" s="28">
        <v>0</v>
      </c>
      <c r="DD19" s="28">
        <v>0</v>
      </c>
      <c r="DE19" s="28">
        <v>0</v>
      </c>
      <c r="DF19" s="28">
        <v>0</v>
      </c>
      <c r="DG19" s="28">
        <v>0</v>
      </c>
      <c r="DH19" s="28">
        <v>0</v>
      </c>
      <c r="DI19" s="28">
        <v>5</v>
      </c>
      <c r="DJ19" s="28">
        <v>0</v>
      </c>
      <c r="DK19" s="28">
        <v>0</v>
      </c>
      <c r="DL19" s="28">
        <v>0</v>
      </c>
      <c r="DM19" s="28">
        <v>0</v>
      </c>
      <c r="DN19" s="28">
        <v>0</v>
      </c>
      <c r="DO19" s="28">
        <v>0</v>
      </c>
      <c r="DP19" s="28">
        <v>0</v>
      </c>
      <c r="DQ19" s="28">
        <v>0</v>
      </c>
      <c r="DR19" s="28">
        <v>0</v>
      </c>
      <c r="DS19" s="28">
        <v>0</v>
      </c>
      <c r="DT19" s="28">
        <v>0</v>
      </c>
      <c r="DU19" s="28">
        <v>0</v>
      </c>
      <c r="DV19" s="28">
        <v>0</v>
      </c>
      <c r="DW19" s="28">
        <v>0</v>
      </c>
      <c r="DX19" s="28">
        <v>0</v>
      </c>
      <c r="DY19" s="28">
        <v>0</v>
      </c>
      <c r="DZ19" s="28">
        <v>0</v>
      </c>
      <c r="EA19" s="28">
        <v>0</v>
      </c>
      <c r="EB19" s="28">
        <v>0</v>
      </c>
      <c r="EC19" s="28">
        <v>0</v>
      </c>
      <c r="ED19" s="28">
        <v>0</v>
      </c>
      <c r="EE19" s="28">
        <v>0</v>
      </c>
      <c r="EF19" s="28">
        <v>0</v>
      </c>
      <c r="EG19" s="28">
        <v>0</v>
      </c>
      <c r="EH19" s="28">
        <v>0</v>
      </c>
      <c r="EI19" s="28">
        <v>0</v>
      </c>
      <c r="EJ19" s="28">
        <v>0</v>
      </c>
      <c r="EK19" s="28">
        <v>0</v>
      </c>
      <c r="EL19" s="28">
        <v>0</v>
      </c>
      <c r="EM19" s="28">
        <v>0</v>
      </c>
      <c r="EN19" s="28">
        <v>0</v>
      </c>
      <c r="EO19" s="28">
        <v>0</v>
      </c>
      <c r="EP19" s="28">
        <v>0</v>
      </c>
      <c r="EQ19" s="28">
        <v>0</v>
      </c>
      <c r="ER19" s="28">
        <v>0</v>
      </c>
      <c r="ES19" s="28">
        <v>0</v>
      </c>
      <c r="ET19" s="28">
        <v>0</v>
      </c>
      <c r="EU19" s="28">
        <v>0</v>
      </c>
      <c r="EV19" s="28">
        <v>0</v>
      </c>
      <c r="EW19" s="28">
        <v>0</v>
      </c>
      <c r="EX19" s="28">
        <v>0</v>
      </c>
      <c r="EY19" s="28">
        <v>0</v>
      </c>
      <c r="EZ19" s="28">
        <v>0</v>
      </c>
      <c r="FA19" s="28">
        <v>0</v>
      </c>
      <c r="FB19" s="28">
        <v>0</v>
      </c>
      <c r="FC19" s="28">
        <v>0</v>
      </c>
      <c r="FD19" s="28">
        <v>0</v>
      </c>
      <c r="FE19" s="28">
        <v>0</v>
      </c>
      <c r="FF19" s="28">
        <v>0</v>
      </c>
      <c r="FG19" s="28">
        <v>0</v>
      </c>
      <c r="FH19" s="28">
        <v>0</v>
      </c>
      <c r="FI19" s="28">
        <v>0</v>
      </c>
      <c r="FJ19" s="28">
        <v>0</v>
      </c>
      <c r="FK19" s="28">
        <v>0</v>
      </c>
      <c r="FL19" s="28">
        <v>0</v>
      </c>
      <c r="FM19" s="28">
        <v>0</v>
      </c>
      <c r="FN19" s="28">
        <v>0</v>
      </c>
      <c r="FO19" s="28">
        <v>0</v>
      </c>
      <c r="FP19" s="28">
        <v>0</v>
      </c>
      <c r="FQ19" s="28">
        <v>0</v>
      </c>
      <c r="FR19" s="28">
        <v>0</v>
      </c>
      <c r="FS19" s="28">
        <v>0</v>
      </c>
      <c r="FT19" s="28">
        <v>0</v>
      </c>
      <c r="FU19" s="28">
        <v>0</v>
      </c>
      <c r="FV19" s="28">
        <v>0</v>
      </c>
      <c r="FW19" s="28">
        <v>0</v>
      </c>
      <c r="FX19" s="28">
        <v>0</v>
      </c>
      <c r="FY19" s="28">
        <v>0</v>
      </c>
      <c r="FZ19" s="28">
        <v>0</v>
      </c>
      <c r="GA19" s="28">
        <v>0</v>
      </c>
      <c r="GB19" s="28">
        <v>0</v>
      </c>
      <c r="GC19" s="28">
        <v>0</v>
      </c>
      <c r="GD19" s="28">
        <v>0</v>
      </c>
      <c r="GE19" s="28">
        <v>0</v>
      </c>
      <c r="GF19" s="28">
        <v>0</v>
      </c>
      <c r="GG19" s="28">
        <v>0</v>
      </c>
      <c r="GH19" s="28">
        <v>0</v>
      </c>
      <c r="GI19" s="28">
        <v>0</v>
      </c>
      <c r="GJ19" s="28">
        <v>0</v>
      </c>
      <c r="GK19" s="28">
        <v>0</v>
      </c>
      <c r="GL19" s="28">
        <v>0</v>
      </c>
      <c r="GM19" s="28">
        <v>0</v>
      </c>
      <c r="GN19" s="28">
        <v>0</v>
      </c>
      <c r="GO19" s="28">
        <v>0</v>
      </c>
      <c r="GP19" s="28">
        <v>0</v>
      </c>
      <c r="GQ19" s="28">
        <v>0</v>
      </c>
      <c r="GR19" s="28">
        <v>0</v>
      </c>
      <c r="GS19" s="28">
        <v>0</v>
      </c>
      <c r="GT19" s="28">
        <v>0</v>
      </c>
      <c r="GU19" s="28">
        <v>0</v>
      </c>
      <c r="GV19" s="28">
        <v>0</v>
      </c>
      <c r="GW19" s="28">
        <v>0</v>
      </c>
      <c r="GX19" s="28">
        <v>0</v>
      </c>
      <c r="GY19" s="28">
        <v>0</v>
      </c>
      <c r="GZ19" s="28">
        <v>0</v>
      </c>
      <c r="HA19" s="28">
        <v>0</v>
      </c>
      <c r="HB19" s="28">
        <v>0</v>
      </c>
      <c r="HC19" s="28">
        <v>0</v>
      </c>
      <c r="HD19" s="28">
        <v>0</v>
      </c>
      <c r="HE19" s="28">
        <v>0</v>
      </c>
      <c r="HF19" s="28">
        <v>0</v>
      </c>
      <c r="HG19" s="28">
        <v>0</v>
      </c>
      <c r="HH19" s="28">
        <v>0</v>
      </c>
      <c r="HI19" s="28">
        <v>0</v>
      </c>
      <c r="HJ19" s="28">
        <v>0</v>
      </c>
      <c r="HK19" s="28">
        <v>0</v>
      </c>
      <c r="HL19" s="28">
        <v>0</v>
      </c>
      <c r="HM19" s="28">
        <v>0</v>
      </c>
      <c r="HN19" s="28">
        <v>0</v>
      </c>
      <c r="HO19" s="28">
        <v>0</v>
      </c>
      <c r="HP19" s="28">
        <v>0</v>
      </c>
      <c r="HQ19" s="28">
        <v>0</v>
      </c>
      <c r="HR19" s="28">
        <v>0</v>
      </c>
      <c r="HS19" s="28">
        <v>0</v>
      </c>
      <c r="HT19" s="28">
        <v>0</v>
      </c>
      <c r="HU19" s="28">
        <v>0</v>
      </c>
      <c r="HV19" s="28">
        <v>0</v>
      </c>
      <c r="HW19" s="28">
        <v>0</v>
      </c>
      <c r="HX19" s="28">
        <v>0</v>
      </c>
      <c r="HY19" s="28">
        <v>0</v>
      </c>
      <c r="HZ19" s="28">
        <v>0</v>
      </c>
      <c r="IA19" s="28">
        <v>0</v>
      </c>
      <c r="IB19" s="28">
        <v>0</v>
      </c>
      <c r="IC19" s="28">
        <v>0</v>
      </c>
      <c r="ID19" s="28">
        <v>0</v>
      </c>
      <c r="IE19" s="28">
        <v>0</v>
      </c>
      <c r="IF19" s="28">
        <v>0</v>
      </c>
      <c r="IG19" s="28">
        <v>0</v>
      </c>
      <c r="IH19" s="28">
        <v>0</v>
      </c>
      <c r="II19" s="28">
        <v>0</v>
      </c>
      <c r="IJ19" s="28">
        <v>0</v>
      </c>
      <c r="IK19" s="28">
        <v>0</v>
      </c>
      <c r="IL19" s="28">
        <v>0</v>
      </c>
      <c r="IM19" s="28">
        <v>0</v>
      </c>
      <c r="IN19" s="28">
        <v>0</v>
      </c>
      <c r="IO19" s="28">
        <v>0</v>
      </c>
      <c r="IP19" s="28">
        <v>0</v>
      </c>
      <c r="IQ19" s="28">
        <v>0</v>
      </c>
      <c r="IR19" s="28">
        <v>0</v>
      </c>
      <c r="IS19" s="28">
        <v>0</v>
      </c>
      <c r="IT19" s="28">
        <v>0</v>
      </c>
      <c r="IU19" s="28">
        <v>0</v>
      </c>
      <c r="IV19" s="28">
        <v>0</v>
      </c>
      <c r="IW19" s="28">
        <v>0</v>
      </c>
      <c r="IX19" s="28">
        <v>0</v>
      </c>
      <c r="IY19" s="28">
        <v>0</v>
      </c>
      <c r="IZ19" s="28">
        <v>0</v>
      </c>
      <c r="JA19" s="28">
        <v>0</v>
      </c>
      <c r="JB19" s="28">
        <v>0</v>
      </c>
      <c r="JC19" s="28">
        <v>0</v>
      </c>
      <c r="JD19" s="28">
        <v>0</v>
      </c>
      <c r="JE19" s="28">
        <v>0</v>
      </c>
      <c r="JF19" s="28">
        <v>0</v>
      </c>
      <c r="JG19" s="28">
        <v>0</v>
      </c>
      <c r="JH19" s="28">
        <v>0</v>
      </c>
      <c r="JI19" s="28">
        <v>0</v>
      </c>
      <c r="JJ19" s="28">
        <v>0</v>
      </c>
      <c r="JK19" s="28">
        <v>0</v>
      </c>
      <c r="JL19" s="28">
        <v>0</v>
      </c>
      <c r="JM19" s="28">
        <v>0</v>
      </c>
      <c r="JN19" s="28">
        <v>0</v>
      </c>
      <c r="JO19" s="28">
        <v>0</v>
      </c>
      <c r="JP19" s="28">
        <v>0</v>
      </c>
      <c r="JQ19" s="28">
        <v>0</v>
      </c>
      <c r="JR19" s="28">
        <v>0</v>
      </c>
      <c r="JS19" s="28">
        <v>0</v>
      </c>
      <c r="JT19" s="28">
        <v>0</v>
      </c>
      <c r="JU19" s="28">
        <v>0</v>
      </c>
      <c r="JV19" s="28">
        <v>0</v>
      </c>
      <c r="JW19" s="28">
        <v>0</v>
      </c>
      <c r="JX19" s="28">
        <v>0</v>
      </c>
      <c r="JY19" s="28">
        <v>0</v>
      </c>
      <c r="JZ19" s="28">
        <v>0</v>
      </c>
      <c r="KA19" s="28">
        <v>0</v>
      </c>
      <c r="KB19" s="28">
        <v>0</v>
      </c>
      <c r="KC19" s="28">
        <v>0</v>
      </c>
      <c r="KD19" s="28">
        <v>0</v>
      </c>
      <c r="KE19" s="28">
        <v>0</v>
      </c>
      <c r="KF19" s="28">
        <v>0</v>
      </c>
      <c r="KG19" s="28">
        <v>0</v>
      </c>
      <c r="KH19" s="28">
        <v>0</v>
      </c>
      <c r="KI19" s="28">
        <v>0</v>
      </c>
      <c r="KJ19" s="28">
        <v>0</v>
      </c>
      <c r="KK19" s="28">
        <v>0</v>
      </c>
      <c r="KL19" s="28">
        <v>0</v>
      </c>
      <c r="KM19" s="28">
        <v>0</v>
      </c>
      <c r="KN19" s="28">
        <v>0</v>
      </c>
      <c r="KO19" s="28">
        <v>0</v>
      </c>
      <c r="KP19" s="28">
        <v>0</v>
      </c>
      <c r="KQ19" s="28">
        <v>0</v>
      </c>
      <c r="KR19" s="28">
        <v>0</v>
      </c>
      <c r="KS19" s="28">
        <v>0</v>
      </c>
      <c r="KT19" s="28">
        <v>0</v>
      </c>
      <c r="KU19" s="28">
        <v>0</v>
      </c>
      <c r="KV19" s="28">
        <v>0</v>
      </c>
      <c r="KW19" s="28">
        <v>0</v>
      </c>
      <c r="KX19" s="28">
        <v>0</v>
      </c>
      <c r="KY19" s="28">
        <v>0</v>
      </c>
      <c r="KZ19" s="28">
        <v>0</v>
      </c>
      <c r="LA19" s="28">
        <v>0</v>
      </c>
      <c r="LB19" s="28">
        <v>0</v>
      </c>
      <c r="LC19" s="28">
        <v>0</v>
      </c>
      <c r="LD19" s="28">
        <v>0</v>
      </c>
      <c r="LE19" s="28">
        <v>0</v>
      </c>
      <c r="LF19" s="28">
        <v>0</v>
      </c>
      <c r="LG19" s="28">
        <v>0</v>
      </c>
      <c r="LH19" s="28">
        <v>0</v>
      </c>
      <c r="LI19" s="28">
        <v>0</v>
      </c>
      <c r="LJ19" s="28">
        <v>0</v>
      </c>
      <c r="LK19" s="28">
        <v>0</v>
      </c>
      <c r="LL19" s="28">
        <v>0</v>
      </c>
      <c r="LM19" s="28">
        <v>0</v>
      </c>
      <c r="LN19" s="28">
        <v>0</v>
      </c>
      <c r="LO19" s="28">
        <v>0</v>
      </c>
      <c r="LP19" s="28">
        <v>0</v>
      </c>
      <c r="LQ19" s="28">
        <v>0</v>
      </c>
      <c r="LR19" s="28">
        <v>0</v>
      </c>
      <c r="LS19" s="28">
        <v>0</v>
      </c>
      <c r="LT19" s="28">
        <v>0</v>
      </c>
      <c r="LU19" s="28">
        <v>0</v>
      </c>
      <c r="LV19" s="28">
        <v>0</v>
      </c>
      <c r="LW19" s="28">
        <v>0</v>
      </c>
      <c r="LX19" s="28">
        <v>0</v>
      </c>
      <c r="LY19" s="28">
        <v>0</v>
      </c>
      <c r="LZ19" s="28">
        <v>0</v>
      </c>
      <c r="MA19" s="28">
        <v>0</v>
      </c>
      <c r="MB19" s="28">
        <v>0</v>
      </c>
      <c r="MC19" s="28">
        <v>0</v>
      </c>
      <c r="MD19" s="28">
        <v>0</v>
      </c>
      <c r="ME19" s="28">
        <v>0</v>
      </c>
      <c r="MF19" s="28">
        <v>0</v>
      </c>
      <c r="MG19" s="28">
        <v>0</v>
      </c>
      <c r="MH19" s="28">
        <v>0</v>
      </c>
      <c r="MI19" s="28">
        <v>0</v>
      </c>
      <c r="MJ19" s="28">
        <v>0</v>
      </c>
      <c r="MK19" s="28">
        <v>0</v>
      </c>
      <c r="ML19" s="28">
        <v>0</v>
      </c>
      <c r="MM19" s="28">
        <v>0</v>
      </c>
      <c r="MN19" s="28">
        <v>0</v>
      </c>
      <c r="MO19" s="28">
        <v>0</v>
      </c>
      <c r="MP19" s="28">
        <v>0</v>
      </c>
      <c r="MQ19" s="28">
        <v>0</v>
      </c>
      <c r="MR19" s="28">
        <v>0</v>
      </c>
      <c r="MS19" s="28">
        <v>0</v>
      </c>
      <c r="MT19" s="28">
        <v>0</v>
      </c>
      <c r="MU19" s="28">
        <v>0</v>
      </c>
      <c r="MV19" s="28">
        <v>0</v>
      </c>
      <c r="MW19" s="28">
        <v>0</v>
      </c>
      <c r="MX19" s="28">
        <v>0</v>
      </c>
      <c r="MY19" s="28">
        <v>0</v>
      </c>
      <c r="MZ19" s="28">
        <v>0</v>
      </c>
      <c r="NA19" s="28">
        <v>0</v>
      </c>
      <c r="NB19" s="28">
        <v>0</v>
      </c>
      <c r="NC19" s="28">
        <v>0</v>
      </c>
      <c r="ND19" s="28">
        <v>0</v>
      </c>
      <c r="NE19" s="28">
        <v>0</v>
      </c>
      <c r="NF19" s="28">
        <v>0</v>
      </c>
      <c r="NG19" s="28">
        <v>0</v>
      </c>
      <c r="NH19" s="28">
        <v>0</v>
      </c>
      <c r="NI19" s="28">
        <v>0</v>
      </c>
      <c r="NJ19" s="28">
        <v>0</v>
      </c>
      <c r="NK19" s="28">
        <v>0</v>
      </c>
      <c r="NL19" s="28">
        <v>0</v>
      </c>
      <c r="NM19" s="28">
        <v>0</v>
      </c>
      <c r="NN19" s="28">
        <v>0</v>
      </c>
      <c r="NO19" s="28">
        <v>0</v>
      </c>
      <c r="NP19" s="28">
        <v>0</v>
      </c>
      <c r="NQ19" s="28">
        <v>0</v>
      </c>
      <c r="NR19" s="28">
        <v>0</v>
      </c>
      <c r="NS19" s="28">
        <v>0</v>
      </c>
      <c r="NT19" s="28">
        <v>0</v>
      </c>
      <c r="NU19" s="28">
        <v>0</v>
      </c>
      <c r="NV19" s="28">
        <v>0</v>
      </c>
      <c r="NW19" s="28">
        <v>0</v>
      </c>
      <c r="NX19" s="28">
        <v>0</v>
      </c>
      <c r="NY19" s="28">
        <v>0</v>
      </c>
      <c r="NZ19" s="28">
        <v>0</v>
      </c>
      <c r="OA19" s="28">
        <v>0</v>
      </c>
      <c r="OB19" s="28">
        <v>0</v>
      </c>
      <c r="OC19" s="28">
        <v>0</v>
      </c>
      <c r="OD19" s="28">
        <v>0</v>
      </c>
      <c r="OE19" s="28">
        <v>0</v>
      </c>
      <c r="OF19" s="28">
        <v>0</v>
      </c>
      <c r="OG19" s="28">
        <v>0</v>
      </c>
      <c r="OH19" s="28">
        <v>0</v>
      </c>
      <c r="OI19" s="28">
        <v>0</v>
      </c>
      <c r="OJ19" s="28">
        <v>0</v>
      </c>
      <c r="OK19" s="28">
        <v>0</v>
      </c>
      <c r="OL19" s="28">
        <v>0</v>
      </c>
    </row>
    <row r="20" spans="1:402" ht="30.75" customHeight="1" x14ac:dyDescent="0.4">
      <c r="A20" s="36" t="s">
        <v>17</v>
      </c>
      <c r="B20" s="28">
        <v>8</v>
      </c>
      <c r="C20" s="25"/>
      <c r="D20" s="31"/>
      <c r="E20" s="27" t="s">
        <v>18</v>
      </c>
      <c r="F20" s="28">
        <v>0</v>
      </c>
      <c r="G20" s="28">
        <v>0</v>
      </c>
      <c r="H20" s="28">
        <v>1</v>
      </c>
      <c r="I20" s="28">
        <v>0</v>
      </c>
      <c r="J20" s="28">
        <v>0</v>
      </c>
      <c r="K20" s="28">
        <v>0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0</v>
      </c>
      <c r="S20" s="28">
        <v>0</v>
      </c>
      <c r="T20" s="28">
        <v>0</v>
      </c>
      <c r="U20" s="28">
        <v>0</v>
      </c>
      <c r="V20" s="28">
        <v>0</v>
      </c>
      <c r="W20" s="28">
        <v>0</v>
      </c>
      <c r="X20" s="28">
        <v>0</v>
      </c>
      <c r="Y20" s="28">
        <v>0</v>
      </c>
      <c r="Z20" s="28">
        <v>0</v>
      </c>
      <c r="AA20" s="28">
        <v>0</v>
      </c>
      <c r="AB20" s="28">
        <v>0</v>
      </c>
      <c r="AC20" s="28">
        <v>0</v>
      </c>
      <c r="AD20" s="28">
        <v>0</v>
      </c>
      <c r="AE20" s="28">
        <v>0</v>
      </c>
      <c r="AF20" s="28">
        <v>0</v>
      </c>
      <c r="AG20" s="28">
        <v>0</v>
      </c>
      <c r="AH20" s="28">
        <v>0</v>
      </c>
      <c r="AI20" s="28">
        <v>0</v>
      </c>
      <c r="AJ20" s="28">
        <v>0</v>
      </c>
      <c r="AK20" s="28">
        <v>0</v>
      </c>
      <c r="AL20" s="28">
        <v>0</v>
      </c>
      <c r="AM20" s="28">
        <v>0</v>
      </c>
      <c r="AN20" s="28">
        <v>0</v>
      </c>
      <c r="AO20" s="28">
        <v>0</v>
      </c>
      <c r="AP20" s="28">
        <v>0</v>
      </c>
      <c r="AQ20" s="28">
        <v>0</v>
      </c>
      <c r="AR20" s="28">
        <v>0</v>
      </c>
      <c r="AS20" s="28">
        <v>0</v>
      </c>
      <c r="AT20" s="28">
        <v>0</v>
      </c>
      <c r="AU20" s="28">
        <v>0</v>
      </c>
      <c r="AV20" s="28">
        <v>0</v>
      </c>
      <c r="AW20" s="28">
        <v>0</v>
      </c>
      <c r="AX20" s="28">
        <v>0</v>
      </c>
      <c r="AY20" s="28">
        <v>0</v>
      </c>
      <c r="AZ20" s="28">
        <v>0</v>
      </c>
      <c r="BA20" s="28">
        <v>0</v>
      </c>
      <c r="BB20" s="28">
        <v>0</v>
      </c>
      <c r="BC20" s="28">
        <v>0</v>
      </c>
      <c r="BD20" s="28">
        <v>0</v>
      </c>
      <c r="BE20" s="28">
        <v>0</v>
      </c>
      <c r="BF20" s="28">
        <v>0</v>
      </c>
      <c r="BG20" s="28">
        <v>0</v>
      </c>
      <c r="BH20" s="28">
        <v>0</v>
      </c>
      <c r="BI20" s="28">
        <v>0</v>
      </c>
      <c r="BJ20" s="28">
        <v>0</v>
      </c>
      <c r="BK20" s="28">
        <v>0</v>
      </c>
      <c r="BL20" s="28">
        <v>0</v>
      </c>
      <c r="BM20" s="28">
        <v>0</v>
      </c>
      <c r="BN20" s="28">
        <v>0</v>
      </c>
      <c r="BO20" s="28">
        <v>0</v>
      </c>
      <c r="BP20" s="28">
        <v>0</v>
      </c>
      <c r="BQ20" s="28">
        <v>0</v>
      </c>
      <c r="BR20" s="28">
        <v>0</v>
      </c>
      <c r="BS20" s="28">
        <v>0</v>
      </c>
      <c r="BT20" s="28">
        <v>0</v>
      </c>
      <c r="BU20" s="28">
        <v>0</v>
      </c>
      <c r="BV20" s="28">
        <v>0</v>
      </c>
      <c r="BW20" s="28">
        <v>0</v>
      </c>
      <c r="BX20" s="28">
        <v>0</v>
      </c>
      <c r="BY20" s="28">
        <v>0</v>
      </c>
      <c r="BZ20" s="28">
        <v>0</v>
      </c>
      <c r="CA20" s="28">
        <v>0</v>
      </c>
      <c r="CB20" s="28">
        <v>0</v>
      </c>
      <c r="CC20" s="28">
        <v>0</v>
      </c>
      <c r="CD20" s="28">
        <v>0</v>
      </c>
      <c r="CE20" s="28">
        <v>0</v>
      </c>
      <c r="CF20" s="28">
        <v>0</v>
      </c>
      <c r="CG20" s="28">
        <v>0</v>
      </c>
      <c r="CH20" s="28">
        <v>0</v>
      </c>
      <c r="CI20" s="28">
        <v>0</v>
      </c>
      <c r="CJ20" s="28">
        <v>0</v>
      </c>
      <c r="CK20" s="28">
        <v>0</v>
      </c>
      <c r="CL20" s="28">
        <v>0</v>
      </c>
      <c r="CM20" s="28">
        <v>0</v>
      </c>
      <c r="CN20" s="28">
        <v>0</v>
      </c>
      <c r="CO20" s="28">
        <v>0</v>
      </c>
      <c r="CP20" s="28">
        <v>0</v>
      </c>
      <c r="CQ20" s="28">
        <v>0</v>
      </c>
      <c r="CR20" s="28">
        <v>0</v>
      </c>
      <c r="CS20" s="28">
        <v>0</v>
      </c>
      <c r="CT20" s="28">
        <v>0</v>
      </c>
      <c r="CU20" s="28">
        <v>0</v>
      </c>
      <c r="CV20" s="28">
        <v>0</v>
      </c>
      <c r="CW20" s="28">
        <v>0</v>
      </c>
      <c r="CX20" s="28">
        <v>0</v>
      </c>
      <c r="CY20" s="28">
        <v>0</v>
      </c>
      <c r="CZ20" s="28">
        <v>0</v>
      </c>
      <c r="DA20" s="28">
        <v>0</v>
      </c>
      <c r="DB20" s="28">
        <v>0</v>
      </c>
      <c r="DC20" s="28">
        <v>0</v>
      </c>
      <c r="DD20" s="28">
        <v>0</v>
      </c>
      <c r="DE20" s="28">
        <v>0</v>
      </c>
      <c r="DF20" s="28">
        <v>0</v>
      </c>
      <c r="DG20" s="28">
        <v>2</v>
      </c>
      <c r="DH20" s="28">
        <v>0</v>
      </c>
      <c r="DI20" s="28">
        <v>0</v>
      </c>
      <c r="DJ20" s="28">
        <v>0</v>
      </c>
      <c r="DK20" s="28">
        <v>0</v>
      </c>
      <c r="DL20" s="28">
        <v>0</v>
      </c>
      <c r="DM20" s="28">
        <v>0</v>
      </c>
      <c r="DN20" s="28">
        <v>0</v>
      </c>
      <c r="DO20" s="28">
        <v>0</v>
      </c>
      <c r="DP20" s="28">
        <v>0</v>
      </c>
      <c r="DQ20" s="28">
        <v>0</v>
      </c>
      <c r="DR20" s="28">
        <v>5</v>
      </c>
      <c r="DS20" s="28">
        <v>0</v>
      </c>
      <c r="DT20" s="28">
        <v>0</v>
      </c>
      <c r="DU20" s="28">
        <v>0</v>
      </c>
      <c r="DV20" s="28">
        <v>0</v>
      </c>
      <c r="DW20" s="28">
        <v>0</v>
      </c>
      <c r="DX20" s="28">
        <v>0</v>
      </c>
      <c r="DY20" s="28">
        <v>0</v>
      </c>
      <c r="DZ20" s="28">
        <v>0</v>
      </c>
      <c r="EA20" s="28">
        <v>0</v>
      </c>
      <c r="EB20" s="28">
        <v>0</v>
      </c>
      <c r="EC20" s="28">
        <v>0</v>
      </c>
      <c r="ED20" s="28">
        <v>0</v>
      </c>
      <c r="EE20" s="28">
        <v>0</v>
      </c>
      <c r="EF20" s="28">
        <v>0</v>
      </c>
      <c r="EG20" s="28">
        <v>0</v>
      </c>
      <c r="EH20" s="28">
        <v>0</v>
      </c>
      <c r="EI20" s="28">
        <v>0</v>
      </c>
      <c r="EJ20" s="28">
        <v>0</v>
      </c>
      <c r="EK20" s="28">
        <v>0</v>
      </c>
      <c r="EL20" s="28">
        <v>0</v>
      </c>
      <c r="EM20" s="28">
        <v>0</v>
      </c>
      <c r="EN20" s="28">
        <v>0</v>
      </c>
      <c r="EO20" s="28">
        <v>0</v>
      </c>
      <c r="EP20" s="28">
        <v>0</v>
      </c>
      <c r="EQ20" s="28">
        <v>0</v>
      </c>
      <c r="ER20" s="28">
        <v>0</v>
      </c>
      <c r="ES20" s="28">
        <v>0</v>
      </c>
      <c r="ET20" s="28">
        <v>0</v>
      </c>
      <c r="EU20" s="28">
        <v>0</v>
      </c>
      <c r="EV20" s="28">
        <v>0</v>
      </c>
      <c r="EW20" s="28">
        <v>0</v>
      </c>
      <c r="EX20" s="28">
        <v>0</v>
      </c>
      <c r="EY20" s="28">
        <v>0</v>
      </c>
      <c r="EZ20" s="28">
        <v>0</v>
      </c>
      <c r="FA20" s="28">
        <v>0</v>
      </c>
      <c r="FB20" s="28">
        <v>0</v>
      </c>
      <c r="FC20" s="28">
        <v>0</v>
      </c>
      <c r="FD20" s="28">
        <v>0</v>
      </c>
      <c r="FE20" s="28">
        <v>0</v>
      </c>
      <c r="FF20" s="28">
        <v>0</v>
      </c>
      <c r="FG20" s="28">
        <v>0</v>
      </c>
      <c r="FH20" s="28">
        <v>0</v>
      </c>
      <c r="FI20" s="28">
        <v>0</v>
      </c>
      <c r="FJ20" s="28">
        <v>0</v>
      </c>
      <c r="FK20" s="28">
        <v>0</v>
      </c>
      <c r="FL20" s="28">
        <v>0</v>
      </c>
      <c r="FM20" s="28">
        <v>0</v>
      </c>
      <c r="FN20" s="28">
        <v>0</v>
      </c>
      <c r="FO20" s="28">
        <v>0</v>
      </c>
      <c r="FP20" s="28">
        <v>0</v>
      </c>
      <c r="FQ20" s="28">
        <v>0</v>
      </c>
      <c r="FR20" s="28">
        <v>0</v>
      </c>
      <c r="FS20" s="28">
        <v>0</v>
      </c>
      <c r="FT20" s="28">
        <v>0</v>
      </c>
      <c r="FU20" s="28">
        <v>0</v>
      </c>
      <c r="FV20" s="28">
        <v>0</v>
      </c>
      <c r="FW20" s="28">
        <v>0</v>
      </c>
      <c r="FX20" s="28">
        <v>0</v>
      </c>
      <c r="FY20" s="28">
        <v>0</v>
      </c>
      <c r="FZ20" s="28">
        <v>0</v>
      </c>
      <c r="GA20" s="28">
        <v>0</v>
      </c>
      <c r="GB20" s="28">
        <v>0</v>
      </c>
      <c r="GC20" s="28">
        <v>0</v>
      </c>
      <c r="GD20" s="28">
        <v>0</v>
      </c>
      <c r="GE20" s="28">
        <v>0</v>
      </c>
      <c r="GF20" s="28">
        <v>0</v>
      </c>
      <c r="GG20" s="28">
        <v>0</v>
      </c>
      <c r="GH20" s="28">
        <v>0</v>
      </c>
      <c r="GI20" s="28">
        <v>0</v>
      </c>
      <c r="GJ20" s="28">
        <v>0</v>
      </c>
      <c r="GK20" s="28">
        <v>0</v>
      </c>
      <c r="GL20" s="28">
        <v>0</v>
      </c>
      <c r="GM20" s="28">
        <v>0</v>
      </c>
      <c r="GN20" s="28">
        <v>0</v>
      </c>
      <c r="GO20" s="28">
        <v>0</v>
      </c>
      <c r="GP20" s="28">
        <v>0</v>
      </c>
      <c r="GQ20" s="28">
        <v>0</v>
      </c>
      <c r="GR20" s="28">
        <v>0</v>
      </c>
      <c r="GS20" s="28">
        <v>0</v>
      </c>
      <c r="GT20" s="28">
        <v>0</v>
      </c>
      <c r="GU20" s="28">
        <v>0</v>
      </c>
      <c r="GV20" s="28">
        <v>0</v>
      </c>
      <c r="GW20" s="28">
        <v>0</v>
      </c>
      <c r="GX20" s="28">
        <v>0</v>
      </c>
      <c r="GY20" s="28">
        <v>0</v>
      </c>
      <c r="GZ20" s="28">
        <v>0</v>
      </c>
      <c r="HA20" s="28">
        <v>0</v>
      </c>
      <c r="HB20" s="28">
        <v>0</v>
      </c>
      <c r="HC20" s="28">
        <v>0</v>
      </c>
      <c r="HD20" s="28">
        <v>0</v>
      </c>
      <c r="HE20" s="28">
        <v>0</v>
      </c>
      <c r="HF20" s="28">
        <v>0</v>
      </c>
      <c r="HG20" s="28">
        <v>0</v>
      </c>
      <c r="HH20" s="28">
        <v>0</v>
      </c>
      <c r="HI20" s="28">
        <v>0</v>
      </c>
      <c r="HJ20" s="28">
        <v>0</v>
      </c>
      <c r="HK20" s="28">
        <v>0</v>
      </c>
      <c r="HL20" s="28">
        <v>0</v>
      </c>
      <c r="HM20" s="28">
        <v>0</v>
      </c>
      <c r="HN20" s="28">
        <v>0</v>
      </c>
      <c r="HO20" s="28">
        <v>0</v>
      </c>
      <c r="HP20" s="28">
        <v>0</v>
      </c>
      <c r="HQ20" s="28">
        <v>0</v>
      </c>
      <c r="HR20" s="28">
        <v>0</v>
      </c>
      <c r="HS20" s="28">
        <v>0</v>
      </c>
      <c r="HT20" s="28">
        <v>0</v>
      </c>
      <c r="HU20" s="28">
        <v>0</v>
      </c>
      <c r="HV20" s="28">
        <v>0</v>
      </c>
      <c r="HW20" s="28">
        <v>0</v>
      </c>
      <c r="HX20" s="28">
        <v>0</v>
      </c>
      <c r="HY20" s="28">
        <v>0</v>
      </c>
      <c r="HZ20" s="28">
        <v>0</v>
      </c>
      <c r="IA20" s="28">
        <v>0</v>
      </c>
      <c r="IB20" s="28">
        <v>0</v>
      </c>
      <c r="IC20" s="28">
        <v>0</v>
      </c>
      <c r="ID20" s="28">
        <v>0</v>
      </c>
      <c r="IE20" s="28">
        <v>0</v>
      </c>
      <c r="IF20" s="28">
        <v>0</v>
      </c>
      <c r="IG20" s="28">
        <v>0</v>
      </c>
      <c r="IH20" s="28">
        <v>0</v>
      </c>
      <c r="II20" s="28">
        <v>0</v>
      </c>
      <c r="IJ20" s="28">
        <v>0</v>
      </c>
      <c r="IK20" s="28">
        <v>0</v>
      </c>
      <c r="IL20" s="28">
        <v>0</v>
      </c>
      <c r="IM20" s="28">
        <v>0</v>
      </c>
      <c r="IN20" s="28">
        <v>0</v>
      </c>
      <c r="IO20" s="28">
        <v>0</v>
      </c>
      <c r="IP20" s="28">
        <v>0</v>
      </c>
      <c r="IQ20" s="28">
        <v>0</v>
      </c>
      <c r="IR20" s="28">
        <v>0</v>
      </c>
      <c r="IS20" s="28">
        <v>0</v>
      </c>
      <c r="IT20" s="28">
        <v>0</v>
      </c>
      <c r="IU20" s="28">
        <v>0</v>
      </c>
      <c r="IV20" s="28">
        <v>0</v>
      </c>
      <c r="IW20" s="28">
        <v>0</v>
      </c>
      <c r="IX20" s="28">
        <v>0</v>
      </c>
      <c r="IY20" s="28">
        <v>0</v>
      </c>
      <c r="IZ20" s="28">
        <v>0</v>
      </c>
      <c r="JA20" s="28">
        <v>0</v>
      </c>
      <c r="JB20" s="28">
        <v>0</v>
      </c>
      <c r="JC20" s="28">
        <v>0</v>
      </c>
      <c r="JD20" s="28">
        <v>0</v>
      </c>
      <c r="JE20" s="28">
        <v>0</v>
      </c>
      <c r="JF20" s="28">
        <v>0</v>
      </c>
      <c r="JG20" s="28">
        <v>0</v>
      </c>
      <c r="JH20" s="28">
        <v>0</v>
      </c>
      <c r="JI20" s="28">
        <v>0</v>
      </c>
      <c r="JJ20" s="28">
        <v>0</v>
      </c>
      <c r="JK20" s="28">
        <v>0</v>
      </c>
      <c r="JL20" s="28">
        <v>0</v>
      </c>
      <c r="JM20" s="28">
        <v>0</v>
      </c>
      <c r="JN20" s="28">
        <v>0</v>
      </c>
      <c r="JO20" s="28">
        <v>0</v>
      </c>
      <c r="JP20" s="28">
        <v>0</v>
      </c>
      <c r="JQ20" s="28">
        <v>0</v>
      </c>
      <c r="JR20" s="28">
        <v>0</v>
      </c>
      <c r="JS20" s="28">
        <v>0</v>
      </c>
      <c r="JT20" s="28">
        <v>0</v>
      </c>
      <c r="JU20" s="28">
        <v>0</v>
      </c>
      <c r="JV20" s="28">
        <v>0</v>
      </c>
      <c r="JW20" s="28">
        <v>0</v>
      </c>
      <c r="JX20" s="28">
        <v>0</v>
      </c>
      <c r="JY20" s="28">
        <v>0</v>
      </c>
      <c r="JZ20" s="28">
        <v>0</v>
      </c>
      <c r="KA20" s="28">
        <v>0</v>
      </c>
      <c r="KB20" s="28">
        <v>0</v>
      </c>
      <c r="KC20" s="28">
        <v>0</v>
      </c>
      <c r="KD20" s="28">
        <v>0</v>
      </c>
      <c r="KE20" s="28">
        <v>0</v>
      </c>
      <c r="KF20" s="28">
        <v>0</v>
      </c>
      <c r="KG20" s="28">
        <v>0</v>
      </c>
      <c r="KH20" s="28">
        <v>0</v>
      </c>
      <c r="KI20" s="28">
        <v>0</v>
      </c>
      <c r="KJ20" s="28">
        <v>0</v>
      </c>
      <c r="KK20" s="28">
        <v>0</v>
      </c>
      <c r="KL20" s="28">
        <v>0</v>
      </c>
      <c r="KM20" s="28">
        <v>0</v>
      </c>
      <c r="KN20" s="28">
        <v>0</v>
      </c>
      <c r="KO20" s="28">
        <v>0</v>
      </c>
      <c r="KP20" s="28">
        <v>0</v>
      </c>
      <c r="KQ20" s="28">
        <v>0</v>
      </c>
      <c r="KR20" s="28">
        <v>0</v>
      </c>
      <c r="KS20" s="28">
        <v>0</v>
      </c>
      <c r="KT20" s="28">
        <v>0</v>
      </c>
      <c r="KU20" s="28">
        <v>0</v>
      </c>
      <c r="KV20" s="28">
        <v>0</v>
      </c>
      <c r="KW20" s="28">
        <v>0</v>
      </c>
      <c r="KX20" s="28">
        <v>0</v>
      </c>
      <c r="KY20" s="28">
        <v>0</v>
      </c>
      <c r="KZ20" s="28">
        <v>0</v>
      </c>
      <c r="LA20" s="28">
        <v>0</v>
      </c>
      <c r="LB20" s="28">
        <v>0</v>
      </c>
      <c r="LC20" s="28">
        <v>0</v>
      </c>
      <c r="LD20" s="28">
        <v>0</v>
      </c>
      <c r="LE20" s="28">
        <v>0</v>
      </c>
      <c r="LF20" s="28">
        <v>0</v>
      </c>
      <c r="LG20" s="28">
        <v>0</v>
      </c>
      <c r="LH20" s="28">
        <v>0</v>
      </c>
      <c r="LI20" s="28">
        <v>0</v>
      </c>
      <c r="LJ20" s="28">
        <v>0</v>
      </c>
      <c r="LK20" s="28">
        <v>0</v>
      </c>
      <c r="LL20" s="28">
        <v>0</v>
      </c>
      <c r="LM20" s="28">
        <v>0</v>
      </c>
      <c r="LN20" s="28">
        <v>0</v>
      </c>
      <c r="LO20" s="28">
        <v>0</v>
      </c>
      <c r="LP20" s="28">
        <v>0</v>
      </c>
      <c r="LQ20" s="28">
        <v>0</v>
      </c>
      <c r="LR20" s="28">
        <v>0</v>
      </c>
      <c r="LS20" s="28">
        <v>0</v>
      </c>
      <c r="LT20" s="28">
        <v>0</v>
      </c>
      <c r="LU20" s="28">
        <v>0</v>
      </c>
      <c r="LV20" s="28">
        <v>0</v>
      </c>
      <c r="LW20" s="28">
        <v>0</v>
      </c>
      <c r="LX20" s="28">
        <v>0</v>
      </c>
      <c r="LY20" s="28">
        <v>0</v>
      </c>
      <c r="LZ20" s="28">
        <v>0</v>
      </c>
      <c r="MA20" s="28">
        <v>0</v>
      </c>
      <c r="MB20" s="28">
        <v>0</v>
      </c>
      <c r="MC20" s="28">
        <v>0</v>
      </c>
      <c r="MD20" s="28">
        <v>0</v>
      </c>
      <c r="ME20" s="28">
        <v>0</v>
      </c>
      <c r="MF20" s="28">
        <v>0</v>
      </c>
      <c r="MG20" s="28">
        <v>0</v>
      </c>
      <c r="MH20" s="28">
        <v>0</v>
      </c>
      <c r="MI20" s="28">
        <v>0</v>
      </c>
      <c r="MJ20" s="28">
        <v>0</v>
      </c>
      <c r="MK20" s="28">
        <v>0</v>
      </c>
      <c r="ML20" s="28">
        <v>0</v>
      </c>
      <c r="MM20" s="28">
        <v>0</v>
      </c>
      <c r="MN20" s="28">
        <v>0</v>
      </c>
      <c r="MO20" s="28">
        <v>0</v>
      </c>
      <c r="MP20" s="28">
        <v>0</v>
      </c>
      <c r="MQ20" s="28">
        <v>0</v>
      </c>
      <c r="MR20" s="28">
        <v>0</v>
      </c>
      <c r="MS20" s="28">
        <v>0</v>
      </c>
      <c r="MT20" s="28">
        <v>0</v>
      </c>
      <c r="MU20" s="28">
        <v>0</v>
      </c>
      <c r="MV20" s="28">
        <v>0</v>
      </c>
      <c r="MW20" s="28">
        <v>0</v>
      </c>
      <c r="MX20" s="28">
        <v>0</v>
      </c>
      <c r="MY20" s="28">
        <v>0</v>
      </c>
      <c r="MZ20" s="28">
        <v>0</v>
      </c>
      <c r="NA20" s="28">
        <v>0</v>
      </c>
      <c r="NB20" s="28">
        <v>0</v>
      </c>
      <c r="NC20" s="28">
        <v>0</v>
      </c>
      <c r="ND20" s="28">
        <v>0</v>
      </c>
      <c r="NE20" s="28">
        <v>0</v>
      </c>
      <c r="NF20" s="28">
        <v>0</v>
      </c>
      <c r="NG20" s="28">
        <v>0</v>
      </c>
      <c r="NH20" s="28">
        <v>0</v>
      </c>
      <c r="NI20" s="28">
        <v>0</v>
      </c>
      <c r="NJ20" s="28">
        <v>0</v>
      </c>
      <c r="NK20" s="28">
        <v>0</v>
      </c>
      <c r="NL20" s="28">
        <v>0</v>
      </c>
      <c r="NM20" s="28">
        <v>0</v>
      </c>
      <c r="NN20" s="28">
        <v>0</v>
      </c>
      <c r="NO20" s="28">
        <v>0</v>
      </c>
      <c r="NP20" s="28">
        <v>0</v>
      </c>
      <c r="NQ20" s="28">
        <v>0</v>
      </c>
      <c r="NR20" s="28">
        <v>0</v>
      </c>
      <c r="NS20" s="28">
        <v>0</v>
      </c>
      <c r="NT20" s="28">
        <v>0</v>
      </c>
      <c r="NU20" s="28">
        <v>0</v>
      </c>
      <c r="NV20" s="28">
        <v>0</v>
      </c>
      <c r="NW20" s="28">
        <v>0</v>
      </c>
      <c r="NX20" s="28">
        <v>0</v>
      </c>
      <c r="NY20" s="28">
        <v>0</v>
      </c>
      <c r="NZ20" s="28">
        <v>0</v>
      </c>
      <c r="OA20" s="28">
        <v>0</v>
      </c>
      <c r="OB20" s="28">
        <v>0</v>
      </c>
      <c r="OC20" s="28">
        <v>0</v>
      </c>
      <c r="OD20" s="28">
        <v>0</v>
      </c>
      <c r="OE20" s="28">
        <v>0</v>
      </c>
      <c r="OF20" s="28">
        <v>0</v>
      </c>
      <c r="OG20" s="28">
        <v>0</v>
      </c>
      <c r="OH20" s="28">
        <v>0</v>
      </c>
      <c r="OI20" s="28">
        <v>0</v>
      </c>
      <c r="OJ20" s="28">
        <v>0</v>
      </c>
      <c r="OK20" s="28">
        <v>0</v>
      </c>
      <c r="OL20" s="28">
        <v>0</v>
      </c>
    </row>
    <row r="21" spans="1:402" ht="30.75" customHeight="1" x14ac:dyDescent="0.4">
      <c r="A21" s="36" t="s">
        <v>19</v>
      </c>
      <c r="B21" s="28">
        <v>0</v>
      </c>
      <c r="C21" s="25"/>
      <c r="D21" s="37"/>
      <c r="E21" s="27" t="s">
        <v>20</v>
      </c>
      <c r="F21" s="28">
        <v>0</v>
      </c>
      <c r="G21" s="28">
        <v>0</v>
      </c>
      <c r="H21" s="28">
        <v>0</v>
      </c>
      <c r="I21" s="28">
        <v>0</v>
      </c>
      <c r="J21" s="28">
        <v>0</v>
      </c>
      <c r="K21" s="28">
        <v>0</v>
      </c>
      <c r="L21" s="28">
        <v>0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R21" s="28">
        <v>0</v>
      </c>
      <c r="S21" s="28">
        <v>0</v>
      </c>
      <c r="T21" s="28">
        <v>0</v>
      </c>
      <c r="U21" s="28">
        <v>0</v>
      </c>
      <c r="V21" s="28">
        <v>0</v>
      </c>
      <c r="W21" s="28">
        <v>0</v>
      </c>
      <c r="X21" s="28">
        <v>0</v>
      </c>
      <c r="Y21" s="28">
        <v>0</v>
      </c>
      <c r="Z21" s="28">
        <v>0</v>
      </c>
      <c r="AA21" s="28">
        <v>0</v>
      </c>
      <c r="AB21" s="28">
        <v>0</v>
      </c>
      <c r="AC21" s="28">
        <v>0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  <c r="AI21" s="28">
        <v>0</v>
      </c>
      <c r="AJ21" s="28">
        <v>0</v>
      </c>
      <c r="AK21" s="28">
        <v>0</v>
      </c>
      <c r="AL21" s="28">
        <v>0</v>
      </c>
      <c r="AM21" s="28">
        <v>0</v>
      </c>
      <c r="AN21" s="28">
        <v>0</v>
      </c>
      <c r="AO21" s="28">
        <v>0</v>
      </c>
      <c r="AP21" s="28">
        <v>0</v>
      </c>
      <c r="AQ21" s="28">
        <v>0</v>
      </c>
      <c r="AR21" s="28">
        <v>0</v>
      </c>
      <c r="AS21" s="28">
        <v>0</v>
      </c>
      <c r="AT21" s="28">
        <v>0</v>
      </c>
      <c r="AU21" s="28">
        <v>0</v>
      </c>
      <c r="AV21" s="28">
        <v>0</v>
      </c>
      <c r="AW21" s="28">
        <v>0</v>
      </c>
      <c r="AX21" s="28">
        <v>0</v>
      </c>
      <c r="AY21" s="28">
        <v>0</v>
      </c>
      <c r="AZ21" s="28">
        <v>0</v>
      </c>
      <c r="BA21" s="28">
        <v>0</v>
      </c>
      <c r="BB21" s="28">
        <v>0</v>
      </c>
      <c r="BC21" s="28">
        <v>0</v>
      </c>
      <c r="BD21" s="28">
        <v>0</v>
      </c>
      <c r="BE21" s="28">
        <v>0</v>
      </c>
      <c r="BF21" s="28">
        <v>0</v>
      </c>
      <c r="BG21" s="28">
        <v>0</v>
      </c>
      <c r="BH21" s="28">
        <v>0</v>
      </c>
      <c r="BI21" s="28">
        <v>0</v>
      </c>
      <c r="BJ21" s="28">
        <v>0</v>
      </c>
      <c r="BK21" s="28">
        <v>0</v>
      </c>
      <c r="BL21" s="28">
        <v>0</v>
      </c>
      <c r="BM21" s="28">
        <v>0</v>
      </c>
      <c r="BN21" s="28">
        <v>0</v>
      </c>
      <c r="BO21" s="28">
        <v>0</v>
      </c>
      <c r="BP21" s="28">
        <v>0</v>
      </c>
      <c r="BQ21" s="28">
        <v>0</v>
      </c>
      <c r="BR21" s="28">
        <v>0</v>
      </c>
      <c r="BS21" s="28">
        <v>0</v>
      </c>
      <c r="BT21" s="28">
        <v>0</v>
      </c>
      <c r="BU21" s="28">
        <v>0</v>
      </c>
      <c r="BV21" s="28">
        <v>0</v>
      </c>
      <c r="BW21" s="28">
        <v>0</v>
      </c>
      <c r="BX21" s="28">
        <v>0</v>
      </c>
      <c r="BY21" s="28">
        <v>0</v>
      </c>
      <c r="BZ21" s="28">
        <v>0</v>
      </c>
      <c r="CA21" s="28">
        <v>0</v>
      </c>
      <c r="CB21" s="28">
        <v>0</v>
      </c>
      <c r="CC21" s="28">
        <v>0</v>
      </c>
      <c r="CD21" s="28">
        <v>0</v>
      </c>
      <c r="CE21" s="28">
        <v>0</v>
      </c>
      <c r="CF21" s="28">
        <v>0</v>
      </c>
      <c r="CG21" s="28">
        <v>0</v>
      </c>
      <c r="CH21" s="28">
        <v>0</v>
      </c>
      <c r="CI21" s="28">
        <v>0</v>
      </c>
      <c r="CJ21" s="28">
        <v>0</v>
      </c>
      <c r="CK21" s="28">
        <v>0</v>
      </c>
      <c r="CL21" s="28">
        <v>0</v>
      </c>
      <c r="CM21" s="28">
        <v>0</v>
      </c>
      <c r="CN21" s="28">
        <v>0</v>
      </c>
      <c r="CO21" s="28">
        <v>0</v>
      </c>
      <c r="CP21" s="28">
        <v>0</v>
      </c>
      <c r="CQ21" s="28">
        <v>0</v>
      </c>
      <c r="CR21" s="28">
        <v>0</v>
      </c>
      <c r="CS21" s="28">
        <v>0</v>
      </c>
      <c r="CT21" s="28">
        <v>0</v>
      </c>
      <c r="CU21" s="28">
        <v>0</v>
      </c>
      <c r="CV21" s="28">
        <v>0</v>
      </c>
      <c r="CW21" s="28">
        <v>0</v>
      </c>
      <c r="CX21" s="28">
        <v>0</v>
      </c>
      <c r="CY21" s="28">
        <v>0</v>
      </c>
      <c r="CZ21" s="28">
        <v>0</v>
      </c>
      <c r="DA21" s="28">
        <v>0</v>
      </c>
      <c r="DB21" s="28">
        <v>0</v>
      </c>
      <c r="DC21" s="28">
        <v>0</v>
      </c>
      <c r="DD21" s="28">
        <v>0</v>
      </c>
      <c r="DE21" s="28">
        <v>0</v>
      </c>
      <c r="DF21" s="28">
        <v>0</v>
      </c>
      <c r="DG21" s="28">
        <v>0</v>
      </c>
      <c r="DH21" s="28">
        <v>0</v>
      </c>
      <c r="DI21" s="28">
        <v>0</v>
      </c>
      <c r="DJ21" s="28">
        <v>0</v>
      </c>
      <c r="DK21" s="28">
        <v>0</v>
      </c>
      <c r="DL21" s="28">
        <v>0</v>
      </c>
      <c r="DM21" s="28">
        <v>0</v>
      </c>
      <c r="DN21" s="28">
        <v>0</v>
      </c>
      <c r="DO21" s="28">
        <v>0</v>
      </c>
      <c r="DP21" s="28">
        <v>0</v>
      </c>
      <c r="DQ21" s="28">
        <v>0</v>
      </c>
      <c r="DR21" s="28">
        <v>0</v>
      </c>
      <c r="DS21" s="28">
        <v>0</v>
      </c>
      <c r="DT21" s="28">
        <v>0</v>
      </c>
      <c r="DU21" s="28">
        <v>0</v>
      </c>
      <c r="DV21" s="28">
        <v>0</v>
      </c>
      <c r="DW21" s="28">
        <v>0</v>
      </c>
      <c r="DX21" s="28">
        <v>0</v>
      </c>
      <c r="DY21" s="28">
        <v>0</v>
      </c>
      <c r="DZ21" s="28">
        <v>0</v>
      </c>
      <c r="EA21" s="28">
        <v>0</v>
      </c>
      <c r="EB21" s="28">
        <v>0</v>
      </c>
      <c r="EC21" s="28">
        <v>0</v>
      </c>
      <c r="ED21" s="28">
        <v>0</v>
      </c>
      <c r="EE21" s="28">
        <v>0</v>
      </c>
      <c r="EF21" s="28">
        <v>0</v>
      </c>
      <c r="EG21" s="28">
        <v>0</v>
      </c>
      <c r="EH21" s="28">
        <v>0</v>
      </c>
      <c r="EI21" s="28">
        <v>0</v>
      </c>
      <c r="EJ21" s="28">
        <v>0</v>
      </c>
      <c r="EK21" s="28">
        <v>0</v>
      </c>
      <c r="EL21" s="28">
        <v>0</v>
      </c>
      <c r="EM21" s="33">
        <v>0</v>
      </c>
      <c r="EN21" s="28">
        <v>0</v>
      </c>
      <c r="EO21" s="28">
        <v>0</v>
      </c>
      <c r="EP21" s="28">
        <v>0</v>
      </c>
      <c r="EQ21" s="28">
        <v>0</v>
      </c>
      <c r="ER21" s="28">
        <v>0</v>
      </c>
      <c r="ES21" s="33">
        <v>0</v>
      </c>
      <c r="ET21" s="28">
        <v>0</v>
      </c>
      <c r="EU21" s="28">
        <v>0</v>
      </c>
      <c r="EV21" s="28">
        <v>0</v>
      </c>
      <c r="EW21" s="28">
        <v>0</v>
      </c>
      <c r="EX21" s="28">
        <v>0</v>
      </c>
      <c r="EY21" s="28">
        <v>0</v>
      </c>
      <c r="EZ21" s="28">
        <v>0</v>
      </c>
      <c r="FA21" s="28">
        <v>0</v>
      </c>
      <c r="FB21" s="28">
        <v>0</v>
      </c>
      <c r="FC21" s="28">
        <v>0</v>
      </c>
      <c r="FD21" s="28">
        <v>0</v>
      </c>
      <c r="FE21" s="28">
        <v>0</v>
      </c>
      <c r="FF21" s="28">
        <v>0</v>
      </c>
      <c r="FG21" s="28">
        <v>0</v>
      </c>
      <c r="FH21" s="28">
        <v>0</v>
      </c>
      <c r="FI21" s="28">
        <v>0</v>
      </c>
      <c r="FJ21" s="28">
        <v>0</v>
      </c>
      <c r="FK21" s="28">
        <v>0</v>
      </c>
      <c r="FL21" s="28">
        <v>0</v>
      </c>
      <c r="FM21" s="28">
        <v>0</v>
      </c>
      <c r="FN21" s="28">
        <v>0</v>
      </c>
      <c r="FO21" s="28">
        <v>0</v>
      </c>
      <c r="FP21" s="28">
        <v>0</v>
      </c>
      <c r="FQ21" s="28">
        <v>0</v>
      </c>
      <c r="FR21" s="28">
        <v>0</v>
      </c>
      <c r="FS21" s="28">
        <v>0</v>
      </c>
      <c r="FT21" s="28">
        <v>0</v>
      </c>
      <c r="FU21" s="28">
        <v>0</v>
      </c>
      <c r="FV21" s="28">
        <v>0</v>
      </c>
      <c r="FW21" s="28">
        <v>0</v>
      </c>
      <c r="FX21" s="28">
        <v>0</v>
      </c>
      <c r="FY21" s="28">
        <v>0</v>
      </c>
      <c r="FZ21" s="28">
        <v>0</v>
      </c>
      <c r="GA21" s="28">
        <v>0</v>
      </c>
      <c r="GB21" s="28">
        <v>0</v>
      </c>
      <c r="GC21" s="28">
        <v>0</v>
      </c>
      <c r="GD21" s="28">
        <v>0</v>
      </c>
      <c r="GE21" s="28">
        <v>0</v>
      </c>
      <c r="GF21" s="28">
        <v>0</v>
      </c>
      <c r="GG21" s="28">
        <v>0</v>
      </c>
      <c r="GH21" s="28">
        <v>0</v>
      </c>
      <c r="GI21" s="28">
        <v>0</v>
      </c>
      <c r="GJ21" s="28">
        <v>0</v>
      </c>
      <c r="GK21" s="28">
        <v>0</v>
      </c>
      <c r="GL21" s="28">
        <v>0</v>
      </c>
      <c r="GM21" s="28">
        <v>0</v>
      </c>
      <c r="GN21" s="28">
        <v>0</v>
      </c>
      <c r="GO21" s="28">
        <v>0</v>
      </c>
      <c r="GP21" s="28">
        <v>0</v>
      </c>
      <c r="GQ21" s="28">
        <v>0</v>
      </c>
      <c r="GR21" s="28">
        <v>0</v>
      </c>
      <c r="GS21" s="28">
        <v>0</v>
      </c>
      <c r="GT21" s="28">
        <v>0</v>
      </c>
      <c r="GU21" s="28">
        <v>0</v>
      </c>
      <c r="GV21" s="28">
        <v>0</v>
      </c>
      <c r="GW21" s="28">
        <v>0</v>
      </c>
      <c r="GX21" s="28">
        <v>0</v>
      </c>
      <c r="GY21" s="28">
        <v>0</v>
      </c>
      <c r="GZ21" s="28">
        <v>0</v>
      </c>
      <c r="HA21" s="28">
        <v>0</v>
      </c>
      <c r="HB21" s="28">
        <v>0</v>
      </c>
      <c r="HC21" s="28">
        <v>0</v>
      </c>
      <c r="HD21" s="28">
        <v>0</v>
      </c>
      <c r="HE21" s="28">
        <v>0</v>
      </c>
      <c r="HF21" s="28">
        <v>0</v>
      </c>
      <c r="HG21" s="28">
        <v>0</v>
      </c>
      <c r="HH21" s="28">
        <v>0</v>
      </c>
      <c r="HI21" s="28">
        <v>0</v>
      </c>
      <c r="HJ21" s="28">
        <v>0</v>
      </c>
      <c r="HK21" s="28">
        <v>0</v>
      </c>
      <c r="HL21" s="28">
        <v>0</v>
      </c>
      <c r="HM21" s="28">
        <v>0</v>
      </c>
      <c r="HN21" s="28">
        <v>0</v>
      </c>
      <c r="HO21" s="28">
        <v>0</v>
      </c>
      <c r="HP21" s="28">
        <v>0</v>
      </c>
      <c r="HQ21" s="28">
        <v>0</v>
      </c>
      <c r="HR21" s="28">
        <v>0</v>
      </c>
      <c r="HS21" s="28">
        <v>0</v>
      </c>
      <c r="HT21" s="28">
        <v>0</v>
      </c>
      <c r="HU21" s="28">
        <v>0</v>
      </c>
      <c r="HV21" s="28">
        <v>0</v>
      </c>
      <c r="HW21" s="28">
        <v>0</v>
      </c>
      <c r="HX21" s="28">
        <v>0</v>
      </c>
      <c r="HY21" s="28">
        <v>0</v>
      </c>
      <c r="HZ21" s="28">
        <v>0</v>
      </c>
      <c r="IA21" s="28">
        <v>0</v>
      </c>
      <c r="IB21" s="28">
        <v>0</v>
      </c>
      <c r="IC21" s="28">
        <v>0</v>
      </c>
      <c r="ID21" s="28">
        <v>0</v>
      </c>
      <c r="IE21" s="28">
        <v>0</v>
      </c>
      <c r="IF21" s="28">
        <v>0</v>
      </c>
      <c r="IG21" s="28">
        <v>0</v>
      </c>
      <c r="IH21" s="28">
        <v>0</v>
      </c>
      <c r="II21" s="28">
        <v>0</v>
      </c>
      <c r="IJ21" s="28">
        <v>0</v>
      </c>
      <c r="IK21" s="28">
        <v>0</v>
      </c>
      <c r="IL21" s="28">
        <v>0</v>
      </c>
      <c r="IM21" s="28">
        <v>0</v>
      </c>
      <c r="IN21" s="28">
        <v>0</v>
      </c>
      <c r="IO21" s="28">
        <v>0</v>
      </c>
      <c r="IP21" s="28">
        <v>0</v>
      </c>
      <c r="IQ21" s="28">
        <v>0</v>
      </c>
      <c r="IR21" s="28">
        <v>0</v>
      </c>
      <c r="IS21" s="28">
        <v>0</v>
      </c>
      <c r="IT21" s="28">
        <v>0</v>
      </c>
      <c r="IU21" s="28">
        <v>0</v>
      </c>
      <c r="IV21" s="28">
        <v>0</v>
      </c>
      <c r="IW21" s="28">
        <v>0</v>
      </c>
      <c r="IX21" s="28">
        <v>0</v>
      </c>
      <c r="IY21" s="28">
        <v>0</v>
      </c>
      <c r="IZ21" s="28">
        <v>0</v>
      </c>
      <c r="JA21" s="28">
        <v>0</v>
      </c>
      <c r="JB21" s="28">
        <v>0</v>
      </c>
      <c r="JC21" s="28">
        <v>0</v>
      </c>
      <c r="JD21" s="28">
        <v>0</v>
      </c>
      <c r="JE21" s="28">
        <v>0</v>
      </c>
      <c r="JF21" s="28">
        <v>0</v>
      </c>
      <c r="JG21" s="28">
        <v>0</v>
      </c>
      <c r="JH21" s="28">
        <v>0</v>
      </c>
      <c r="JI21" s="28">
        <v>0</v>
      </c>
      <c r="JJ21" s="28">
        <v>0</v>
      </c>
      <c r="JK21" s="28">
        <v>0</v>
      </c>
      <c r="JL21" s="28">
        <v>0</v>
      </c>
      <c r="JM21" s="28">
        <v>0</v>
      </c>
      <c r="JN21" s="28">
        <v>0</v>
      </c>
      <c r="JO21" s="28">
        <v>0</v>
      </c>
      <c r="JP21" s="28">
        <v>0</v>
      </c>
      <c r="JQ21" s="28">
        <v>0</v>
      </c>
      <c r="JR21" s="28">
        <v>0</v>
      </c>
      <c r="JS21" s="28">
        <v>0</v>
      </c>
      <c r="JT21" s="28">
        <v>0</v>
      </c>
      <c r="JU21" s="28">
        <v>0</v>
      </c>
      <c r="JV21" s="28">
        <v>0</v>
      </c>
      <c r="JW21" s="28">
        <v>0</v>
      </c>
      <c r="JX21" s="28">
        <v>0</v>
      </c>
      <c r="JY21" s="28">
        <v>0</v>
      </c>
      <c r="JZ21" s="28">
        <v>0</v>
      </c>
      <c r="KA21" s="28">
        <v>0</v>
      </c>
      <c r="KB21" s="28">
        <v>0</v>
      </c>
      <c r="KC21" s="28">
        <v>0</v>
      </c>
      <c r="KD21" s="28">
        <v>0</v>
      </c>
      <c r="KE21" s="28">
        <v>0</v>
      </c>
      <c r="KF21" s="28">
        <v>0</v>
      </c>
      <c r="KG21" s="28">
        <v>0</v>
      </c>
      <c r="KH21" s="28">
        <v>0</v>
      </c>
      <c r="KI21" s="28">
        <v>0</v>
      </c>
      <c r="KJ21" s="28">
        <v>0</v>
      </c>
      <c r="KK21" s="28">
        <v>0</v>
      </c>
      <c r="KL21" s="28">
        <v>0</v>
      </c>
      <c r="KM21" s="28">
        <v>0</v>
      </c>
      <c r="KN21" s="28">
        <v>0</v>
      </c>
      <c r="KO21" s="28">
        <v>0</v>
      </c>
      <c r="KP21" s="28">
        <v>0</v>
      </c>
      <c r="KQ21" s="28">
        <v>0</v>
      </c>
      <c r="KR21" s="28">
        <v>0</v>
      </c>
      <c r="KS21" s="28">
        <v>0</v>
      </c>
      <c r="KT21" s="28">
        <v>0</v>
      </c>
      <c r="KU21" s="28">
        <v>0</v>
      </c>
      <c r="KV21" s="28">
        <v>0</v>
      </c>
      <c r="KW21" s="28">
        <v>0</v>
      </c>
      <c r="KX21" s="28">
        <v>0</v>
      </c>
      <c r="KY21" s="28">
        <v>0</v>
      </c>
      <c r="KZ21" s="28">
        <v>0</v>
      </c>
      <c r="LA21" s="28">
        <v>0</v>
      </c>
      <c r="LB21" s="28">
        <v>0</v>
      </c>
      <c r="LC21" s="28">
        <v>0</v>
      </c>
      <c r="LD21" s="28">
        <v>0</v>
      </c>
      <c r="LE21" s="28">
        <v>0</v>
      </c>
      <c r="LF21" s="28">
        <v>0</v>
      </c>
      <c r="LG21" s="28">
        <v>0</v>
      </c>
      <c r="LH21" s="28">
        <v>0</v>
      </c>
      <c r="LI21" s="28">
        <v>0</v>
      </c>
      <c r="LJ21" s="28">
        <v>0</v>
      </c>
      <c r="LK21" s="28">
        <v>0</v>
      </c>
      <c r="LL21" s="28">
        <v>0</v>
      </c>
      <c r="LM21" s="28">
        <v>0</v>
      </c>
      <c r="LN21" s="28">
        <v>0</v>
      </c>
      <c r="LO21" s="28">
        <v>0</v>
      </c>
      <c r="LP21" s="28">
        <v>0</v>
      </c>
      <c r="LQ21" s="28">
        <v>0</v>
      </c>
      <c r="LR21" s="28">
        <v>0</v>
      </c>
      <c r="LS21" s="28">
        <v>0</v>
      </c>
      <c r="LT21" s="28">
        <v>0</v>
      </c>
      <c r="LU21" s="28">
        <v>0</v>
      </c>
      <c r="LV21" s="28">
        <v>0</v>
      </c>
      <c r="LW21" s="28">
        <v>0</v>
      </c>
      <c r="LX21" s="28">
        <v>0</v>
      </c>
      <c r="LY21" s="28">
        <v>0</v>
      </c>
      <c r="LZ21" s="28">
        <v>0</v>
      </c>
      <c r="MA21" s="28">
        <v>0</v>
      </c>
      <c r="MB21" s="28">
        <v>0</v>
      </c>
      <c r="MC21" s="28">
        <v>0</v>
      </c>
      <c r="MD21" s="28">
        <v>0</v>
      </c>
      <c r="ME21" s="28">
        <v>0</v>
      </c>
      <c r="MF21" s="28">
        <v>0</v>
      </c>
      <c r="MG21" s="28">
        <v>0</v>
      </c>
      <c r="MH21" s="28">
        <v>0</v>
      </c>
      <c r="MI21" s="28">
        <v>0</v>
      </c>
      <c r="MJ21" s="28">
        <v>0</v>
      </c>
      <c r="MK21" s="28">
        <v>0</v>
      </c>
      <c r="ML21" s="28">
        <v>0</v>
      </c>
      <c r="MM21" s="28">
        <v>0</v>
      </c>
      <c r="MN21" s="28">
        <v>0</v>
      </c>
      <c r="MO21" s="28">
        <v>0</v>
      </c>
      <c r="MP21" s="28">
        <v>0</v>
      </c>
      <c r="MQ21" s="28">
        <v>0</v>
      </c>
      <c r="MR21" s="28">
        <v>0</v>
      </c>
      <c r="MS21" s="28">
        <v>0</v>
      </c>
      <c r="MT21" s="28">
        <v>0</v>
      </c>
      <c r="MU21" s="28">
        <v>0</v>
      </c>
      <c r="MV21" s="28">
        <v>0</v>
      </c>
      <c r="MW21" s="28">
        <v>0</v>
      </c>
      <c r="MX21" s="28">
        <v>0</v>
      </c>
      <c r="MY21" s="28">
        <v>0</v>
      </c>
      <c r="MZ21" s="28">
        <v>0</v>
      </c>
      <c r="NA21" s="28">
        <v>0</v>
      </c>
      <c r="NB21" s="28">
        <v>0</v>
      </c>
      <c r="NC21" s="28">
        <v>0</v>
      </c>
      <c r="ND21" s="28">
        <v>0</v>
      </c>
      <c r="NE21" s="28">
        <v>0</v>
      </c>
      <c r="NF21" s="28">
        <v>0</v>
      </c>
      <c r="NG21" s="28">
        <v>0</v>
      </c>
      <c r="NH21" s="28">
        <v>0</v>
      </c>
      <c r="NI21" s="28">
        <v>0</v>
      </c>
      <c r="NJ21" s="28">
        <v>0</v>
      </c>
      <c r="NK21" s="28">
        <v>0</v>
      </c>
      <c r="NL21" s="28">
        <v>0</v>
      </c>
      <c r="NM21" s="28">
        <v>0</v>
      </c>
      <c r="NN21" s="28">
        <v>0</v>
      </c>
      <c r="NO21" s="28">
        <v>0</v>
      </c>
      <c r="NP21" s="28">
        <v>0</v>
      </c>
      <c r="NQ21" s="28">
        <v>0</v>
      </c>
      <c r="NR21" s="28">
        <v>0</v>
      </c>
      <c r="NS21" s="28">
        <v>0</v>
      </c>
      <c r="NT21" s="28">
        <v>0</v>
      </c>
      <c r="NU21" s="28">
        <v>0</v>
      </c>
      <c r="NV21" s="28">
        <v>0</v>
      </c>
      <c r="NW21" s="28">
        <v>0</v>
      </c>
      <c r="NX21" s="28">
        <v>0</v>
      </c>
      <c r="NY21" s="28">
        <v>0</v>
      </c>
      <c r="NZ21" s="28">
        <v>0</v>
      </c>
      <c r="OA21" s="28">
        <v>0</v>
      </c>
      <c r="OB21" s="28">
        <v>0</v>
      </c>
      <c r="OC21" s="28">
        <v>0</v>
      </c>
      <c r="OD21" s="28">
        <v>0</v>
      </c>
      <c r="OE21" s="28">
        <v>0</v>
      </c>
      <c r="OF21" s="28">
        <v>0</v>
      </c>
      <c r="OG21" s="28">
        <v>0</v>
      </c>
      <c r="OH21" s="28">
        <v>0</v>
      </c>
      <c r="OI21" s="28">
        <v>0</v>
      </c>
      <c r="OJ21" s="28">
        <v>0</v>
      </c>
      <c r="OK21" s="28">
        <v>0</v>
      </c>
      <c r="OL21" s="28">
        <v>0</v>
      </c>
    </row>
    <row r="22" spans="1:402" ht="30.75" customHeight="1" x14ac:dyDescent="0.4">
      <c r="B22" s="24"/>
      <c r="C22" s="25"/>
      <c r="D22" s="26" t="s">
        <v>25</v>
      </c>
      <c r="E22" s="27" t="s">
        <v>26</v>
      </c>
      <c r="F22" s="28">
        <v>0</v>
      </c>
      <c r="G22" s="28">
        <v>0</v>
      </c>
      <c r="H22" s="28">
        <v>0</v>
      </c>
      <c r="I22" s="28">
        <v>0</v>
      </c>
      <c r="J22" s="28">
        <v>0</v>
      </c>
      <c r="K22" s="28">
        <v>0</v>
      </c>
      <c r="L22" s="28">
        <v>0</v>
      </c>
      <c r="M22" s="28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8">
        <v>0</v>
      </c>
      <c r="U22" s="28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8">
        <v>0</v>
      </c>
      <c r="AC22" s="28">
        <v>0</v>
      </c>
      <c r="AD22" s="28">
        <v>0</v>
      </c>
      <c r="AE22" s="28">
        <v>0</v>
      </c>
      <c r="AF22" s="28">
        <v>0</v>
      </c>
      <c r="AG22" s="28">
        <v>0</v>
      </c>
      <c r="AH22" s="28">
        <v>0</v>
      </c>
      <c r="AI22" s="28">
        <v>0</v>
      </c>
      <c r="AJ22" s="28">
        <v>0</v>
      </c>
      <c r="AK22" s="28">
        <v>0</v>
      </c>
      <c r="AL22" s="28">
        <v>0</v>
      </c>
      <c r="AM22" s="28">
        <v>0</v>
      </c>
      <c r="AN22" s="28">
        <v>0</v>
      </c>
      <c r="AO22" s="28">
        <v>0</v>
      </c>
      <c r="AP22" s="28">
        <v>0</v>
      </c>
      <c r="AQ22" s="28">
        <v>0</v>
      </c>
      <c r="AR22" s="28">
        <v>0</v>
      </c>
      <c r="AS22" s="28">
        <v>0</v>
      </c>
      <c r="AT22" s="28">
        <v>0</v>
      </c>
      <c r="AU22" s="28">
        <v>0</v>
      </c>
      <c r="AV22" s="28">
        <v>0</v>
      </c>
      <c r="AW22" s="28">
        <v>0</v>
      </c>
      <c r="AX22" s="28">
        <v>0</v>
      </c>
      <c r="AY22" s="28">
        <v>0</v>
      </c>
      <c r="AZ22" s="28">
        <v>0</v>
      </c>
      <c r="BA22" s="28">
        <v>0</v>
      </c>
      <c r="BB22" s="28">
        <v>0</v>
      </c>
      <c r="BC22" s="28">
        <v>0</v>
      </c>
      <c r="BD22" s="28">
        <v>0</v>
      </c>
      <c r="BE22" s="28">
        <v>0</v>
      </c>
      <c r="BF22" s="28">
        <v>0</v>
      </c>
      <c r="BG22" s="28">
        <v>0</v>
      </c>
      <c r="BH22" s="28">
        <v>0</v>
      </c>
      <c r="BI22" s="28">
        <v>0</v>
      </c>
      <c r="BJ22" s="28">
        <v>0</v>
      </c>
      <c r="BK22" s="28">
        <v>0</v>
      </c>
      <c r="BL22" s="28">
        <v>0</v>
      </c>
      <c r="BM22" s="28">
        <v>0</v>
      </c>
      <c r="BN22" s="28">
        <v>0</v>
      </c>
      <c r="BO22" s="28">
        <v>0</v>
      </c>
      <c r="BP22" s="28">
        <v>0</v>
      </c>
      <c r="BQ22" s="28">
        <v>0</v>
      </c>
      <c r="BR22" s="28">
        <v>0</v>
      </c>
      <c r="BS22" s="28">
        <v>0</v>
      </c>
      <c r="BT22" s="28">
        <v>0</v>
      </c>
      <c r="BU22" s="28">
        <v>0</v>
      </c>
      <c r="BV22" s="28">
        <v>0</v>
      </c>
      <c r="BW22" s="28">
        <v>0</v>
      </c>
      <c r="BX22" s="28">
        <v>0</v>
      </c>
      <c r="BY22" s="28">
        <v>0</v>
      </c>
      <c r="BZ22" s="28">
        <v>0</v>
      </c>
      <c r="CA22" s="28">
        <v>0</v>
      </c>
      <c r="CB22" s="28">
        <v>0</v>
      </c>
      <c r="CC22" s="28">
        <v>0</v>
      </c>
      <c r="CD22" s="28">
        <v>0</v>
      </c>
      <c r="CE22" s="28">
        <v>0</v>
      </c>
      <c r="CF22" s="28">
        <v>0</v>
      </c>
      <c r="CG22" s="28">
        <v>0</v>
      </c>
      <c r="CH22" s="28">
        <v>0</v>
      </c>
      <c r="CI22" s="28">
        <v>0</v>
      </c>
      <c r="CJ22" s="28">
        <v>0</v>
      </c>
      <c r="CK22" s="28">
        <v>0</v>
      </c>
      <c r="CL22" s="28">
        <v>0</v>
      </c>
      <c r="CM22" s="28">
        <v>0</v>
      </c>
      <c r="CN22" s="28">
        <v>0</v>
      </c>
      <c r="CO22" s="28">
        <v>0</v>
      </c>
      <c r="CP22" s="28">
        <v>0</v>
      </c>
      <c r="CQ22" s="28">
        <v>0</v>
      </c>
      <c r="CR22" s="28">
        <v>0</v>
      </c>
      <c r="CS22" s="28">
        <v>0</v>
      </c>
      <c r="CT22" s="28">
        <v>0</v>
      </c>
      <c r="CU22" s="28">
        <v>0</v>
      </c>
      <c r="CV22" s="28">
        <v>0</v>
      </c>
      <c r="CW22" s="28">
        <v>0</v>
      </c>
      <c r="CX22" s="28">
        <v>0</v>
      </c>
      <c r="CY22" s="28">
        <v>0</v>
      </c>
      <c r="CZ22" s="28">
        <v>0</v>
      </c>
      <c r="DA22" s="28">
        <v>0</v>
      </c>
      <c r="DB22" s="28">
        <v>0</v>
      </c>
      <c r="DC22" s="28">
        <v>0</v>
      </c>
      <c r="DD22" s="28">
        <v>0</v>
      </c>
      <c r="DE22" s="28">
        <v>0</v>
      </c>
      <c r="DF22" s="28">
        <v>0</v>
      </c>
      <c r="DG22" s="28">
        <v>0</v>
      </c>
      <c r="DH22" s="28">
        <v>0</v>
      </c>
      <c r="DI22" s="28">
        <v>0</v>
      </c>
      <c r="DJ22" s="28">
        <v>0</v>
      </c>
      <c r="DK22" s="28">
        <v>0</v>
      </c>
      <c r="DL22" s="28">
        <v>0</v>
      </c>
      <c r="DM22" s="28">
        <v>0</v>
      </c>
      <c r="DN22" s="28">
        <v>0</v>
      </c>
      <c r="DO22" s="28">
        <v>0</v>
      </c>
      <c r="DP22" s="28">
        <v>0</v>
      </c>
      <c r="DQ22" s="28">
        <v>0</v>
      </c>
      <c r="DR22" s="28">
        <v>0</v>
      </c>
      <c r="DS22" s="28">
        <v>0</v>
      </c>
      <c r="DT22" s="28">
        <v>0</v>
      </c>
      <c r="DU22" s="28">
        <v>0</v>
      </c>
      <c r="DV22" s="28">
        <v>0</v>
      </c>
      <c r="DW22" s="28">
        <v>0</v>
      </c>
      <c r="DX22" s="28">
        <v>0</v>
      </c>
      <c r="DY22" s="28">
        <v>0</v>
      </c>
      <c r="DZ22" s="28">
        <v>0</v>
      </c>
      <c r="EA22" s="28">
        <v>0</v>
      </c>
      <c r="EB22" s="28">
        <v>0</v>
      </c>
      <c r="EC22" s="28">
        <v>0</v>
      </c>
      <c r="ED22" s="28">
        <v>0</v>
      </c>
      <c r="EE22" s="28">
        <v>0</v>
      </c>
      <c r="EF22" s="28">
        <v>0</v>
      </c>
      <c r="EG22" s="28">
        <v>0</v>
      </c>
      <c r="EH22" s="28">
        <v>0</v>
      </c>
      <c r="EI22" s="28">
        <v>0</v>
      </c>
      <c r="EJ22" s="28">
        <v>0</v>
      </c>
      <c r="EK22" s="28">
        <v>0</v>
      </c>
      <c r="EL22" s="28">
        <v>0</v>
      </c>
      <c r="EM22" s="28">
        <v>0</v>
      </c>
      <c r="EN22" s="28">
        <v>0</v>
      </c>
      <c r="EO22" s="28">
        <v>0</v>
      </c>
      <c r="EP22" s="28">
        <v>0</v>
      </c>
      <c r="EQ22" s="28">
        <v>0</v>
      </c>
      <c r="ER22" s="28">
        <v>0</v>
      </c>
      <c r="ES22" s="28">
        <v>0</v>
      </c>
      <c r="ET22" s="28">
        <v>0</v>
      </c>
      <c r="EU22" s="28">
        <v>0</v>
      </c>
      <c r="EV22" s="28">
        <v>0</v>
      </c>
      <c r="EW22" s="28">
        <v>0</v>
      </c>
      <c r="EX22" s="28">
        <v>0</v>
      </c>
      <c r="EY22" s="28">
        <v>0</v>
      </c>
      <c r="EZ22" s="28">
        <v>0</v>
      </c>
      <c r="FA22" s="28">
        <v>0</v>
      </c>
      <c r="FB22" s="28">
        <v>0</v>
      </c>
      <c r="FC22" s="28">
        <v>0</v>
      </c>
      <c r="FD22" s="28">
        <v>0</v>
      </c>
      <c r="FE22" s="28">
        <v>0</v>
      </c>
      <c r="FF22" s="28">
        <v>0</v>
      </c>
      <c r="FG22" s="28">
        <v>0</v>
      </c>
      <c r="FH22" s="28">
        <v>0</v>
      </c>
      <c r="FI22" s="28">
        <v>0</v>
      </c>
      <c r="FJ22" s="28">
        <v>0</v>
      </c>
      <c r="FK22" s="28">
        <v>0</v>
      </c>
      <c r="FL22" s="28">
        <v>0</v>
      </c>
      <c r="FM22" s="28">
        <v>0</v>
      </c>
      <c r="FN22" s="28">
        <v>0</v>
      </c>
      <c r="FO22" s="28">
        <v>0</v>
      </c>
      <c r="FP22" s="28">
        <v>0</v>
      </c>
      <c r="FQ22" s="28">
        <v>0</v>
      </c>
      <c r="FR22" s="28">
        <v>0</v>
      </c>
      <c r="FS22" s="28">
        <v>0</v>
      </c>
      <c r="FT22" s="28">
        <v>0</v>
      </c>
      <c r="FU22" s="28">
        <v>0</v>
      </c>
      <c r="FV22" s="28">
        <v>0</v>
      </c>
      <c r="FW22" s="28">
        <v>0</v>
      </c>
      <c r="FX22" s="28">
        <v>0</v>
      </c>
      <c r="FY22" s="28">
        <v>0</v>
      </c>
      <c r="FZ22" s="28">
        <v>0</v>
      </c>
      <c r="GA22" s="28">
        <v>0</v>
      </c>
      <c r="GB22" s="28">
        <v>0</v>
      </c>
      <c r="GC22" s="28">
        <v>0</v>
      </c>
      <c r="GD22" s="28">
        <v>0</v>
      </c>
      <c r="GE22" s="28">
        <v>0</v>
      </c>
      <c r="GF22" s="28">
        <v>0</v>
      </c>
      <c r="GG22" s="28">
        <v>0</v>
      </c>
      <c r="GH22" s="28">
        <v>0</v>
      </c>
      <c r="GI22" s="28">
        <v>0</v>
      </c>
      <c r="GJ22" s="28">
        <v>0</v>
      </c>
      <c r="GK22" s="28">
        <v>0</v>
      </c>
      <c r="GL22" s="28">
        <v>0</v>
      </c>
      <c r="GM22" s="28">
        <v>0</v>
      </c>
      <c r="GN22" s="28">
        <v>0</v>
      </c>
      <c r="GO22" s="28">
        <v>0</v>
      </c>
      <c r="GP22" s="28">
        <v>0</v>
      </c>
      <c r="GQ22" s="28">
        <v>0</v>
      </c>
      <c r="GR22" s="28">
        <v>0</v>
      </c>
      <c r="GS22" s="28">
        <v>0</v>
      </c>
      <c r="GT22" s="28">
        <v>0</v>
      </c>
      <c r="GU22" s="28">
        <v>0</v>
      </c>
      <c r="GV22" s="28">
        <v>0</v>
      </c>
      <c r="GW22" s="28">
        <v>0</v>
      </c>
      <c r="GX22" s="28">
        <v>0</v>
      </c>
      <c r="GY22" s="28">
        <v>0</v>
      </c>
      <c r="GZ22" s="28">
        <v>0</v>
      </c>
      <c r="HA22" s="28">
        <v>0</v>
      </c>
      <c r="HB22" s="28">
        <v>0</v>
      </c>
      <c r="HC22" s="28">
        <v>0</v>
      </c>
      <c r="HD22" s="28">
        <v>0</v>
      </c>
      <c r="HE22" s="28">
        <v>0</v>
      </c>
      <c r="HF22" s="28">
        <v>0</v>
      </c>
      <c r="HG22" s="28">
        <v>0</v>
      </c>
      <c r="HH22" s="28">
        <v>0</v>
      </c>
      <c r="HI22" s="28">
        <v>0</v>
      </c>
      <c r="HJ22" s="28">
        <v>0</v>
      </c>
      <c r="HK22" s="28">
        <v>0</v>
      </c>
      <c r="HL22" s="28">
        <v>0</v>
      </c>
      <c r="HM22" s="28">
        <v>0</v>
      </c>
      <c r="HN22" s="28">
        <v>1</v>
      </c>
      <c r="HO22" s="28">
        <v>1</v>
      </c>
      <c r="HP22" s="28">
        <v>1</v>
      </c>
      <c r="HQ22" s="28">
        <v>1</v>
      </c>
      <c r="HR22" s="28">
        <v>1</v>
      </c>
      <c r="HS22" s="28">
        <v>2</v>
      </c>
      <c r="HT22" s="28">
        <v>2</v>
      </c>
      <c r="HU22" s="28">
        <v>2</v>
      </c>
      <c r="HV22" s="28">
        <v>2</v>
      </c>
      <c r="HW22" s="28">
        <v>2</v>
      </c>
      <c r="HX22" s="28">
        <v>1</v>
      </c>
      <c r="HY22" s="28">
        <v>1</v>
      </c>
      <c r="HZ22" s="28">
        <v>1</v>
      </c>
      <c r="IA22" s="28">
        <v>1</v>
      </c>
      <c r="IB22" s="28">
        <v>0</v>
      </c>
      <c r="IC22" s="28">
        <v>0</v>
      </c>
      <c r="ID22" s="28">
        <v>0</v>
      </c>
      <c r="IE22" s="28">
        <v>0</v>
      </c>
      <c r="IF22" s="28">
        <v>0</v>
      </c>
      <c r="IG22" s="28">
        <v>0</v>
      </c>
      <c r="IH22" s="28">
        <v>0</v>
      </c>
      <c r="II22" s="28">
        <v>0</v>
      </c>
      <c r="IJ22" s="28">
        <v>0</v>
      </c>
      <c r="IK22" s="30">
        <v>0</v>
      </c>
      <c r="IL22" s="28">
        <v>0</v>
      </c>
      <c r="IM22" s="28">
        <v>0</v>
      </c>
      <c r="IN22" s="28">
        <v>0</v>
      </c>
      <c r="IO22" s="28">
        <v>0</v>
      </c>
      <c r="IP22" s="28">
        <v>0</v>
      </c>
      <c r="IQ22" s="28">
        <v>0</v>
      </c>
      <c r="IR22" s="28">
        <v>0</v>
      </c>
      <c r="IS22" s="28">
        <v>0</v>
      </c>
      <c r="IT22" s="28">
        <v>0</v>
      </c>
      <c r="IU22" s="28">
        <v>0</v>
      </c>
      <c r="IV22" s="28">
        <v>0</v>
      </c>
      <c r="IW22" s="28">
        <v>0</v>
      </c>
      <c r="IX22" s="28">
        <v>0</v>
      </c>
      <c r="IY22" s="28">
        <v>0</v>
      </c>
      <c r="IZ22" s="28">
        <v>0</v>
      </c>
      <c r="JA22" s="28">
        <v>0</v>
      </c>
      <c r="JB22" s="28">
        <v>0</v>
      </c>
      <c r="JC22" s="28">
        <v>0</v>
      </c>
      <c r="JD22" s="28">
        <v>0</v>
      </c>
      <c r="JE22" s="28">
        <v>0</v>
      </c>
      <c r="JF22" s="28">
        <v>0</v>
      </c>
      <c r="JG22" s="28">
        <v>0</v>
      </c>
      <c r="JH22" s="28">
        <v>0</v>
      </c>
      <c r="JI22" s="28">
        <v>0</v>
      </c>
      <c r="JJ22" s="28">
        <v>0</v>
      </c>
      <c r="JK22" s="28">
        <v>0</v>
      </c>
      <c r="JL22" s="28">
        <v>0</v>
      </c>
      <c r="JM22" s="28">
        <v>0</v>
      </c>
      <c r="JN22" s="28">
        <v>0</v>
      </c>
      <c r="JO22" s="28">
        <v>0</v>
      </c>
      <c r="JP22" s="28">
        <v>0</v>
      </c>
      <c r="JQ22" s="28">
        <v>0</v>
      </c>
      <c r="JR22" s="28">
        <v>0</v>
      </c>
      <c r="JS22" s="28">
        <v>0</v>
      </c>
      <c r="JT22" s="28">
        <v>0</v>
      </c>
      <c r="JU22" s="28">
        <v>0</v>
      </c>
      <c r="JV22" s="28">
        <v>0</v>
      </c>
      <c r="JW22" s="28">
        <v>0</v>
      </c>
      <c r="JX22" s="28">
        <v>0</v>
      </c>
      <c r="JY22" s="28">
        <v>0</v>
      </c>
      <c r="JZ22" s="28">
        <v>0</v>
      </c>
      <c r="KA22" s="28">
        <v>0</v>
      </c>
      <c r="KB22" s="28">
        <v>0</v>
      </c>
      <c r="KC22" s="28">
        <v>0</v>
      </c>
      <c r="KD22" s="28">
        <v>0</v>
      </c>
      <c r="KE22" s="28">
        <v>0</v>
      </c>
      <c r="KF22" s="28">
        <v>0</v>
      </c>
      <c r="KG22" s="28">
        <v>0</v>
      </c>
      <c r="KH22" s="28">
        <v>0</v>
      </c>
      <c r="KI22" s="28">
        <v>0</v>
      </c>
      <c r="KJ22" s="28">
        <v>0</v>
      </c>
      <c r="KK22" s="28">
        <v>0</v>
      </c>
      <c r="KL22" s="28">
        <v>0</v>
      </c>
      <c r="KM22" s="28">
        <v>0</v>
      </c>
      <c r="KN22" s="28">
        <v>0</v>
      </c>
      <c r="KO22" s="28">
        <v>0</v>
      </c>
      <c r="KP22" s="28">
        <v>0</v>
      </c>
      <c r="KQ22" s="28">
        <v>0</v>
      </c>
      <c r="KR22" s="28">
        <v>0</v>
      </c>
      <c r="KS22" s="28">
        <v>0</v>
      </c>
      <c r="KT22" s="28">
        <v>0</v>
      </c>
      <c r="KU22" s="28">
        <v>0</v>
      </c>
      <c r="KV22" s="28">
        <v>0</v>
      </c>
      <c r="KW22" s="28">
        <v>0</v>
      </c>
      <c r="KX22" s="28">
        <v>0</v>
      </c>
      <c r="KY22" s="28">
        <v>0</v>
      </c>
      <c r="KZ22" s="28">
        <v>0</v>
      </c>
      <c r="LA22" s="28">
        <v>0</v>
      </c>
      <c r="LB22" s="28">
        <v>0</v>
      </c>
      <c r="LC22" s="28">
        <v>0</v>
      </c>
      <c r="LD22" s="28">
        <v>0</v>
      </c>
      <c r="LE22" s="28">
        <v>0</v>
      </c>
      <c r="LF22" s="28">
        <v>0</v>
      </c>
      <c r="LG22" s="28">
        <v>0</v>
      </c>
      <c r="LH22" s="28">
        <v>0</v>
      </c>
      <c r="LI22" s="28">
        <v>0</v>
      </c>
      <c r="LJ22" s="28">
        <v>0</v>
      </c>
      <c r="LK22" s="28">
        <v>0</v>
      </c>
      <c r="LL22" s="28">
        <v>0</v>
      </c>
      <c r="LM22" s="28">
        <v>0</v>
      </c>
      <c r="LN22" s="28">
        <v>0</v>
      </c>
      <c r="LO22" s="28">
        <v>0</v>
      </c>
      <c r="LP22" s="28">
        <v>0</v>
      </c>
      <c r="LQ22" s="28">
        <v>0</v>
      </c>
      <c r="LR22" s="28">
        <v>0</v>
      </c>
      <c r="LS22" s="28">
        <v>0</v>
      </c>
      <c r="LT22" s="28">
        <v>0</v>
      </c>
      <c r="LU22" s="28">
        <v>0</v>
      </c>
      <c r="LV22" s="28">
        <v>0</v>
      </c>
      <c r="LW22" s="28">
        <v>0</v>
      </c>
      <c r="LX22" s="28">
        <v>0</v>
      </c>
      <c r="LY22" s="28">
        <v>0</v>
      </c>
      <c r="LZ22" s="28">
        <v>0</v>
      </c>
      <c r="MA22" s="28">
        <v>0</v>
      </c>
      <c r="MB22" s="28">
        <v>0</v>
      </c>
      <c r="MC22" s="28">
        <v>0</v>
      </c>
      <c r="MD22" s="28">
        <v>0</v>
      </c>
      <c r="ME22" s="28">
        <v>0</v>
      </c>
      <c r="MF22" s="28">
        <v>0</v>
      </c>
      <c r="MG22" s="28">
        <v>0</v>
      </c>
      <c r="MH22" s="28">
        <v>0</v>
      </c>
      <c r="MI22" s="28">
        <v>0</v>
      </c>
      <c r="MJ22" s="28">
        <v>0</v>
      </c>
      <c r="MK22" s="28">
        <v>0</v>
      </c>
      <c r="ML22" s="28">
        <v>0</v>
      </c>
      <c r="MM22" s="28">
        <v>0</v>
      </c>
      <c r="MN22" s="28">
        <v>0</v>
      </c>
      <c r="MO22" s="28">
        <v>0</v>
      </c>
      <c r="MP22" s="28">
        <v>0</v>
      </c>
      <c r="MQ22" s="28">
        <v>0</v>
      </c>
      <c r="MR22" s="28">
        <v>0</v>
      </c>
      <c r="MS22" s="28">
        <v>0</v>
      </c>
      <c r="MT22" s="28">
        <v>0</v>
      </c>
      <c r="MU22" s="28">
        <v>0</v>
      </c>
      <c r="MV22" s="28">
        <v>0</v>
      </c>
      <c r="MW22" s="28">
        <v>0</v>
      </c>
      <c r="MX22" s="28">
        <v>0</v>
      </c>
      <c r="MY22" s="28">
        <v>0</v>
      </c>
      <c r="MZ22" s="28">
        <v>0</v>
      </c>
      <c r="NA22" s="28">
        <v>0</v>
      </c>
      <c r="NB22" s="28">
        <v>0</v>
      </c>
      <c r="NC22" s="28">
        <v>0</v>
      </c>
      <c r="ND22" s="28">
        <v>0</v>
      </c>
      <c r="NE22" s="28">
        <v>0</v>
      </c>
      <c r="NF22" s="28">
        <v>0</v>
      </c>
      <c r="NG22" s="28">
        <v>0</v>
      </c>
      <c r="NH22" s="28">
        <v>0</v>
      </c>
      <c r="NI22" s="28">
        <v>0</v>
      </c>
      <c r="NJ22" s="28">
        <v>0</v>
      </c>
      <c r="NK22" s="28">
        <v>0</v>
      </c>
      <c r="NL22" s="28">
        <v>0</v>
      </c>
      <c r="NM22" s="28">
        <v>0</v>
      </c>
      <c r="NN22" s="28">
        <v>0</v>
      </c>
      <c r="NO22" s="28">
        <v>0</v>
      </c>
      <c r="NP22" s="28">
        <v>0</v>
      </c>
      <c r="NQ22" s="28">
        <v>0</v>
      </c>
      <c r="NR22" s="28">
        <v>0</v>
      </c>
      <c r="NS22" s="28">
        <v>0</v>
      </c>
      <c r="NT22" s="28">
        <v>0</v>
      </c>
      <c r="NU22" s="28">
        <v>0</v>
      </c>
      <c r="NV22" s="28">
        <v>0</v>
      </c>
      <c r="NW22" s="28">
        <v>0</v>
      </c>
      <c r="NX22" s="28">
        <v>0</v>
      </c>
      <c r="NY22" s="28">
        <v>0</v>
      </c>
      <c r="NZ22" s="28">
        <v>0</v>
      </c>
      <c r="OA22" s="28">
        <v>0</v>
      </c>
      <c r="OB22" s="28">
        <v>0</v>
      </c>
      <c r="OC22" s="28">
        <v>0</v>
      </c>
      <c r="OD22" s="28">
        <v>0</v>
      </c>
      <c r="OE22" s="28">
        <v>0</v>
      </c>
      <c r="OF22" s="28">
        <v>0</v>
      </c>
      <c r="OG22" s="28">
        <v>0</v>
      </c>
      <c r="OH22" s="28">
        <v>0</v>
      </c>
      <c r="OI22" s="28">
        <v>0</v>
      </c>
      <c r="OJ22" s="28">
        <v>0</v>
      </c>
      <c r="OK22" s="28">
        <v>0</v>
      </c>
      <c r="OL22" s="28">
        <v>0</v>
      </c>
    </row>
    <row r="23" spans="1:402" ht="30.75" customHeight="1" x14ac:dyDescent="0.4">
      <c r="B23" s="24"/>
      <c r="C23" s="25"/>
      <c r="D23" s="31"/>
      <c r="E23" s="27" t="s">
        <v>10</v>
      </c>
      <c r="F23" s="28">
        <v>0</v>
      </c>
      <c r="G23" s="28">
        <v>0</v>
      </c>
      <c r="H23" s="28">
        <v>0</v>
      </c>
      <c r="I23" s="28">
        <v>0</v>
      </c>
      <c r="J23" s="28">
        <v>0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W23" s="28">
        <v>0</v>
      </c>
      <c r="X23" s="28">
        <v>0</v>
      </c>
      <c r="Y23" s="28">
        <v>0</v>
      </c>
      <c r="Z23" s="28">
        <v>0</v>
      </c>
      <c r="AA23" s="28">
        <v>0</v>
      </c>
      <c r="AB23" s="28">
        <v>0</v>
      </c>
      <c r="AC23" s="28">
        <v>0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  <c r="AI23" s="28">
        <v>0</v>
      </c>
      <c r="AJ23" s="28">
        <v>0</v>
      </c>
      <c r="AK23" s="28">
        <v>0</v>
      </c>
      <c r="AL23" s="28">
        <v>0</v>
      </c>
      <c r="AM23" s="28">
        <v>0</v>
      </c>
      <c r="AN23" s="28">
        <v>0</v>
      </c>
      <c r="AO23" s="28">
        <v>0</v>
      </c>
      <c r="AP23" s="28">
        <v>0</v>
      </c>
      <c r="AQ23" s="28">
        <v>0</v>
      </c>
      <c r="AR23" s="28">
        <v>0</v>
      </c>
      <c r="AS23" s="28">
        <v>0</v>
      </c>
      <c r="AT23" s="28">
        <v>0</v>
      </c>
      <c r="AU23" s="28">
        <v>0</v>
      </c>
      <c r="AV23" s="28">
        <v>0</v>
      </c>
      <c r="AW23" s="28">
        <v>0</v>
      </c>
      <c r="AX23" s="28">
        <v>0</v>
      </c>
      <c r="AY23" s="28">
        <v>0</v>
      </c>
      <c r="AZ23" s="28">
        <v>0</v>
      </c>
      <c r="BA23" s="28">
        <v>0</v>
      </c>
      <c r="BB23" s="28">
        <v>0</v>
      </c>
      <c r="BC23" s="28">
        <v>0</v>
      </c>
      <c r="BD23" s="28">
        <v>0</v>
      </c>
      <c r="BE23" s="28">
        <v>0</v>
      </c>
      <c r="BF23" s="28">
        <v>0</v>
      </c>
      <c r="BG23" s="28">
        <v>0</v>
      </c>
      <c r="BH23" s="28">
        <v>0</v>
      </c>
      <c r="BI23" s="28">
        <v>0</v>
      </c>
      <c r="BJ23" s="28">
        <v>0</v>
      </c>
      <c r="BK23" s="28">
        <v>0</v>
      </c>
      <c r="BL23" s="28">
        <v>0</v>
      </c>
      <c r="BM23" s="28">
        <v>0</v>
      </c>
      <c r="BN23" s="28">
        <v>0</v>
      </c>
      <c r="BO23" s="28">
        <v>0</v>
      </c>
      <c r="BP23" s="28">
        <v>0</v>
      </c>
      <c r="BQ23" s="28">
        <v>0</v>
      </c>
      <c r="BR23" s="28">
        <v>0</v>
      </c>
      <c r="BS23" s="28">
        <v>0</v>
      </c>
      <c r="BT23" s="28">
        <v>0</v>
      </c>
      <c r="BU23" s="28">
        <v>0</v>
      </c>
      <c r="BV23" s="28">
        <v>0</v>
      </c>
      <c r="BW23" s="28">
        <v>0</v>
      </c>
      <c r="BX23" s="28">
        <v>0</v>
      </c>
      <c r="BY23" s="28">
        <v>0</v>
      </c>
      <c r="BZ23" s="28">
        <v>0</v>
      </c>
      <c r="CA23" s="28">
        <v>0</v>
      </c>
      <c r="CB23" s="28">
        <v>0</v>
      </c>
      <c r="CC23" s="28">
        <v>0</v>
      </c>
      <c r="CD23" s="28">
        <v>0</v>
      </c>
      <c r="CE23" s="28">
        <v>0</v>
      </c>
      <c r="CF23" s="28">
        <v>0</v>
      </c>
      <c r="CG23" s="28">
        <v>0</v>
      </c>
      <c r="CH23" s="28">
        <v>0</v>
      </c>
      <c r="CI23" s="28">
        <v>0</v>
      </c>
      <c r="CJ23" s="28">
        <v>0</v>
      </c>
      <c r="CK23" s="28">
        <v>0</v>
      </c>
      <c r="CL23" s="28">
        <v>0</v>
      </c>
      <c r="CM23" s="28">
        <v>0</v>
      </c>
      <c r="CN23" s="28">
        <v>0</v>
      </c>
      <c r="CO23" s="28">
        <v>0</v>
      </c>
      <c r="CP23" s="28">
        <v>0</v>
      </c>
      <c r="CQ23" s="28">
        <v>0</v>
      </c>
      <c r="CR23" s="28">
        <v>0</v>
      </c>
      <c r="CS23" s="28">
        <v>0</v>
      </c>
      <c r="CT23" s="28">
        <v>0</v>
      </c>
      <c r="CU23" s="28">
        <v>0</v>
      </c>
      <c r="CV23" s="28">
        <v>0</v>
      </c>
      <c r="CW23" s="28">
        <v>0</v>
      </c>
      <c r="CX23" s="28">
        <v>0</v>
      </c>
      <c r="CY23" s="28">
        <v>0</v>
      </c>
      <c r="CZ23" s="28">
        <v>0</v>
      </c>
      <c r="DA23" s="28">
        <v>0</v>
      </c>
      <c r="DB23" s="28">
        <v>0</v>
      </c>
      <c r="DC23" s="28">
        <v>0</v>
      </c>
      <c r="DD23" s="28">
        <v>0</v>
      </c>
      <c r="DE23" s="28">
        <v>0</v>
      </c>
      <c r="DF23" s="28">
        <v>0</v>
      </c>
      <c r="DG23" s="28">
        <v>0</v>
      </c>
      <c r="DH23" s="28">
        <v>0</v>
      </c>
      <c r="DI23" s="28">
        <v>0</v>
      </c>
      <c r="DJ23" s="28">
        <v>0</v>
      </c>
      <c r="DK23" s="28">
        <v>0</v>
      </c>
      <c r="DL23" s="28">
        <v>0</v>
      </c>
      <c r="DM23" s="28">
        <v>0</v>
      </c>
      <c r="DN23" s="28">
        <v>0</v>
      </c>
      <c r="DO23" s="28">
        <v>0</v>
      </c>
      <c r="DP23" s="28">
        <v>0</v>
      </c>
      <c r="DQ23" s="28">
        <v>0</v>
      </c>
      <c r="DR23" s="28">
        <v>0</v>
      </c>
      <c r="DS23" s="28">
        <v>0</v>
      </c>
      <c r="DT23" s="28">
        <v>0</v>
      </c>
      <c r="DU23" s="28">
        <v>0</v>
      </c>
      <c r="DV23" s="28">
        <v>0</v>
      </c>
      <c r="DW23" s="28">
        <v>0</v>
      </c>
      <c r="DX23" s="28">
        <v>0</v>
      </c>
      <c r="DY23" s="28">
        <v>0</v>
      </c>
      <c r="DZ23" s="28">
        <v>0</v>
      </c>
      <c r="EA23" s="28">
        <v>0</v>
      </c>
      <c r="EB23" s="28">
        <v>0</v>
      </c>
      <c r="EC23" s="28">
        <v>0</v>
      </c>
      <c r="ED23" s="28">
        <v>0</v>
      </c>
      <c r="EE23" s="28">
        <v>0</v>
      </c>
      <c r="EF23" s="28">
        <v>0</v>
      </c>
      <c r="EG23" s="28">
        <v>0</v>
      </c>
      <c r="EH23" s="28">
        <v>0</v>
      </c>
      <c r="EI23" s="28">
        <v>0</v>
      </c>
      <c r="EJ23" s="28">
        <v>0</v>
      </c>
      <c r="EK23" s="28">
        <v>0</v>
      </c>
      <c r="EL23" s="28">
        <v>0</v>
      </c>
      <c r="EM23" s="28">
        <v>0</v>
      </c>
      <c r="EN23" s="28">
        <v>0</v>
      </c>
      <c r="EO23" s="28">
        <v>0</v>
      </c>
      <c r="EP23" s="28">
        <v>0</v>
      </c>
      <c r="EQ23" s="28">
        <v>0</v>
      </c>
      <c r="ER23" s="28">
        <v>0</v>
      </c>
      <c r="ES23" s="28">
        <v>0</v>
      </c>
      <c r="ET23" s="28">
        <v>0</v>
      </c>
      <c r="EU23" s="28">
        <v>0</v>
      </c>
      <c r="EV23" s="28">
        <v>0</v>
      </c>
      <c r="EW23" s="28">
        <v>0</v>
      </c>
      <c r="EX23" s="28">
        <v>0</v>
      </c>
      <c r="EY23" s="28">
        <v>0</v>
      </c>
      <c r="EZ23" s="28">
        <v>0</v>
      </c>
      <c r="FA23" s="28">
        <v>0</v>
      </c>
      <c r="FB23" s="28">
        <v>0</v>
      </c>
      <c r="FC23" s="28">
        <v>0</v>
      </c>
      <c r="FD23" s="28">
        <v>0</v>
      </c>
      <c r="FE23" s="28">
        <v>0</v>
      </c>
      <c r="FF23" s="28">
        <v>0</v>
      </c>
      <c r="FG23" s="28">
        <v>0</v>
      </c>
      <c r="FH23" s="28">
        <v>0</v>
      </c>
      <c r="FI23" s="28">
        <v>0</v>
      </c>
      <c r="FJ23" s="28">
        <v>0</v>
      </c>
      <c r="FK23" s="28">
        <v>0</v>
      </c>
      <c r="FL23" s="28">
        <v>0</v>
      </c>
      <c r="FM23" s="28">
        <v>0</v>
      </c>
      <c r="FN23" s="28">
        <v>0</v>
      </c>
      <c r="FO23" s="28">
        <v>0</v>
      </c>
      <c r="FP23" s="28">
        <v>0</v>
      </c>
      <c r="FQ23" s="28">
        <v>0</v>
      </c>
      <c r="FR23" s="28">
        <v>0</v>
      </c>
      <c r="FS23" s="28">
        <v>0</v>
      </c>
      <c r="FT23" s="28">
        <v>0</v>
      </c>
      <c r="FU23" s="28">
        <v>0</v>
      </c>
      <c r="FV23" s="28">
        <v>0</v>
      </c>
      <c r="FW23" s="28">
        <v>0</v>
      </c>
      <c r="FX23" s="28">
        <v>0</v>
      </c>
      <c r="FY23" s="28">
        <v>0</v>
      </c>
      <c r="FZ23" s="28">
        <v>0</v>
      </c>
      <c r="GA23" s="28">
        <v>0</v>
      </c>
      <c r="GB23" s="28">
        <v>0</v>
      </c>
      <c r="GC23" s="28">
        <v>0</v>
      </c>
      <c r="GD23" s="28">
        <v>0</v>
      </c>
      <c r="GE23" s="28">
        <v>0</v>
      </c>
      <c r="GF23" s="28">
        <v>0</v>
      </c>
      <c r="GG23" s="28">
        <v>0</v>
      </c>
      <c r="GH23" s="28">
        <v>0</v>
      </c>
      <c r="GI23" s="28">
        <v>0</v>
      </c>
      <c r="GJ23" s="28">
        <v>0</v>
      </c>
      <c r="GK23" s="28">
        <v>0</v>
      </c>
      <c r="GL23" s="28">
        <v>0</v>
      </c>
      <c r="GM23" s="28">
        <v>0</v>
      </c>
      <c r="GN23" s="28">
        <v>0</v>
      </c>
      <c r="GO23" s="28">
        <v>0</v>
      </c>
      <c r="GP23" s="28">
        <v>0</v>
      </c>
      <c r="GQ23" s="28">
        <v>0</v>
      </c>
      <c r="GR23" s="28">
        <v>0</v>
      </c>
      <c r="GS23" s="28">
        <v>0</v>
      </c>
      <c r="GT23" s="28">
        <v>0</v>
      </c>
      <c r="GU23" s="28">
        <v>0</v>
      </c>
      <c r="GV23" s="28">
        <v>0</v>
      </c>
      <c r="GW23" s="28">
        <v>0</v>
      </c>
      <c r="GX23" s="28">
        <v>0</v>
      </c>
      <c r="GY23" s="28">
        <v>0</v>
      </c>
      <c r="GZ23" s="28">
        <v>0</v>
      </c>
      <c r="HA23" s="28">
        <v>0</v>
      </c>
      <c r="HB23" s="28">
        <v>0</v>
      </c>
      <c r="HC23" s="28">
        <v>0</v>
      </c>
      <c r="HD23" s="28">
        <v>0</v>
      </c>
      <c r="HE23" s="28">
        <v>0</v>
      </c>
      <c r="HF23" s="28">
        <v>0</v>
      </c>
      <c r="HG23" s="28">
        <v>0</v>
      </c>
      <c r="HH23" s="28">
        <v>0</v>
      </c>
      <c r="HI23" s="28">
        <v>0</v>
      </c>
      <c r="HJ23" s="28">
        <v>0</v>
      </c>
      <c r="HK23" s="28">
        <v>0</v>
      </c>
      <c r="HL23" s="28">
        <v>0</v>
      </c>
      <c r="HM23" s="28">
        <v>0</v>
      </c>
      <c r="HN23" s="28">
        <v>0</v>
      </c>
      <c r="HO23" s="28">
        <v>0</v>
      </c>
      <c r="HP23" s="28">
        <v>0</v>
      </c>
      <c r="HQ23" s="28">
        <v>0</v>
      </c>
      <c r="HR23" s="28">
        <v>0</v>
      </c>
      <c r="HS23" s="28">
        <v>0</v>
      </c>
      <c r="HT23" s="28">
        <v>0</v>
      </c>
      <c r="HU23" s="28">
        <v>0</v>
      </c>
      <c r="HV23" s="28">
        <v>0</v>
      </c>
      <c r="HW23" s="28">
        <v>0</v>
      </c>
      <c r="HX23" s="28">
        <v>0</v>
      </c>
      <c r="HY23" s="28">
        <v>0</v>
      </c>
      <c r="HZ23" s="28">
        <v>0</v>
      </c>
      <c r="IA23" s="28">
        <v>0</v>
      </c>
      <c r="IB23" s="28">
        <v>0</v>
      </c>
      <c r="IC23" s="28">
        <v>0</v>
      </c>
      <c r="ID23" s="28">
        <v>0</v>
      </c>
      <c r="IE23" s="28">
        <v>0</v>
      </c>
      <c r="IF23" s="28">
        <v>0</v>
      </c>
      <c r="IG23" s="28">
        <v>0</v>
      </c>
      <c r="IH23" s="28">
        <v>0</v>
      </c>
      <c r="II23" s="28">
        <v>0</v>
      </c>
      <c r="IJ23" s="28">
        <v>0</v>
      </c>
      <c r="IK23" s="32">
        <v>0</v>
      </c>
      <c r="IL23" s="33">
        <v>0</v>
      </c>
      <c r="IM23" s="28">
        <v>0</v>
      </c>
      <c r="IN23" s="28">
        <v>0</v>
      </c>
      <c r="IO23" s="28">
        <v>0</v>
      </c>
      <c r="IP23" s="28">
        <v>0</v>
      </c>
      <c r="IQ23" s="28">
        <v>0</v>
      </c>
      <c r="IR23" s="28">
        <v>0</v>
      </c>
      <c r="IS23" s="28">
        <v>0</v>
      </c>
      <c r="IT23" s="28">
        <v>0</v>
      </c>
      <c r="IU23" s="28">
        <v>0</v>
      </c>
      <c r="IV23" s="28">
        <v>0</v>
      </c>
      <c r="IW23" s="28">
        <v>0</v>
      </c>
      <c r="IX23" s="28">
        <v>0</v>
      </c>
      <c r="IY23" s="28">
        <v>0</v>
      </c>
      <c r="IZ23" s="28">
        <v>0</v>
      </c>
      <c r="JA23" s="28">
        <v>0</v>
      </c>
      <c r="JB23" s="28">
        <v>0</v>
      </c>
      <c r="JC23" s="28">
        <v>0</v>
      </c>
      <c r="JD23" s="28">
        <v>0</v>
      </c>
      <c r="JE23" s="28">
        <v>0</v>
      </c>
      <c r="JF23" s="28">
        <v>0</v>
      </c>
      <c r="JG23" s="28">
        <v>0</v>
      </c>
      <c r="JH23" s="28">
        <v>0</v>
      </c>
      <c r="JI23" s="28">
        <v>0</v>
      </c>
      <c r="JJ23" s="28">
        <v>0</v>
      </c>
      <c r="JK23" s="28">
        <v>0</v>
      </c>
      <c r="JL23" s="28">
        <v>0</v>
      </c>
      <c r="JM23" s="28">
        <v>0</v>
      </c>
      <c r="JN23" s="28">
        <v>0</v>
      </c>
      <c r="JO23" s="28">
        <v>0</v>
      </c>
      <c r="JP23" s="28">
        <v>0</v>
      </c>
      <c r="JQ23" s="28">
        <v>0</v>
      </c>
      <c r="JR23" s="28">
        <v>0</v>
      </c>
      <c r="JS23" s="28">
        <v>0</v>
      </c>
      <c r="JT23" s="28">
        <v>0</v>
      </c>
      <c r="JU23" s="28">
        <v>0</v>
      </c>
      <c r="JV23" s="28">
        <v>0</v>
      </c>
      <c r="JW23" s="28">
        <v>0</v>
      </c>
      <c r="JX23" s="28">
        <v>0</v>
      </c>
      <c r="JY23" s="28">
        <v>0</v>
      </c>
      <c r="JZ23" s="28">
        <v>0</v>
      </c>
      <c r="KA23" s="28">
        <v>0</v>
      </c>
      <c r="KB23" s="28">
        <v>0</v>
      </c>
      <c r="KC23" s="28">
        <v>0</v>
      </c>
      <c r="KD23" s="28">
        <v>0</v>
      </c>
      <c r="KE23" s="28">
        <v>0</v>
      </c>
      <c r="KF23" s="28"/>
      <c r="KG23" s="28"/>
      <c r="KH23" s="28"/>
      <c r="KI23" s="28"/>
      <c r="KJ23" s="28"/>
      <c r="KK23" s="28"/>
      <c r="KL23" s="28"/>
      <c r="KM23" s="28"/>
      <c r="KN23" s="28"/>
      <c r="KO23" s="28"/>
      <c r="KP23" s="28"/>
      <c r="KQ23" s="28"/>
      <c r="KR23" s="28"/>
      <c r="KS23" s="28"/>
      <c r="KT23" s="28"/>
      <c r="KU23" s="28"/>
      <c r="KV23" s="28"/>
      <c r="KW23" s="28"/>
      <c r="KX23" s="28"/>
      <c r="KY23" s="28"/>
      <c r="KZ23" s="28"/>
      <c r="LA23" s="28"/>
      <c r="LB23" s="28"/>
      <c r="LC23" s="28"/>
      <c r="LD23" s="28"/>
      <c r="LE23" s="28"/>
      <c r="LF23" s="28"/>
      <c r="LG23" s="28"/>
      <c r="LH23" s="28"/>
      <c r="LI23" s="28"/>
      <c r="LJ23" s="28"/>
      <c r="LK23" s="28"/>
      <c r="LL23" s="28"/>
      <c r="LM23" s="28"/>
      <c r="LN23" s="28"/>
      <c r="LO23" s="28"/>
      <c r="LP23" s="28"/>
      <c r="LQ23" s="28"/>
      <c r="LR23" s="28"/>
      <c r="LS23" s="28"/>
      <c r="LT23" s="28"/>
      <c r="LU23" s="28"/>
      <c r="LV23" s="28"/>
      <c r="LW23" s="28"/>
      <c r="LX23" s="28"/>
      <c r="LY23" s="28"/>
      <c r="LZ23" s="28"/>
      <c r="MA23" s="28"/>
      <c r="MB23" s="28"/>
      <c r="MC23" s="28"/>
      <c r="MD23" s="28"/>
      <c r="ME23" s="28"/>
      <c r="MF23" s="28"/>
      <c r="MG23" s="28"/>
      <c r="MH23" s="28"/>
      <c r="MI23" s="28"/>
      <c r="MJ23" s="28"/>
      <c r="MK23" s="28"/>
      <c r="ML23" s="28"/>
      <c r="MM23" s="28"/>
      <c r="MN23" s="28"/>
      <c r="MO23" s="28"/>
      <c r="MP23" s="28"/>
      <c r="MQ23" s="28"/>
      <c r="MR23" s="28"/>
      <c r="MS23" s="28"/>
      <c r="MT23" s="28"/>
      <c r="MU23" s="28"/>
      <c r="MV23" s="28"/>
      <c r="MW23" s="28"/>
      <c r="MX23" s="28"/>
      <c r="MY23" s="28"/>
      <c r="MZ23" s="28"/>
      <c r="NA23" s="28"/>
      <c r="NB23" s="28"/>
      <c r="NC23" s="28"/>
      <c r="ND23" s="28"/>
      <c r="NE23" s="28"/>
      <c r="NF23" s="28"/>
      <c r="NG23" s="28"/>
      <c r="NH23" s="28"/>
      <c r="NI23" s="28"/>
      <c r="NJ23" s="28"/>
      <c r="NK23" s="28"/>
      <c r="NL23" s="28"/>
      <c r="NM23" s="28"/>
      <c r="NN23" s="28"/>
      <c r="NO23" s="28"/>
      <c r="NP23" s="28"/>
      <c r="NQ23" s="28"/>
      <c r="NR23" s="28"/>
      <c r="NS23" s="28"/>
      <c r="NT23" s="28"/>
      <c r="NU23" s="28"/>
      <c r="NV23" s="28"/>
      <c r="NW23" s="28"/>
      <c r="NX23" s="28"/>
      <c r="NY23" s="28"/>
      <c r="NZ23" s="28"/>
      <c r="OA23" s="28"/>
      <c r="OB23" s="28"/>
      <c r="OC23" s="28"/>
      <c r="OD23" s="28"/>
      <c r="OE23" s="28"/>
      <c r="OF23" s="28"/>
      <c r="OG23" s="28"/>
      <c r="OH23" s="28"/>
      <c r="OI23" s="28"/>
      <c r="OJ23" s="28"/>
      <c r="OK23" s="28"/>
      <c r="OL23" s="28"/>
    </row>
    <row r="24" spans="1:402" ht="30.75" customHeight="1" x14ac:dyDescent="0.4">
      <c r="B24" s="24"/>
      <c r="C24" s="25"/>
      <c r="D24" s="31"/>
      <c r="E24" s="27" t="s">
        <v>11</v>
      </c>
      <c r="F24" s="28">
        <v>0</v>
      </c>
      <c r="G24" s="28">
        <v>0</v>
      </c>
      <c r="H24" s="28">
        <v>0</v>
      </c>
      <c r="I24" s="28">
        <v>0</v>
      </c>
      <c r="J24" s="28">
        <v>0</v>
      </c>
      <c r="K24" s="28">
        <v>0</v>
      </c>
      <c r="L24" s="28">
        <v>0</v>
      </c>
      <c r="M24" s="28">
        <v>0</v>
      </c>
      <c r="N24" s="28">
        <v>0</v>
      </c>
      <c r="O24" s="28">
        <v>0</v>
      </c>
      <c r="P24" s="28">
        <v>0</v>
      </c>
      <c r="Q24" s="28">
        <v>0</v>
      </c>
      <c r="R24" s="28">
        <v>0</v>
      </c>
      <c r="S24" s="28">
        <v>0</v>
      </c>
      <c r="T24" s="28">
        <v>0</v>
      </c>
      <c r="U24" s="28">
        <v>0</v>
      </c>
      <c r="V24" s="28">
        <v>0</v>
      </c>
      <c r="W24" s="28">
        <v>0</v>
      </c>
      <c r="X24" s="28">
        <v>0</v>
      </c>
      <c r="Y24" s="28">
        <v>0</v>
      </c>
      <c r="Z24" s="28">
        <v>0</v>
      </c>
      <c r="AA24" s="28">
        <v>0</v>
      </c>
      <c r="AB24" s="28">
        <v>0</v>
      </c>
      <c r="AC24" s="28">
        <v>0</v>
      </c>
      <c r="AD24" s="28">
        <v>0</v>
      </c>
      <c r="AE24" s="28">
        <v>0</v>
      </c>
      <c r="AF24" s="28">
        <v>0</v>
      </c>
      <c r="AG24" s="28">
        <v>0</v>
      </c>
      <c r="AH24" s="28">
        <v>0</v>
      </c>
      <c r="AI24" s="28">
        <v>0</v>
      </c>
      <c r="AJ24" s="28">
        <v>0</v>
      </c>
      <c r="AK24" s="28">
        <v>0</v>
      </c>
      <c r="AL24" s="28">
        <v>0</v>
      </c>
      <c r="AM24" s="28">
        <v>0</v>
      </c>
      <c r="AN24" s="28">
        <v>0</v>
      </c>
      <c r="AO24" s="28">
        <v>0</v>
      </c>
      <c r="AP24" s="28">
        <v>0</v>
      </c>
      <c r="AQ24" s="28">
        <v>0</v>
      </c>
      <c r="AR24" s="28">
        <v>0</v>
      </c>
      <c r="AS24" s="28">
        <v>0</v>
      </c>
      <c r="AT24" s="28">
        <v>0</v>
      </c>
      <c r="AU24" s="28">
        <v>0</v>
      </c>
      <c r="AV24" s="28">
        <v>0</v>
      </c>
      <c r="AW24" s="28">
        <v>0</v>
      </c>
      <c r="AX24" s="28">
        <v>0</v>
      </c>
      <c r="AY24" s="28">
        <v>0</v>
      </c>
      <c r="AZ24" s="28">
        <v>0</v>
      </c>
      <c r="BA24" s="28">
        <v>0</v>
      </c>
      <c r="BB24" s="28">
        <v>0</v>
      </c>
      <c r="BC24" s="28">
        <v>0</v>
      </c>
      <c r="BD24" s="28">
        <v>0</v>
      </c>
      <c r="BE24" s="28">
        <v>0</v>
      </c>
      <c r="BF24" s="28">
        <v>0</v>
      </c>
      <c r="BG24" s="28">
        <v>0</v>
      </c>
      <c r="BH24" s="28">
        <v>0</v>
      </c>
      <c r="BI24" s="28">
        <v>0</v>
      </c>
      <c r="BJ24" s="28">
        <v>0</v>
      </c>
      <c r="BK24" s="28">
        <v>0</v>
      </c>
      <c r="BL24" s="28">
        <v>0</v>
      </c>
      <c r="BM24" s="28">
        <v>0</v>
      </c>
      <c r="BN24" s="28">
        <v>0</v>
      </c>
      <c r="BO24" s="28">
        <v>0</v>
      </c>
      <c r="BP24" s="28">
        <v>0</v>
      </c>
      <c r="BQ24" s="28">
        <v>0</v>
      </c>
      <c r="BR24" s="28">
        <v>0</v>
      </c>
      <c r="BS24" s="28">
        <v>0</v>
      </c>
      <c r="BT24" s="28">
        <v>0</v>
      </c>
      <c r="BU24" s="28">
        <v>0</v>
      </c>
      <c r="BV24" s="28">
        <v>0</v>
      </c>
      <c r="BW24" s="28">
        <v>0</v>
      </c>
      <c r="BX24" s="28">
        <v>0</v>
      </c>
      <c r="BY24" s="28">
        <v>0</v>
      </c>
      <c r="BZ24" s="28">
        <v>0</v>
      </c>
      <c r="CA24" s="28">
        <v>0</v>
      </c>
      <c r="CB24" s="28">
        <v>0</v>
      </c>
      <c r="CC24" s="28">
        <v>0</v>
      </c>
      <c r="CD24" s="28">
        <v>0</v>
      </c>
      <c r="CE24" s="28">
        <v>0</v>
      </c>
      <c r="CF24" s="28">
        <v>0</v>
      </c>
      <c r="CG24" s="28">
        <v>0</v>
      </c>
      <c r="CH24" s="28">
        <v>0</v>
      </c>
      <c r="CI24" s="28">
        <v>0</v>
      </c>
      <c r="CJ24" s="28">
        <v>0</v>
      </c>
      <c r="CK24" s="28">
        <v>0</v>
      </c>
      <c r="CL24" s="28">
        <v>0</v>
      </c>
      <c r="CM24" s="28">
        <v>0</v>
      </c>
      <c r="CN24" s="28">
        <v>0</v>
      </c>
      <c r="CO24" s="28">
        <v>0</v>
      </c>
      <c r="CP24" s="28">
        <v>0</v>
      </c>
      <c r="CQ24" s="28">
        <v>0</v>
      </c>
      <c r="CR24" s="28">
        <v>0</v>
      </c>
      <c r="CS24" s="28">
        <v>0</v>
      </c>
      <c r="CT24" s="28">
        <v>0</v>
      </c>
      <c r="CU24" s="28">
        <v>0</v>
      </c>
      <c r="CV24" s="28">
        <v>0</v>
      </c>
      <c r="CW24" s="28">
        <v>0</v>
      </c>
      <c r="CX24" s="28">
        <v>0</v>
      </c>
      <c r="CY24" s="28">
        <v>0</v>
      </c>
      <c r="CZ24" s="28">
        <v>0</v>
      </c>
      <c r="DA24" s="28">
        <v>0</v>
      </c>
      <c r="DB24" s="28">
        <v>0</v>
      </c>
      <c r="DC24" s="28">
        <v>0</v>
      </c>
      <c r="DD24" s="28">
        <v>0</v>
      </c>
      <c r="DE24" s="28">
        <v>0</v>
      </c>
      <c r="DF24" s="28">
        <v>0</v>
      </c>
      <c r="DG24" s="28">
        <v>0</v>
      </c>
      <c r="DH24" s="28">
        <v>0</v>
      </c>
      <c r="DI24" s="28">
        <v>0</v>
      </c>
      <c r="DJ24" s="28">
        <v>0</v>
      </c>
      <c r="DK24" s="28">
        <v>0</v>
      </c>
      <c r="DL24" s="28">
        <v>0</v>
      </c>
      <c r="DM24" s="28">
        <v>0</v>
      </c>
      <c r="DN24" s="28">
        <v>0</v>
      </c>
      <c r="DO24" s="28">
        <v>0</v>
      </c>
      <c r="DP24" s="28">
        <v>0</v>
      </c>
      <c r="DQ24" s="28">
        <v>0</v>
      </c>
      <c r="DR24" s="28">
        <v>0</v>
      </c>
      <c r="DS24" s="28">
        <v>0</v>
      </c>
      <c r="DT24" s="28">
        <v>0</v>
      </c>
      <c r="DU24" s="28">
        <v>0</v>
      </c>
      <c r="DV24" s="28">
        <v>0</v>
      </c>
      <c r="DW24" s="28">
        <v>0</v>
      </c>
      <c r="DX24" s="28">
        <v>0</v>
      </c>
      <c r="DY24" s="28">
        <v>0</v>
      </c>
      <c r="DZ24" s="28">
        <v>0</v>
      </c>
      <c r="EA24" s="28">
        <v>0</v>
      </c>
      <c r="EB24" s="28">
        <v>0</v>
      </c>
      <c r="EC24" s="28">
        <v>0</v>
      </c>
      <c r="ED24" s="28">
        <v>0</v>
      </c>
      <c r="EE24" s="28">
        <v>0</v>
      </c>
      <c r="EF24" s="28">
        <v>0</v>
      </c>
      <c r="EG24" s="28">
        <v>0</v>
      </c>
      <c r="EH24" s="28">
        <v>0</v>
      </c>
      <c r="EI24" s="28">
        <v>0</v>
      </c>
      <c r="EJ24" s="28">
        <v>0</v>
      </c>
      <c r="EK24" s="28">
        <v>0</v>
      </c>
      <c r="EL24" s="28">
        <v>0</v>
      </c>
      <c r="EM24" s="28">
        <v>0</v>
      </c>
      <c r="EN24" s="28">
        <v>0</v>
      </c>
      <c r="EO24" s="28">
        <v>0</v>
      </c>
      <c r="EP24" s="28">
        <v>0</v>
      </c>
      <c r="EQ24" s="28">
        <v>0</v>
      </c>
      <c r="ER24" s="28">
        <v>0</v>
      </c>
      <c r="ES24" s="28">
        <v>0</v>
      </c>
      <c r="ET24" s="28">
        <v>0</v>
      </c>
      <c r="EU24" s="28">
        <v>0</v>
      </c>
      <c r="EV24" s="28">
        <v>0</v>
      </c>
      <c r="EW24" s="28">
        <v>0</v>
      </c>
      <c r="EX24" s="28">
        <v>0</v>
      </c>
      <c r="EY24" s="28">
        <v>0</v>
      </c>
      <c r="EZ24" s="28">
        <v>0</v>
      </c>
      <c r="FA24" s="28">
        <v>0</v>
      </c>
      <c r="FB24" s="28">
        <v>0</v>
      </c>
      <c r="FC24" s="28">
        <v>0</v>
      </c>
      <c r="FD24" s="28">
        <v>0</v>
      </c>
      <c r="FE24" s="28">
        <v>0</v>
      </c>
      <c r="FF24" s="28">
        <v>0</v>
      </c>
      <c r="FG24" s="28">
        <v>0</v>
      </c>
      <c r="FH24" s="28">
        <v>0</v>
      </c>
      <c r="FI24" s="28">
        <v>0</v>
      </c>
      <c r="FJ24" s="28">
        <v>0</v>
      </c>
      <c r="FK24" s="28">
        <v>0</v>
      </c>
      <c r="FL24" s="28">
        <v>0</v>
      </c>
      <c r="FM24" s="28">
        <v>0</v>
      </c>
      <c r="FN24" s="28">
        <v>0</v>
      </c>
      <c r="FO24" s="28">
        <v>0</v>
      </c>
      <c r="FP24" s="28">
        <v>0</v>
      </c>
      <c r="FQ24" s="28">
        <v>0</v>
      </c>
      <c r="FR24" s="28">
        <v>0</v>
      </c>
      <c r="FS24" s="28">
        <v>0</v>
      </c>
      <c r="FT24" s="28">
        <v>0</v>
      </c>
      <c r="FU24" s="28">
        <v>0</v>
      </c>
      <c r="FV24" s="28">
        <v>0</v>
      </c>
      <c r="FW24" s="28">
        <v>0</v>
      </c>
      <c r="FX24" s="28">
        <v>0</v>
      </c>
      <c r="FY24" s="28">
        <v>0</v>
      </c>
      <c r="FZ24" s="28">
        <v>0</v>
      </c>
      <c r="GA24" s="28">
        <v>0</v>
      </c>
      <c r="GB24" s="28">
        <v>0</v>
      </c>
      <c r="GC24" s="28">
        <v>0</v>
      </c>
      <c r="GD24" s="28">
        <v>0</v>
      </c>
      <c r="GE24" s="28">
        <v>0</v>
      </c>
      <c r="GF24" s="28">
        <v>0</v>
      </c>
      <c r="GG24" s="28">
        <v>0</v>
      </c>
      <c r="GH24" s="28">
        <v>0</v>
      </c>
      <c r="GI24" s="28">
        <v>0</v>
      </c>
      <c r="GJ24" s="28">
        <v>0</v>
      </c>
      <c r="GK24" s="28">
        <v>0</v>
      </c>
      <c r="GL24" s="28">
        <v>0</v>
      </c>
      <c r="GM24" s="28">
        <v>0</v>
      </c>
      <c r="GN24" s="28">
        <v>0</v>
      </c>
      <c r="GO24" s="28">
        <v>0</v>
      </c>
      <c r="GP24" s="28">
        <v>0</v>
      </c>
      <c r="GQ24" s="28">
        <v>0</v>
      </c>
      <c r="GR24" s="28">
        <v>0</v>
      </c>
      <c r="GS24" s="28">
        <v>0</v>
      </c>
      <c r="GT24" s="28">
        <v>0</v>
      </c>
      <c r="GU24" s="28">
        <v>0</v>
      </c>
      <c r="GV24" s="28">
        <v>0</v>
      </c>
      <c r="GW24" s="28">
        <v>0</v>
      </c>
      <c r="GX24" s="28">
        <v>0</v>
      </c>
      <c r="GY24" s="28">
        <v>0</v>
      </c>
      <c r="GZ24" s="28">
        <v>0</v>
      </c>
      <c r="HA24" s="28">
        <v>0</v>
      </c>
      <c r="HB24" s="28">
        <v>0</v>
      </c>
      <c r="HC24" s="28">
        <v>0</v>
      </c>
      <c r="HD24" s="28">
        <v>0</v>
      </c>
      <c r="HE24" s="28">
        <v>0</v>
      </c>
      <c r="HF24" s="28">
        <v>0</v>
      </c>
      <c r="HG24" s="28">
        <v>0</v>
      </c>
      <c r="HH24" s="28">
        <v>0</v>
      </c>
      <c r="HI24" s="28">
        <v>0</v>
      </c>
      <c r="HJ24" s="28">
        <v>0</v>
      </c>
      <c r="HK24" s="28">
        <v>0</v>
      </c>
      <c r="HL24" s="28">
        <v>0</v>
      </c>
      <c r="HM24" s="28">
        <v>0</v>
      </c>
      <c r="HN24" s="28">
        <v>0</v>
      </c>
      <c r="HO24" s="28">
        <v>0</v>
      </c>
      <c r="HP24" s="28">
        <v>0</v>
      </c>
      <c r="HQ24" s="28">
        <v>0</v>
      </c>
      <c r="HR24" s="28">
        <v>0</v>
      </c>
      <c r="HS24" s="28">
        <v>0</v>
      </c>
      <c r="HT24" s="28">
        <v>0</v>
      </c>
      <c r="HU24" s="28">
        <v>0</v>
      </c>
      <c r="HV24" s="28">
        <v>0</v>
      </c>
      <c r="HW24" s="28">
        <v>0</v>
      </c>
      <c r="HX24" s="28">
        <v>0</v>
      </c>
      <c r="HY24" s="28">
        <v>0</v>
      </c>
      <c r="HZ24" s="28">
        <v>0</v>
      </c>
      <c r="IA24" s="28">
        <v>0</v>
      </c>
      <c r="IB24" s="28">
        <v>0</v>
      </c>
      <c r="IC24" s="28">
        <v>0</v>
      </c>
      <c r="ID24" s="28">
        <v>0</v>
      </c>
      <c r="IE24" s="28">
        <v>0</v>
      </c>
      <c r="IF24" s="28">
        <v>0</v>
      </c>
      <c r="IG24" s="28">
        <v>0</v>
      </c>
      <c r="IH24" s="28">
        <v>0</v>
      </c>
      <c r="II24" s="28">
        <v>0</v>
      </c>
      <c r="IJ24" s="28">
        <v>0</v>
      </c>
      <c r="IK24" s="32">
        <v>0</v>
      </c>
      <c r="IL24" s="33">
        <v>0</v>
      </c>
      <c r="IM24" s="28">
        <v>0</v>
      </c>
      <c r="IN24" s="28">
        <v>0</v>
      </c>
      <c r="IO24" s="28">
        <v>0</v>
      </c>
      <c r="IP24" s="28">
        <v>0</v>
      </c>
      <c r="IQ24" s="28">
        <v>0</v>
      </c>
      <c r="IR24" s="28">
        <v>0</v>
      </c>
      <c r="IS24" s="28">
        <v>0</v>
      </c>
      <c r="IT24" s="28">
        <v>0</v>
      </c>
      <c r="IU24" s="28">
        <v>0</v>
      </c>
      <c r="IV24" s="28">
        <v>0</v>
      </c>
      <c r="IW24" s="28">
        <v>0</v>
      </c>
      <c r="IX24" s="28">
        <v>0</v>
      </c>
      <c r="IY24" s="28">
        <v>0</v>
      </c>
      <c r="IZ24" s="28">
        <v>0</v>
      </c>
      <c r="JA24" s="28">
        <v>0</v>
      </c>
      <c r="JB24" s="28">
        <v>0</v>
      </c>
      <c r="JC24" s="28">
        <v>0</v>
      </c>
      <c r="JD24" s="28">
        <v>0</v>
      </c>
      <c r="JE24" s="28">
        <v>0</v>
      </c>
      <c r="JF24" s="28">
        <v>0</v>
      </c>
      <c r="JG24" s="28">
        <v>0</v>
      </c>
      <c r="JH24" s="28">
        <v>0</v>
      </c>
      <c r="JI24" s="28">
        <v>0</v>
      </c>
      <c r="JJ24" s="28">
        <v>0</v>
      </c>
      <c r="JK24" s="28">
        <v>0</v>
      </c>
      <c r="JL24" s="28">
        <v>0</v>
      </c>
      <c r="JM24" s="28">
        <v>0</v>
      </c>
      <c r="JN24" s="28">
        <v>0</v>
      </c>
      <c r="JO24" s="28">
        <v>0</v>
      </c>
      <c r="JP24" s="28">
        <v>0</v>
      </c>
      <c r="JQ24" s="28">
        <v>0</v>
      </c>
      <c r="JR24" s="28">
        <v>0</v>
      </c>
      <c r="JS24" s="28">
        <v>0</v>
      </c>
      <c r="JT24" s="28">
        <v>0</v>
      </c>
      <c r="JU24" s="28">
        <v>0</v>
      </c>
      <c r="JV24" s="28">
        <v>0</v>
      </c>
      <c r="JW24" s="28">
        <v>0</v>
      </c>
      <c r="JX24" s="28">
        <v>0</v>
      </c>
      <c r="JY24" s="28">
        <v>0</v>
      </c>
      <c r="JZ24" s="28">
        <v>0</v>
      </c>
      <c r="KA24" s="28">
        <v>0</v>
      </c>
      <c r="KB24" s="28">
        <v>0</v>
      </c>
      <c r="KC24" s="28">
        <v>0</v>
      </c>
      <c r="KD24" s="28">
        <v>0</v>
      </c>
      <c r="KE24" s="28">
        <v>0</v>
      </c>
      <c r="KF24" s="28"/>
      <c r="KG24" s="28"/>
      <c r="KH24" s="28"/>
      <c r="KI24" s="28"/>
      <c r="KJ24" s="28"/>
      <c r="KK24" s="28"/>
      <c r="KL24" s="28"/>
      <c r="KM24" s="28"/>
      <c r="KN24" s="28"/>
      <c r="KO24" s="28"/>
      <c r="KP24" s="28"/>
      <c r="KQ24" s="28"/>
      <c r="KR24" s="28"/>
      <c r="KS24" s="28"/>
      <c r="KT24" s="28"/>
      <c r="KU24" s="28"/>
      <c r="KV24" s="28"/>
      <c r="KW24" s="28"/>
      <c r="KX24" s="28"/>
      <c r="KY24" s="28"/>
      <c r="KZ24" s="28"/>
      <c r="LA24" s="28"/>
      <c r="LB24" s="28"/>
      <c r="LC24" s="28"/>
      <c r="LD24" s="28"/>
      <c r="LE24" s="28"/>
      <c r="LF24" s="28"/>
      <c r="LG24" s="28"/>
      <c r="LH24" s="28"/>
      <c r="LI24" s="28"/>
      <c r="LJ24" s="28"/>
      <c r="LK24" s="28"/>
      <c r="LL24" s="28"/>
      <c r="LM24" s="28"/>
      <c r="LN24" s="28"/>
      <c r="LO24" s="28"/>
      <c r="LP24" s="28"/>
      <c r="LQ24" s="28"/>
      <c r="LR24" s="28"/>
      <c r="LS24" s="28"/>
      <c r="LT24" s="28"/>
      <c r="LU24" s="28"/>
      <c r="LV24" s="28"/>
      <c r="LW24" s="28"/>
      <c r="LX24" s="28"/>
      <c r="LY24" s="28"/>
      <c r="LZ24" s="28"/>
      <c r="MA24" s="28"/>
      <c r="MB24" s="28"/>
      <c r="MC24" s="28"/>
      <c r="MD24" s="28"/>
      <c r="ME24" s="28"/>
      <c r="MF24" s="28"/>
      <c r="MG24" s="28"/>
      <c r="MH24" s="28"/>
      <c r="MI24" s="28"/>
      <c r="MJ24" s="28"/>
      <c r="MK24" s="28"/>
      <c r="ML24" s="28"/>
      <c r="MM24" s="28"/>
      <c r="MN24" s="28"/>
      <c r="MO24" s="28"/>
      <c r="MP24" s="28"/>
      <c r="MQ24" s="28"/>
      <c r="MR24" s="28"/>
      <c r="MS24" s="28"/>
      <c r="MT24" s="28"/>
      <c r="MU24" s="28"/>
      <c r="MV24" s="28"/>
      <c r="MW24" s="28"/>
      <c r="MX24" s="28"/>
      <c r="MY24" s="28"/>
      <c r="MZ24" s="28"/>
      <c r="NA24" s="28"/>
      <c r="NB24" s="28"/>
      <c r="NC24" s="28"/>
      <c r="ND24" s="28"/>
      <c r="NE24" s="28"/>
      <c r="NF24" s="28"/>
      <c r="NG24" s="28"/>
      <c r="NH24" s="28"/>
      <c r="NI24" s="28"/>
      <c r="NJ24" s="28"/>
      <c r="NK24" s="28"/>
      <c r="NL24" s="28"/>
      <c r="NM24" s="28"/>
      <c r="NN24" s="28"/>
      <c r="NO24" s="28"/>
      <c r="NP24" s="28"/>
      <c r="NQ24" s="28"/>
      <c r="NR24" s="28"/>
      <c r="NS24" s="28"/>
      <c r="NT24" s="28"/>
      <c r="NU24" s="28"/>
      <c r="NV24" s="28"/>
      <c r="NW24" s="28"/>
      <c r="NX24" s="28"/>
      <c r="NY24" s="28"/>
      <c r="NZ24" s="28"/>
      <c r="OA24" s="28"/>
      <c r="OB24" s="28"/>
      <c r="OC24" s="28"/>
      <c r="OD24" s="28"/>
      <c r="OE24" s="28"/>
      <c r="OF24" s="28"/>
      <c r="OG24" s="28"/>
      <c r="OH24" s="28"/>
      <c r="OI24" s="28"/>
      <c r="OJ24" s="28"/>
      <c r="OK24" s="28"/>
      <c r="OL24" s="28"/>
    </row>
    <row r="25" spans="1:402" ht="30.75" customHeight="1" x14ac:dyDescent="0.4">
      <c r="B25" s="24"/>
      <c r="C25" s="25"/>
      <c r="D25" s="31"/>
      <c r="E25" s="27" t="s">
        <v>12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8">
        <v>0</v>
      </c>
      <c r="L25" s="28">
        <v>0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0</v>
      </c>
      <c r="S25" s="28">
        <v>0</v>
      </c>
      <c r="T25" s="28">
        <v>0</v>
      </c>
      <c r="U25" s="28">
        <v>0</v>
      </c>
      <c r="V25" s="28">
        <v>0</v>
      </c>
      <c r="W25" s="28">
        <v>0</v>
      </c>
      <c r="X25" s="28">
        <v>0</v>
      </c>
      <c r="Y25" s="28">
        <v>0</v>
      </c>
      <c r="Z25" s="28">
        <v>0</v>
      </c>
      <c r="AA25" s="28">
        <v>0</v>
      </c>
      <c r="AB25" s="28">
        <v>0</v>
      </c>
      <c r="AC25" s="28">
        <v>0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  <c r="AI25" s="28">
        <v>0</v>
      </c>
      <c r="AJ25" s="28">
        <v>0</v>
      </c>
      <c r="AK25" s="28">
        <v>0</v>
      </c>
      <c r="AL25" s="28">
        <v>0</v>
      </c>
      <c r="AM25" s="28">
        <v>0</v>
      </c>
      <c r="AN25" s="28">
        <v>0</v>
      </c>
      <c r="AO25" s="28">
        <v>0</v>
      </c>
      <c r="AP25" s="28">
        <v>0</v>
      </c>
      <c r="AQ25" s="28">
        <v>0</v>
      </c>
      <c r="AR25" s="28">
        <v>0</v>
      </c>
      <c r="AS25" s="28">
        <v>0</v>
      </c>
      <c r="AT25" s="28">
        <v>0</v>
      </c>
      <c r="AU25" s="28">
        <v>0</v>
      </c>
      <c r="AV25" s="28">
        <v>0</v>
      </c>
      <c r="AW25" s="28">
        <v>0</v>
      </c>
      <c r="AX25" s="28">
        <v>0</v>
      </c>
      <c r="AY25" s="28">
        <v>0</v>
      </c>
      <c r="AZ25" s="28">
        <v>0</v>
      </c>
      <c r="BA25" s="28">
        <v>0</v>
      </c>
      <c r="BB25" s="28">
        <v>0</v>
      </c>
      <c r="BC25" s="28">
        <v>0</v>
      </c>
      <c r="BD25" s="28">
        <v>0</v>
      </c>
      <c r="BE25" s="28">
        <v>0</v>
      </c>
      <c r="BF25" s="28">
        <v>0</v>
      </c>
      <c r="BG25" s="28">
        <v>0</v>
      </c>
      <c r="BH25" s="28">
        <v>0</v>
      </c>
      <c r="BI25" s="28">
        <v>0</v>
      </c>
      <c r="BJ25" s="28">
        <v>0</v>
      </c>
      <c r="BK25" s="28">
        <v>0</v>
      </c>
      <c r="BL25" s="28">
        <v>0</v>
      </c>
      <c r="BM25" s="28">
        <v>0</v>
      </c>
      <c r="BN25" s="28">
        <v>0</v>
      </c>
      <c r="BO25" s="28">
        <v>0</v>
      </c>
      <c r="BP25" s="28">
        <v>0</v>
      </c>
      <c r="BQ25" s="28">
        <v>0</v>
      </c>
      <c r="BR25" s="28">
        <v>0</v>
      </c>
      <c r="BS25" s="28">
        <v>0</v>
      </c>
      <c r="BT25" s="28">
        <v>0</v>
      </c>
      <c r="BU25" s="28">
        <v>0</v>
      </c>
      <c r="BV25" s="28">
        <v>0</v>
      </c>
      <c r="BW25" s="28">
        <v>0</v>
      </c>
      <c r="BX25" s="28">
        <v>0</v>
      </c>
      <c r="BY25" s="28">
        <v>0</v>
      </c>
      <c r="BZ25" s="28">
        <v>0</v>
      </c>
      <c r="CA25" s="28">
        <v>0</v>
      </c>
      <c r="CB25" s="28">
        <v>0</v>
      </c>
      <c r="CC25" s="28">
        <v>0</v>
      </c>
      <c r="CD25" s="28">
        <v>0</v>
      </c>
      <c r="CE25" s="28">
        <v>0</v>
      </c>
      <c r="CF25" s="28">
        <v>0</v>
      </c>
      <c r="CG25" s="28">
        <v>0</v>
      </c>
      <c r="CH25" s="28">
        <v>0</v>
      </c>
      <c r="CI25" s="28">
        <v>0</v>
      </c>
      <c r="CJ25" s="28">
        <v>0</v>
      </c>
      <c r="CK25" s="28">
        <v>0</v>
      </c>
      <c r="CL25" s="28">
        <v>0</v>
      </c>
      <c r="CM25" s="28">
        <v>0</v>
      </c>
      <c r="CN25" s="28">
        <v>0</v>
      </c>
      <c r="CO25" s="28">
        <v>0</v>
      </c>
      <c r="CP25" s="28">
        <v>0</v>
      </c>
      <c r="CQ25" s="28">
        <v>0</v>
      </c>
      <c r="CR25" s="28">
        <v>0</v>
      </c>
      <c r="CS25" s="28">
        <v>0</v>
      </c>
      <c r="CT25" s="28">
        <v>0</v>
      </c>
      <c r="CU25" s="28">
        <v>0</v>
      </c>
      <c r="CV25" s="28">
        <v>0</v>
      </c>
      <c r="CW25" s="28">
        <v>0</v>
      </c>
      <c r="CX25" s="28">
        <v>0</v>
      </c>
      <c r="CY25" s="28">
        <v>0</v>
      </c>
      <c r="CZ25" s="28">
        <v>0</v>
      </c>
      <c r="DA25" s="28">
        <v>0</v>
      </c>
      <c r="DB25" s="28">
        <v>0</v>
      </c>
      <c r="DC25" s="28">
        <v>0</v>
      </c>
      <c r="DD25" s="28">
        <v>0</v>
      </c>
      <c r="DE25" s="28">
        <v>0</v>
      </c>
      <c r="DF25" s="28">
        <v>0</v>
      </c>
      <c r="DG25" s="28">
        <v>0</v>
      </c>
      <c r="DH25" s="28">
        <v>0</v>
      </c>
      <c r="DI25" s="28">
        <v>0</v>
      </c>
      <c r="DJ25" s="28">
        <v>0</v>
      </c>
      <c r="DK25" s="28">
        <v>0</v>
      </c>
      <c r="DL25" s="28">
        <v>0</v>
      </c>
      <c r="DM25" s="28">
        <v>0</v>
      </c>
      <c r="DN25" s="28">
        <v>0</v>
      </c>
      <c r="DO25" s="28">
        <v>0</v>
      </c>
      <c r="DP25" s="28">
        <v>0</v>
      </c>
      <c r="DQ25" s="28">
        <v>0</v>
      </c>
      <c r="DR25" s="28">
        <v>0</v>
      </c>
      <c r="DS25" s="28">
        <v>0</v>
      </c>
      <c r="DT25" s="28">
        <v>0</v>
      </c>
      <c r="DU25" s="28">
        <v>0</v>
      </c>
      <c r="DV25" s="28">
        <v>0</v>
      </c>
      <c r="DW25" s="28">
        <v>0</v>
      </c>
      <c r="DX25" s="28">
        <v>0</v>
      </c>
      <c r="DY25" s="28">
        <v>0</v>
      </c>
      <c r="DZ25" s="28">
        <v>0</v>
      </c>
      <c r="EA25" s="28">
        <v>0</v>
      </c>
      <c r="EB25" s="28">
        <v>0</v>
      </c>
      <c r="EC25" s="28">
        <v>0</v>
      </c>
      <c r="ED25" s="28">
        <v>0</v>
      </c>
      <c r="EE25" s="28">
        <v>0</v>
      </c>
      <c r="EF25" s="28">
        <v>0</v>
      </c>
      <c r="EG25" s="28">
        <v>0</v>
      </c>
      <c r="EH25" s="28">
        <v>0</v>
      </c>
      <c r="EI25" s="28">
        <v>0</v>
      </c>
      <c r="EJ25" s="28">
        <v>0</v>
      </c>
      <c r="EK25" s="28">
        <v>0</v>
      </c>
      <c r="EL25" s="28">
        <v>0</v>
      </c>
      <c r="EM25" s="28">
        <v>0</v>
      </c>
      <c r="EN25" s="28">
        <v>0</v>
      </c>
      <c r="EO25" s="28">
        <v>0</v>
      </c>
      <c r="EP25" s="28">
        <v>0</v>
      </c>
      <c r="EQ25" s="28">
        <v>0</v>
      </c>
      <c r="ER25" s="28">
        <v>0</v>
      </c>
      <c r="ES25" s="28">
        <v>0</v>
      </c>
      <c r="ET25" s="28">
        <v>0</v>
      </c>
      <c r="EU25" s="28">
        <v>0</v>
      </c>
      <c r="EV25" s="28">
        <v>0</v>
      </c>
      <c r="EW25" s="28">
        <v>0</v>
      </c>
      <c r="EX25" s="28">
        <v>0</v>
      </c>
      <c r="EY25" s="28">
        <v>0</v>
      </c>
      <c r="EZ25" s="28">
        <v>0</v>
      </c>
      <c r="FA25" s="28">
        <v>0</v>
      </c>
      <c r="FB25" s="28">
        <v>0</v>
      </c>
      <c r="FC25" s="28">
        <v>0</v>
      </c>
      <c r="FD25" s="28">
        <v>0</v>
      </c>
      <c r="FE25" s="28">
        <v>0</v>
      </c>
      <c r="FF25" s="28">
        <v>0</v>
      </c>
      <c r="FG25" s="28">
        <v>0</v>
      </c>
      <c r="FH25" s="28">
        <v>0</v>
      </c>
      <c r="FI25" s="28">
        <v>0</v>
      </c>
      <c r="FJ25" s="28">
        <v>0</v>
      </c>
      <c r="FK25" s="28">
        <v>0</v>
      </c>
      <c r="FL25" s="28">
        <v>0</v>
      </c>
      <c r="FM25" s="28">
        <v>0</v>
      </c>
      <c r="FN25" s="28">
        <v>0</v>
      </c>
      <c r="FO25" s="28">
        <v>0</v>
      </c>
      <c r="FP25" s="28">
        <v>0</v>
      </c>
      <c r="FQ25" s="28">
        <v>0</v>
      </c>
      <c r="FR25" s="28">
        <v>0</v>
      </c>
      <c r="FS25" s="28">
        <v>0</v>
      </c>
      <c r="FT25" s="28">
        <v>0</v>
      </c>
      <c r="FU25" s="28">
        <v>0</v>
      </c>
      <c r="FV25" s="28">
        <v>0</v>
      </c>
      <c r="FW25" s="28">
        <v>0</v>
      </c>
      <c r="FX25" s="28">
        <v>0</v>
      </c>
      <c r="FY25" s="28">
        <v>0</v>
      </c>
      <c r="FZ25" s="28">
        <v>0</v>
      </c>
      <c r="GA25" s="28">
        <v>0</v>
      </c>
      <c r="GB25" s="28">
        <v>0</v>
      </c>
      <c r="GC25" s="28">
        <v>0</v>
      </c>
      <c r="GD25" s="28">
        <v>0</v>
      </c>
      <c r="GE25" s="28">
        <v>0</v>
      </c>
      <c r="GF25" s="28">
        <v>0</v>
      </c>
      <c r="GG25" s="28">
        <v>0</v>
      </c>
      <c r="GH25" s="28">
        <v>0</v>
      </c>
      <c r="GI25" s="28">
        <v>0</v>
      </c>
      <c r="GJ25" s="28">
        <v>0</v>
      </c>
      <c r="GK25" s="28">
        <v>0</v>
      </c>
      <c r="GL25" s="28">
        <v>0</v>
      </c>
      <c r="GM25" s="28">
        <v>0</v>
      </c>
      <c r="GN25" s="28">
        <v>0</v>
      </c>
      <c r="GO25" s="28">
        <v>0</v>
      </c>
      <c r="GP25" s="28">
        <v>0</v>
      </c>
      <c r="GQ25" s="28">
        <v>0</v>
      </c>
      <c r="GR25" s="28">
        <v>0</v>
      </c>
      <c r="GS25" s="28">
        <v>0</v>
      </c>
      <c r="GT25" s="28">
        <v>0</v>
      </c>
      <c r="GU25" s="28">
        <v>0</v>
      </c>
      <c r="GV25" s="28">
        <v>0</v>
      </c>
      <c r="GW25" s="28">
        <v>0</v>
      </c>
      <c r="GX25" s="28">
        <v>0</v>
      </c>
      <c r="GY25" s="28">
        <v>0</v>
      </c>
      <c r="GZ25" s="28">
        <v>0</v>
      </c>
      <c r="HA25" s="28">
        <v>0</v>
      </c>
      <c r="HB25" s="28">
        <v>0</v>
      </c>
      <c r="HC25" s="28">
        <v>0</v>
      </c>
      <c r="HD25" s="28">
        <v>0</v>
      </c>
      <c r="HE25" s="28">
        <v>0</v>
      </c>
      <c r="HF25" s="28">
        <v>0</v>
      </c>
      <c r="HG25" s="28">
        <v>0</v>
      </c>
      <c r="HH25" s="28">
        <v>0</v>
      </c>
      <c r="HI25" s="28">
        <v>0</v>
      </c>
      <c r="HJ25" s="28">
        <v>0</v>
      </c>
      <c r="HK25" s="28">
        <v>0</v>
      </c>
      <c r="HL25" s="28">
        <v>0</v>
      </c>
      <c r="HM25" s="28">
        <v>0</v>
      </c>
      <c r="HN25" s="28">
        <v>0</v>
      </c>
      <c r="HO25" s="28">
        <v>1</v>
      </c>
      <c r="HP25" s="28">
        <v>1</v>
      </c>
      <c r="HQ25" s="28">
        <v>1</v>
      </c>
      <c r="HR25" s="28">
        <v>1</v>
      </c>
      <c r="HS25" s="28">
        <v>1</v>
      </c>
      <c r="HT25" s="28">
        <v>1</v>
      </c>
      <c r="HU25" s="28">
        <v>1</v>
      </c>
      <c r="HV25" s="28">
        <v>2</v>
      </c>
      <c r="HW25" s="28">
        <v>2</v>
      </c>
      <c r="HX25" s="28">
        <v>1</v>
      </c>
      <c r="HY25" s="28">
        <v>1</v>
      </c>
      <c r="HZ25" s="28">
        <v>1</v>
      </c>
      <c r="IA25" s="28">
        <v>1</v>
      </c>
      <c r="IB25" s="28">
        <v>0</v>
      </c>
      <c r="IC25" s="28">
        <v>0</v>
      </c>
      <c r="ID25" s="28">
        <v>0</v>
      </c>
      <c r="IE25" s="28">
        <v>0</v>
      </c>
      <c r="IF25" s="28">
        <v>0</v>
      </c>
      <c r="IG25" s="28">
        <v>0</v>
      </c>
      <c r="IH25" s="28">
        <v>0</v>
      </c>
      <c r="II25" s="28">
        <v>0</v>
      </c>
      <c r="IJ25" s="28">
        <v>0</v>
      </c>
      <c r="IK25" s="32">
        <v>0</v>
      </c>
      <c r="IL25" s="33">
        <v>0</v>
      </c>
      <c r="IM25" s="28">
        <v>0</v>
      </c>
      <c r="IN25" s="28">
        <v>0</v>
      </c>
      <c r="IO25" s="28">
        <v>0</v>
      </c>
      <c r="IP25" s="28">
        <v>0</v>
      </c>
      <c r="IQ25" s="28">
        <v>0</v>
      </c>
      <c r="IR25" s="28">
        <v>0</v>
      </c>
      <c r="IS25" s="28">
        <v>0</v>
      </c>
      <c r="IT25" s="28">
        <v>0</v>
      </c>
      <c r="IU25" s="28">
        <v>0</v>
      </c>
      <c r="IV25" s="28">
        <v>0</v>
      </c>
      <c r="IW25" s="28">
        <v>0</v>
      </c>
      <c r="IX25" s="28">
        <v>0</v>
      </c>
      <c r="IY25" s="28">
        <v>0</v>
      </c>
      <c r="IZ25" s="28">
        <v>0</v>
      </c>
      <c r="JA25" s="28">
        <v>0</v>
      </c>
      <c r="JB25" s="28">
        <v>0</v>
      </c>
      <c r="JC25" s="28">
        <v>0</v>
      </c>
      <c r="JD25" s="28">
        <v>0</v>
      </c>
      <c r="JE25" s="28">
        <v>0</v>
      </c>
      <c r="JF25" s="28">
        <v>0</v>
      </c>
      <c r="JG25" s="28">
        <v>0</v>
      </c>
      <c r="JH25" s="28">
        <v>0</v>
      </c>
      <c r="JI25" s="28">
        <v>0</v>
      </c>
      <c r="JJ25" s="28">
        <v>0</v>
      </c>
      <c r="JK25" s="28">
        <v>0</v>
      </c>
      <c r="JL25" s="28">
        <v>0</v>
      </c>
      <c r="JM25" s="28">
        <v>0</v>
      </c>
      <c r="JN25" s="28">
        <v>0</v>
      </c>
      <c r="JO25" s="28">
        <v>0</v>
      </c>
      <c r="JP25" s="28">
        <v>0</v>
      </c>
      <c r="JQ25" s="28">
        <v>0</v>
      </c>
      <c r="JR25" s="28">
        <v>0</v>
      </c>
      <c r="JS25" s="28">
        <v>0</v>
      </c>
      <c r="JT25" s="28">
        <v>0</v>
      </c>
      <c r="JU25" s="28">
        <v>0</v>
      </c>
      <c r="JV25" s="28">
        <v>0</v>
      </c>
      <c r="JW25" s="28">
        <v>0</v>
      </c>
      <c r="JX25" s="28">
        <v>0</v>
      </c>
      <c r="JY25" s="28">
        <v>0</v>
      </c>
      <c r="JZ25" s="28">
        <v>0</v>
      </c>
      <c r="KA25" s="28">
        <v>0</v>
      </c>
      <c r="KB25" s="28">
        <v>0</v>
      </c>
      <c r="KC25" s="28">
        <v>0</v>
      </c>
      <c r="KD25" s="28">
        <v>0</v>
      </c>
      <c r="KE25" s="28">
        <v>0</v>
      </c>
      <c r="KF25" s="28"/>
      <c r="KG25" s="28"/>
      <c r="KH25" s="28"/>
      <c r="KI25" s="28"/>
      <c r="KJ25" s="28"/>
      <c r="KK25" s="28"/>
      <c r="KL25" s="28"/>
      <c r="KM25" s="28"/>
      <c r="KN25" s="28"/>
      <c r="KO25" s="28"/>
      <c r="KP25" s="28"/>
      <c r="KQ25" s="28"/>
      <c r="KR25" s="28"/>
      <c r="KS25" s="28"/>
      <c r="KT25" s="28"/>
      <c r="KU25" s="28"/>
      <c r="KV25" s="28"/>
      <c r="KW25" s="28"/>
      <c r="KX25" s="28"/>
      <c r="KY25" s="28"/>
      <c r="KZ25" s="28"/>
      <c r="LA25" s="28"/>
      <c r="LB25" s="28"/>
      <c r="LC25" s="28"/>
      <c r="LD25" s="28"/>
      <c r="LE25" s="28"/>
      <c r="LF25" s="28"/>
      <c r="LG25" s="28"/>
      <c r="LH25" s="28"/>
      <c r="LI25" s="28"/>
      <c r="LJ25" s="28"/>
      <c r="LK25" s="28"/>
      <c r="LL25" s="28"/>
      <c r="LM25" s="28"/>
      <c r="LN25" s="28"/>
      <c r="LO25" s="28"/>
      <c r="LP25" s="28"/>
      <c r="LQ25" s="28"/>
      <c r="LR25" s="28"/>
      <c r="LS25" s="28"/>
      <c r="LT25" s="28"/>
      <c r="LU25" s="28"/>
      <c r="LV25" s="28"/>
      <c r="LW25" s="28"/>
      <c r="LX25" s="28"/>
      <c r="LY25" s="28"/>
      <c r="LZ25" s="28"/>
      <c r="MA25" s="28"/>
      <c r="MB25" s="28"/>
      <c r="MC25" s="28"/>
      <c r="MD25" s="28"/>
      <c r="ME25" s="28"/>
      <c r="MF25" s="28"/>
      <c r="MG25" s="28"/>
      <c r="MH25" s="28"/>
      <c r="MI25" s="28"/>
      <c r="MJ25" s="28"/>
      <c r="MK25" s="28"/>
      <c r="ML25" s="28"/>
      <c r="MM25" s="28"/>
      <c r="MN25" s="28"/>
      <c r="MO25" s="28"/>
      <c r="MP25" s="28"/>
      <c r="MQ25" s="28"/>
      <c r="MR25" s="28"/>
      <c r="MS25" s="28"/>
      <c r="MT25" s="28"/>
      <c r="MU25" s="28"/>
      <c r="MV25" s="28"/>
      <c r="MW25" s="28"/>
      <c r="MX25" s="28"/>
      <c r="MY25" s="28"/>
      <c r="MZ25" s="28"/>
      <c r="NA25" s="28"/>
      <c r="NB25" s="28"/>
      <c r="NC25" s="28"/>
      <c r="ND25" s="28"/>
      <c r="NE25" s="28"/>
      <c r="NF25" s="28"/>
      <c r="NG25" s="28"/>
      <c r="NH25" s="28"/>
      <c r="NI25" s="28"/>
      <c r="NJ25" s="28"/>
      <c r="NK25" s="28"/>
      <c r="NL25" s="28"/>
      <c r="NM25" s="28"/>
      <c r="NN25" s="28"/>
      <c r="NO25" s="28"/>
      <c r="NP25" s="28"/>
      <c r="NQ25" s="28"/>
      <c r="NR25" s="28"/>
      <c r="NS25" s="28"/>
      <c r="NT25" s="28"/>
      <c r="NU25" s="28"/>
      <c r="NV25" s="28"/>
      <c r="NW25" s="28"/>
      <c r="NX25" s="28"/>
      <c r="NY25" s="28"/>
      <c r="NZ25" s="28"/>
      <c r="OA25" s="28"/>
      <c r="OB25" s="28"/>
      <c r="OC25" s="28"/>
      <c r="OD25" s="28"/>
      <c r="OE25" s="28"/>
      <c r="OF25" s="28"/>
      <c r="OG25" s="28"/>
      <c r="OH25" s="28"/>
      <c r="OI25" s="28"/>
      <c r="OJ25" s="28"/>
      <c r="OK25" s="28"/>
      <c r="OL25" s="28"/>
    </row>
    <row r="26" spans="1:402" ht="30.75" customHeight="1" x14ac:dyDescent="0.4">
      <c r="B26" s="24"/>
      <c r="C26" s="25"/>
      <c r="D26" s="31"/>
      <c r="E26" s="27" t="s">
        <v>13</v>
      </c>
      <c r="F26" s="28">
        <v>0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W26" s="28">
        <v>0</v>
      </c>
      <c r="X26" s="28">
        <v>0</v>
      </c>
      <c r="Y26" s="28">
        <v>0</v>
      </c>
      <c r="Z26" s="28">
        <v>0</v>
      </c>
      <c r="AA26" s="28">
        <v>0</v>
      </c>
      <c r="AB26" s="28">
        <v>0</v>
      </c>
      <c r="AC26" s="28">
        <v>0</v>
      </c>
      <c r="AD26" s="28">
        <v>0</v>
      </c>
      <c r="AE26" s="28">
        <v>0</v>
      </c>
      <c r="AF26" s="28">
        <v>0</v>
      </c>
      <c r="AG26" s="28">
        <v>0</v>
      </c>
      <c r="AH26" s="28">
        <v>0</v>
      </c>
      <c r="AI26" s="28">
        <v>0</v>
      </c>
      <c r="AJ26" s="28">
        <v>0</v>
      </c>
      <c r="AK26" s="28">
        <v>0</v>
      </c>
      <c r="AL26" s="28">
        <v>0</v>
      </c>
      <c r="AM26" s="28">
        <v>0</v>
      </c>
      <c r="AN26" s="28">
        <v>0</v>
      </c>
      <c r="AO26" s="28">
        <v>0</v>
      </c>
      <c r="AP26" s="28">
        <v>0</v>
      </c>
      <c r="AQ26" s="28">
        <v>0</v>
      </c>
      <c r="AR26" s="28">
        <v>0</v>
      </c>
      <c r="AS26" s="28">
        <v>0</v>
      </c>
      <c r="AT26" s="28">
        <v>0</v>
      </c>
      <c r="AU26" s="28">
        <v>0</v>
      </c>
      <c r="AV26" s="28">
        <v>0</v>
      </c>
      <c r="AW26" s="28">
        <v>0</v>
      </c>
      <c r="AX26" s="28">
        <v>0</v>
      </c>
      <c r="AY26" s="28">
        <v>0</v>
      </c>
      <c r="AZ26" s="28">
        <v>0</v>
      </c>
      <c r="BA26" s="28">
        <v>0</v>
      </c>
      <c r="BB26" s="28">
        <v>0</v>
      </c>
      <c r="BC26" s="28">
        <v>0</v>
      </c>
      <c r="BD26" s="28">
        <v>0</v>
      </c>
      <c r="BE26" s="28">
        <v>0</v>
      </c>
      <c r="BF26" s="28">
        <v>0</v>
      </c>
      <c r="BG26" s="28">
        <v>0</v>
      </c>
      <c r="BH26" s="28">
        <v>0</v>
      </c>
      <c r="BI26" s="28">
        <v>0</v>
      </c>
      <c r="BJ26" s="28">
        <v>0</v>
      </c>
      <c r="BK26" s="28">
        <v>0</v>
      </c>
      <c r="BL26" s="28">
        <v>0</v>
      </c>
      <c r="BM26" s="28">
        <v>0</v>
      </c>
      <c r="BN26" s="28">
        <v>0</v>
      </c>
      <c r="BO26" s="28">
        <v>0</v>
      </c>
      <c r="BP26" s="28">
        <v>0</v>
      </c>
      <c r="BQ26" s="28">
        <v>0</v>
      </c>
      <c r="BR26" s="28">
        <v>0</v>
      </c>
      <c r="BS26" s="28">
        <v>0</v>
      </c>
      <c r="BT26" s="28">
        <v>0</v>
      </c>
      <c r="BU26" s="28">
        <v>0</v>
      </c>
      <c r="BV26" s="28">
        <v>0</v>
      </c>
      <c r="BW26" s="28">
        <v>0</v>
      </c>
      <c r="BX26" s="28">
        <v>0</v>
      </c>
      <c r="BY26" s="28">
        <v>0</v>
      </c>
      <c r="BZ26" s="28">
        <v>0</v>
      </c>
      <c r="CA26" s="28">
        <v>0</v>
      </c>
      <c r="CB26" s="28">
        <v>0</v>
      </c>
      <c r="CC26" s="28">
        <v>0</v>
      </c>
      <c r="CD26" s="28">
        <v>0</v>
      </c>
      <c r="CE26" s="28">
        <v>0</v>
      </c>
      <c r="CF26" s="28">
        <v>0</v>
      </c>
      <c r="CG26" s="28">
        <v>0</v>
      </c>
      <c r="CH26" s="28">
        <v>0</v>
      </c>
      <c r="CI26" s="28">
        <v>0</v>
      </c>
      <c r="CJ26" s="28">
        <v>0</v>
      </c>
      <c r="CK26" s="28">
        <v>0</v>
      </c>
      <c r="CL26" s="28">
        <v>0</v>
      </c>
      <c r="CM26" s="28">
        <v>0</v>
      </c>
      <c r="CN26" s="28">
        <v>0</v>
      </c>
      <c r="CO26" s="28">
        <v>0</v>
      </c>
      <c r="CP26" s="28">
        <v>0</v>
      </c>
      <c r="CQ26" s="28">
        <v>0</v>
      </c>
      <c r="CR26" s="28">
        <v>0</v>
      </c>
      <c r="CS26" s="28">
        <v>0</v>
      </c>
      <c r="CT26" s="28">
        <v>0</v>
      </c>
      <c r="CU26" s="28">
        <v>0</v>
      </c>
      <c r="CV26" s="28">
        <v>0</v>
      </c>
      <c r="CW26" s="28">
        <v>0</v>
      </c>
      <c r="CX26" s="28">
        <v>0</v>
      </c>
      <c r="CY26" s="28">
        <v>0</v>
      </c>
      <c r="CZ26" s="28">
        <v>0</v>
      </c>
      <c r="DA26" s="28">
        <v>0</v>
      </c>
      <c r="DB26" s="28">
        <v>0</v>
      </c>
      <c r="DC26" s="28">
        <v>0</v>
      </c>
      <c r="DD26" s="28">
        <v>0</v>
      </c>
      <c r="DE26" s="28">
        <v>0</v>
      </c>
      <c r="DF26" s="28">
        <v>0</v>
      </c>
      <c r="DG26" s="28">
        <v>0</v>
      </c>
      <c r="DH26" s="28">
        <v>0</v>
      </c>
      <c r="DI26" s="28">
        <v>0</v>
      </c>
      <c r="DJ26" s="28">
        <v>0</v>
      </c>
      <c r="DK26" s="28">
        <v>0</v>
      </c>
      <c r="DL26" s="28">
        <v>0</v>
      </c>
      <c r="DM26" s="28">
        <v>0</v>
      </c>
      <c r="DN26" s="28">
        <v>0</v>
      </c>
      <c r="DO26" s="28">
        <v>0</v>
      </c>
      <c r="DP26" s="28">
        <v>0</v>
      </c>
      <c r="DQ26" s="28">
        <v>0</v>
      </c>
      <c r="DR26" s="28">
        <v>0</v>
      </c>
      <c r="DS26" s="28">
        <v>0</v>
      </c>
      <c r="DT26" s="28">
        <v>0</v>
      </c>
      <c r="DU26" s="28">
        <v>0</v>
      </c>
      <c r="DV26" s="28">
        <v>0</v>
      </c>
      <c r="DW26" s="28">
        <v>0</v>
      </c>
      <c r="DX26" s="28">
        <v>0</v>
      </c>
      <c r="DY26" s="28">
        <v>0</v>
      </c>
      <c r="DZ26" s="28">
        <v>0</v>
      </c>
      <c r="EA26" s="28">
        <v>0</v>
      </c>
      <c r="EB26" s="28">
        <v>0</v>
      </c>
      <c r="EC26" s="28">
        <v>0</v>
      </c>
      <c r="ED26" s="28">
        <v>0</v>
      </c>
      <c r="EE26" s="28">
        <v>0</v>
      </c>
      <c r="EF26" s="28">
        <v>0</v>
      </c>
      <c r="EG26" s="28">
        <v>0</v>
      </c>
      <c r="EH26" s="28">
        <v>0</v>
      </c>
      <c r="EI26" s="28">
        <v>0</v>
      </c>
      <c r="EJ26" s="28">
        <v>0</v>
      </c>
      <c r="EK26" s="28">
        <v>0</v>
      </c>
      <c r="EL26" s="28">
        <v>0</v>
      </c>
      <c r="EM26" s="28">
        <v>0</v>
      </c>
      <c r="EN26" s="28">
        <v>0</v>
      </c>
      <c r="EO26" s="28">
        <v>0</v>
      </c>
      <c r="EP26" s="28">
        <v>0</v>
      </c>
      <c r="EQ26" s="28">
        <v>0</v>
      </c>
      <c r="ER26" s="28">
        <v>0</v>
      </c>
      <c r="ES26" s="28">
        <v>0</v>
      </c>
      <c r="ET26" s="28">
        <v>0</v>
      </c>
      <c r="EU26" s="28">
        <v>0</v>
      </c>
      <c r="EV26" s="28">
        <v>0</v>
      </c>
      <c r="EW26" s="28">
        <v>0</v>
      </c>
      <c r="EX26" s="28">
        <v>0</v>
      </c>
      <c r="EY26" s="28">
        <v>0</v>
      </c>
      <c r="EZ26" s="28">
        <v>0</v>
      </c>
      <c r="FA26" s="28">
        <v>0</v>
      </c>
      <c r="FB26" s="28">
        <v>0</v>
      </c>
      <c r="FC26" s="28">
        <v>0</v>
      </c>
      <c r="FD26" s="28">
        <v>0</v>
      </c>
      <c r="FE26" s="28">
        <v>0</v>
      </c>
      <c r="FF26" s="28">
        <v>0</v>
      </c>
      <c r="FG26" s="28">
        <v>0</v>
      </c>
      <c r="FH26" s="28">
        <v>0</v>
      </c>
      <c r="FI26" s="28">
        <v>0</v>
      </c>
      <c r="FJ26" s="28">
        <v>0</v>
      </c>
      <c r="FK26" s="28">
        <v>0</v>
      </c>
      <c r="FL26" s="28">
        <v>0</v>
      </c>
      <c r="FM26" s="28">
        <v>0</v>
      </c>
      <c r="FN26" s="28">
        <v>0</v>
      </c>
      <c r="FO26" s="28">
        <v>0</v>
      </c>
      <c r="FP26" s="28">
        <v>0</v>
      </c>
      <c r="FQ26" s="28">
        <v>0</v>
      </c>
      <c r="FR26" s="28">
        <v>0</v>
      </c>
      <c r="FS26" s="28">
        <v>0</v>
      </c>
      <c r="FT26" s="28">
        <v>0</v>
      </c>
      <c r="FU26" s="28">
        <v>0</v>
      </c>
      <c r="FV26" s="28">
        <v>0</v>
      </c>
      <c r="FW26" s="28">
        <v>0</v>
      </c>
      <c r="FX26" s="28">
        <v>0</v>
      </c>
      <c r="FY26" s="28">
        <v>0</v>
      </c>
      <c r="FZ26" s="28">
        <v>0</v>
      </c>
      <c r="GA26" s="28">
        <v>0</v>
      </c>
      <c r="GB26" s="28">
        <v>0</v>
      </c>
      <c r="GC26" s="28">
        <v>0</v>
      </c>
      <c r="GD26" s="28">
        <v>0</v>
      </c>
      <c r="GE26" s="28">
        <v>0</v>
      </c>
      <c r="GF26" s="28">
        <v>0</v>
      </c>
      <c r="GG26" s="28">
        <v>0</v>
      </c>
      <c r="GH26" s="28">
        <v>0</v>
      </c>
      <c r="GI26" s="28">
        <v>0</v>
      </c>
      <c r="GJ26" s="28">
        <v>0</v>
      </c>
      <c r="GK26" s="28">
        <v>0</v>
      </c>
      <c r="GL26" s="28">
        <v>0</v>
      </c>
      <c r="GM26" s="28">
        <v>0</v>
      </c>
      <c r="GN26" s="28">
        <v>0</v>
      </c>
      <c r="GO26" s="28">
        <v>0</v>
      </c>
      <c r="GP26" s="28">
        <v>0</v>
      </c>
      <c r="GQ26" s="28">
        <v>0</v>
      </c>
      <c r="GR26" s="28">
        <v>0</v>
      </c>
      <c r="GS26" s="28">
        <v>0</v>
      </c>
      <c r="GT26" s="28">
        <v>0</v>
      </c>
      <c r="GU26" s="28">
        <v>0</v>
      </c>
      <c r="GV26" s="28">
        <v>0</v>
      </c>
      <c r="GW26" s="28">
        <v>0</v>
      </c>
      <c r="GX26" s="28">
        <v>0</v>
      </c>
      <c r="GY26" s="28">
        <v>0</v>
      </c>
      <c r="GZ26" s="28">
        <v>0</v>
      </c>
      <c r="HA26" s="28">
        <v>0</v>
      </c>
      <c r="HB26" s="28">
        <v>0</v>
      </c>
      <c r="HC26" s="28">
        <v>0</v>
      </c>
      <c r="HD26" s="28">
        <v>0</v>
      </c>
      <c r="HE26" s="28">
        <v>0</v>
      </c>
      <c r="HF26" s="28">
        <v>0</v>
      </c>
      <c r="HG26" s="28">
        <v>0</v>
      </c>
      <c r="HH26" s="28">
        <v>0</v>
      </c>
      <c r="HI26" s="28">
        <v>0</v>
      </c>
      <c r="HJ26" s="28">
        <v>0</v>
      </c>
      <c r="HK26" s="28">
        <v>0</v>
      </c>
      <c r="HL26" s="28">
        <v>0</v>
      </c>
      <c r="HM26" s="28">
        <v>0</v>
      </c>
      <c r="HN26" s="28">
        <v>1</v>
      </c>
      <c r="HO26" s="28">
        <v>0</v>
      </c>
      <c r="HP26" s="28">
        <v>0</v>
      </c>
      <c r="HQ26" s="28">
        <v>0</v>
      </c>
      <c r="HR26" s="28">
        <v>0</v>
      </c>
      <c r="HS26" s="28">
        <v>1</v>
      </c>
      <c r="HT26" s="28">
        <v>1</v>
      </c>
      <c r="HU26" s="28">
        <v>1</v>
      </c>
      <c r="HV26" s="28">
        <v>0</v>
      </c>
      <c r="HW26" s="28">
        <v>0</v>
      </c>
      <c r="HX26" s="28">
        <v>0</v>
      </c>
      <c r="HY26" s="28">
        <v>0</v>
      </c>
      <c r="HZ26" s="28">
        <v>0</v>
      </c>
      <c r="IA26" s="28">
        <v>0</v>
      </c>
      <c r="IB26" s="28">
        <v>0</v>
      </c>
      <c r="IC26" s="28">
        <v>0</v>
      </c>
      <c r="ID26" s="28">
        <v>0</v>
      </c>
      <c r="IE26" s="28">
        <v>0</v>
      </c>
      <c r="IF26" s="28">
        <v>0</v>
      </c>
      <c r="IG26" s="28">
        <v>0</v>
      </c>
      <c r="IH26" s="28">
        <v>0</v>
      </c>
      <c r="II26" s="28">
        <v>0</v>
      </c>
      <c r="IJ26" s="28">
        <v>0</v>
      </c>
      <c r="IK26" s="32">
        <v>0</v>
      </c>
      <c r="IL26" s="33">
        <v>0</v>
      </c>
      <c r="IM26" s="28">
        <v>0</v>
      </c>
      <c r="IN26" s="28">
        <v>0</v>
      </c>
      <c r="IO26" s="28">
        <v>0</v>
      </c>
      <c r="IP26" s="28">
        <v>0</v>
      </c>
      <c r="IQ26" s="28">
        <v>0</v>
      </c>
      <c r="IR26" s="28">
        <v>0</v>
      </c>
      <c r="IS26" s="28">
        <v>0</v>
      </c>
      <c r="IT26" s="28">
        <v>0</v>
      </c>
      <c r="IU26" s="28">
        <v>0</v>
      </c>
      <c r="IV26" s="28">
        <v>0</v>
      </c>
      <c r="IW26" s="28">
        <v>0</v>
      </c>
      <c r="IX26" s="28">
        <v>0</v>
      </c>
      <c r="IY26" s="28">
        <v>0</v>
      </c>
      <c r="IZ26" s="28">
        <v>0</v>
      </c>
      <c r="JA26" s="28">
        <v>0</v>
      </c>
      <c r="JB26" s="28">
        <v>0</v>
      </c>
      <c r="JC26" s="28">
        <v>0</v>
      </c>
      <c r="JD26" s="28">
        <v>0</v>
      </c>
      <c r="JE26" s="28">
        <v>0</v>
      </c>
      <c r="JF26" s="28">
        <v>0</v>
      </c>
      <c r="JG26" s="28">
        <v>0</v>
      </c>
      <c r="JH26" s="28">
        <v>0</v>
      </c>
      <c r="JI26" s="28">
        <v>0</v>
      </c>
      <c r="JJ26" s="28">
        <v>0</v>
      </c>
      <c r="JK26" s="28">
        <v>0</v>
      </c>
      <c r="JL26" s="28">
        <v>0</v>
      </c>
      <c r="JM26" s="28">
        <v>0</v>
      </c>
      <c r="JN26" s="28">
        <v>0</v>
      </c>
      <c r="JO26" s="28">
        <v>0</v>
      </c>
      <c r="JP26" s="28">
        <v>0</v>
      </c>
      <c r="JQ26" s="28">
        <v>0</v>
      </c>
      <c r="JR26" s="28">
        <v>0</v>
      </c>
      <c r="JS26" s="28">
        <v>0</v>
      </c>
      <c r="JT26" s="28">
        <v>0</v>
      </c>
      <c r="JU26" s="28">
        <v>0</v>
      </c>
      <c r="JV26" s="28">
        <v>0</v>
      </c>
      <c r="JW26" s="28">
        <v>0</v>
      </c>
      <c r="JX26" s="28">
        <v>0</v>
      </c>
      <c r="JY26" s="28">
        <v>0</v>
      </c>
      <c r="JZ26" s="28">
        <v>0</v>
      </c>
      <c r="KA26" s="28">
        <v>0</v>
      </c>
      <c r="KB26" s="28">
        <v>0</v>
      </c>
      <c r="KC26" s="28">
        <v>0</v>
      </c>
      <c r="KD26" s="28">
        <v>0</v>
      </c>
      <c r="KE26" s="28">
        <v>0</v>
      </c>
      <c r="KF26" s="28"/>
      <c r="KG26" s="28"/>
      <c r="KH26" s="28"/>
      <c r="KI26" s="28"/>
      <c r="KJ26" s="28"/>
      <c r="KK26" s="28"/>
      <c r="KL26" s="28"/>
      <c r="KM26" s="28"/>
      <c r="KN26" s="28"/>
      <c r="KO26" s="28"/>
      <c r="KP26" s="28"/>
      <c r="KQ26" s="28"/>
      <c r="KR26" s="28"/>
      <c r="KS26" s="28"/>
      <c r="KT26" s="28"/>
      <c r="KU26" s="28"/>
      <c r="KV26" s="28"/>
      <c r="KW26" s="28"/>
      <c r="KX26" s="28"/>
      <c r="KY26" s="28"/>
      <c r="KZ26" s="28"/>
      <c r="LA26" s="28"/>
      <c r="LB26" s="28"/>
      <c r="LC26" s="28"/>
      <c r="LD26" s="28"/>
      <c r="LE26" s="28"/>
      <c r="LF26" s="28"/>
      <c r="LG26" s="28"/>
      <c r="LH26" s="28"/>
      <c r="LI26" s="28"/>
      <c r="LJ26" s="28"/>
      <c r="LK26" s="28"/>
      <c r="LL26" s="28"/>
      <c r="LM26" s="28"/>
      <c r="LN26" s="28"/>
      <c r="LO26" s="28"/>
      <c r="LP26" s="28"/>
      <c r="LQ26" s="28"/>
      <c r="LR26" s="28"/>
      <c r="LS26" s="28"/>
      <c r="LT26" s="28"/>
      <c r="LU26" s="28"/>
      <c r="LV26" s="28"/>
      <c r="LW26" s="28"/>
      <c r="LX26" s="28"/>
      <c r="LY26" s="28"/>
      <c r="LZ26" s="28"/>
      <c r="MA26" s="28"/>
      <c r="MB26" s="28"/>
      <c r="MC26" s="28"/>
      <c r="MD26" s="28"/>
      <c r="ME26" s="28"/>
      <c r="MF26" s="28"/>
      <c r="MG26" s="28"/>
      <c r="MH26" s="28"/>
      <c r="MI26" s="28"/>
      <c r="MJ26" s="28"/>
      <c r="MK26" s="28"/>
      <c r="ML26" s="28"/>
      <c r="MM26" s="28"/>
      <c r="MN26" s="28"/>
      <c r="MO26" s="28"/>
      <c r="MP26" s="28"/>
      <c r="MQ26" s="28"/>
      <c r="MR26" s="28"/>
      <c r="MS26" s="28"/>
      <c r="MT26" s="28"/>
      <c r="MU26" s="28"/>
      <c r="MV26" s="28"/>
      <c r="MW26" s="28"/>
      <c r="MX26" s="28"/>
      <c r="MY26" s="28"/>
      <c r="MZ26" s="28"/>
      <c r="NA26" s="28"/>
      <c r="NB26" s="28"/>
      <c r="NC26" s="28"/>
      <c r="ND26" s="28"/>
      <c r="NE26" s="28"/>
      <c r="NF26" s="28"/>
      <c r="NG26" s="28"/>
      <c r="NH26" s="28"/>
      <c r="NI26" s="28"/>
      <c r="NJ26" s="28"/>
      <c r="NK26" s="28"/>
      <c r="NL26" s="28"/>
      <c r="NM26" s="28"/>
      <c r="NN26" s="28"/>
      <c r="NO26" s="28"/>
      <c r="NP26" s="28"/>
      <c r="NQ26" s="28"/>
      <c r="NR26" s="28"/>
      <c r="NS26" s="28"/>
      <c r="NT26" s="28"/>
      <c r="NU26" s="28"/>
      <c r="NV26" s="28"/>
      <c r="NW26" s="28"/>
      <c r="NX26" s="28"/>
      <c r="NY26" s="28"/>
      <c r="NZ26" s="28"/>
      <c r="OA26" s="28"/>
      <c r="OB26" s="28"/>
      <c r="OC26" s="28"/>
      <c r="OD26" s="28"/>
      <c r="OE26" s="28"/>
      <c r="OF26" s="28"/>
      <c r="OG26" s="28"/>
      <c r="OH26" s="28"/>
      <c r="OI26" s="28"/>
      <c r="OJ26" s="28"/>
      <c r="OK26" s="28"/>
      <c r="OL26" s="28"/>
    </row>
    <row r="27" spans="1:402" ht="30.75" customHeight="1" x14ac:dyDescent="0.4">
      <c r="C27" s="25"/>
      <c r="D27" s="31"/>
      <c r="E27" s="34" t="s">
        <v>27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8">
        <v>0</v>
      </c>
      <c r="L27" s="28">
        <v>0</v>
      </c>
      <c r="M27" s="28">
        <v>0</v>
      </c>
      <c r="N27" s="28">
        <v>0</v>
      </c>
      <c r="O27" s="28">
        <v>0</v>
      </c>
      <c r="P27" s="28">
        <v>0</v>
      </c>
      <c r="Q27" s="28">
        <v>0</v>
      </c>
      <c r="R27" s="28">
        <v>0</v>
      </c>
      <c r="S27" s="28">
        <v>0</v>
      </c>
      <c r="T27" s="28">
        <v>0</v>
      </c>
      <c r="U27" s="28">
        <v>0</v>
      </c>
      <c r="V27" s="28">
        <v>0</v>
      </c>
      <c r="W27" s="28">
        <v>0</v>
      </c>
      <c r="X27" s="28">
        <v>0</v>
      </c>
      <c r="Y27" s="28">
        <v>0</v>
      </c>
      <c r="Z27" s="28">
        <v>0</v>
      </c>
      <c r="AA27" s="28">
        <v>0</v>
      </c>
      <c r="AB27" s="28">
        <v>0</v>
      </c>
      <c r="AC27" s="28">
        <v>0</v>
      </c>
      <c r="AD27" s="28">
        <v>0</v>
      </c>
      <c r="AE27" s="28">
        <v>0</v>
      </c>
      <c r="AF27" s="28">
        <v>0</v>
      </c>
      <c r="AG27" s="28">
        <v>0</v>
      </c>
      <c r="AH27" s="28">
        <v>0</v>
      </c>
      <c r="AI27" s="28">
        <v>0</v>
      </c>
      <c r="AJ27" s="28">
        <v>0</v>
      </c>
      <c r="AK27" s="28">
        <v>0</v>
      </c>
      <c r="AL27" s="28">
        <v>0</v>
      </c>
      <c r="AM27" s="28">
        <v>0</v>
      </c>
      <c r="AN27" s="28">
        <v>0</v>
      </c>
      <c r="AO27" s="28">
        <v>0</v>
      </c>
      <c r="AP27" s="28">
        <v>0</v>
      </c>
      <c r="AQ27" s="28">
        <v>0</v>
      </c>
      <c r="AR27" s="28">
        <v>0</v>
      </c>
      <c r="AS27" s="28">
        <v>0</v>
      </c>
      <c r="AT27" s="28">
        <v>0</v>
      </c>
      <c r="AU27" s="28">
        <v>0</v>
      </c>
      <c r="AV27" s="28">
        <v>0</v>
      </c>
      <c r="AW27" s="28">
        <v>0</v>
      </c>
      <c r="AX27" s="28">
        <v>0</v>
      </c>
      <c r="AY27" s="28">
        <v>0</v>
      </c>
      <c r="AZ27" s="28">
        <v>0</v>
      </c>
      <c r="BA27" s="28">
        <v>0</v>
      </c>
      <c r="BB27" s="28">
        <v>0</v>
      </c>
      <c r="BC27" s="28">
        <v>0</v>
      </c>
      <c r="BD27" s="28">
        <v>0</v>
      </c>
      <c r="BE27" s="28">
        <v>0</v>
      </c>
      <c r="BF27" s="28">
        <v>0</v>
      </c>
      <c r="BG27" s="28">
        <v>0</v>
      </c>
      <c r="BH27" s="28">
        <v>0</v>
      </c>
      <c r="BI27" s="28">
        <v>0</v>
      </c>
      <c r="BJ27" s="28">
        <v>0</v>
      </c>
      <c r="BK27" s="28">
        <v>0</v>
      </c>
      <c r="BL27" s="28">
        <v>0</v>
      </c>
      <c r="BM27" s="28">
        <v>0</v>
      </c>
      <c r="BN27" s="28">
        <v>0</v>
      </c>
      <c r="BO27" s="28">
        <v>0</v>
      </c>
      <c r="BP27" s="28">
        <v>0</v>
      </c>
      <c r="BQ27" s="28">
        <v>0</v>
      </c>
      <c r="BR27" s="28">
        <v>0</v>
      </c>
      <c r="BS27" s="28">
        <v>0</v>
      </c>
      <c r="BT27" s="28">
        <v>0</v>
      </c>
      <c r="BU27" s="28">
        <v>0</v>
      </c>
      <c r="BV27" s="28">
        <v>0</v>
      </c>
      <c r="BW27" s="28">
        <v>0</v>
      </c>
      <c r="BX27" s="28">
        <v>0</v>
      </c>
      <c r="BY27" s="28">
        <v>0</v>
      </c>
      <c r="BZ27" s="28">
        <v>0</v>
      </c>
      <c r="CA27" s="28">
        <v>0</v>
      </c>
      <c r="CB27" s="28">
        <v>0</v>
      </c>
      <c r="CC27" s="28">
        <v>0</v>
      </c>
      <c r="CD27" s="28">
        <v>0</v>
      </c>
      <c r="CE27" s="28">
        <v>0</v>
      </c>
      <c r="CF27" s="28">
        <v>0</v>
      </c>
      <c r="CG27" s="28">
        <v>0</v>
      </c>
      <c r="CH27" s="28">
        <v>0</v>
      </c>
      <c r="CI27" s="28">
        <v>0</v>
      </c>
      <c r="CJ27" s="28">
        <v>0</v>
      </c>
      <c r="CK27" s="28">
        <v>0</v>
      </c>
      <c r="CL27" s="28">
        <v>0</v>
      </c>
      <c r="CM27" s="28">
        <v>0</v>
      </c>
      <c r="CN27" s="28">
        <v>0</v>
      </c>
      <c r="CO27" s="28">
        <v>0</v>
      </c>
      <c r="CP27" s="28">
        <v>0</v>
      </c>
      <c r="CQ27" s="28">
        <v>0</v>
      </c>
      <c r="CR27" s="28">
        <v>0</v>
      </c>
      <c r="CS27" s="28">
        <v>0</v>
      </c>
      <c r="CT27" s="28">
        <v>0</v>
      </c>
      <c r="CU27" s="28">
        <v>0</v>
      </c>
      <c r="CV27" s="28">
        <v>0</v>
      </c>
      <c r="CW27" s="28">
        <v>0</v>
      </c>
      <c r="CX27" s="28">
        <v>0</v>
      </c>
      <c r="CY27" s="28">
        <v>0</v>
      </c>
      <c r="CZ27" s="28">
        <v>0</v>
      </c>
      <c r="DA27" s="28">
        <v>0</v>
      </c>
      <c r="DB27" s="28">
        <v>0</v>
      </c>
      <c r="DC27" s="28">
        <v>0</v>
      </c>
      <c r="DD27" s="28">
        <v>0</v>
      </c>
      <c r="DE27" s="28">
        <v>0</v>
      </c>
      <c r="DF27" s="28">
        <v>0</v>
      </c>
      <c r="DG27" s="28">
        <v>0</v>
      </c>
      <c r="DH27" s="28">
        <v>0</v>
      </c>
      <c r="DI27" s="28">
        <v>0</v>
      </c>
      <c r="DJ27" s="28">
        <v>0</v>
      </c>
      <c r="DK27" s="28">
        <v>0</v>
      </c>
      <c r="DL27" s="28">
        <v>0</v>
      </c>
      <c r="DM27" s="28">
        <v>0</v>
      </c>
      <c r="DN27" s="28">
        <v>0</v>
      </c>
      <c r="DO27" s="28">
        <v>0</v>
      </c>
      <c r="DP27" s="28">
        <v>0</v>
      </c>
      <c r="DQ27" s="28">
        <v>0</v>
      </c>
      <c r="DR27" s="28">
        <v>0</v>
      </c>
      <c r="DS27" s="28">
        <v>0</v>
      </c>
      <c r="DT27" s="28">
        <v>0</v>
      </c>
      <c r="DU27" s="28">
        <v>0</v>
      </c>
      <c r="DV27" s="28">
        <v>0</v>
      </c>
      <c r="DW27" s="28">
        <v>0</v>
      </c>
      <c r="DX27" s="28">
        <v>0</v>
      </c>
      <c r="DY27" s="28">
        <v>0</v>
      </c>
      <c r="DZ27" s="28">
        <v>0</v>
      </c>
      <c r="EA27" s="28">
        <v>0</v>
      </c>
      <c r="EB27" s="28">
        <v>0</v>
      </c>
      <c r="EC27" s="28">
        <v>0</v>
      </c>
      <c r="ED27" s="28">
        <v>0</v>
      </c>
      <c r="EE27" s="28">
        <v>0</v>
      </c>
      <c r="EF27" s="28">
        <v>0</v>
      </c>
      <c r="EG27" s="28">
        <v>0</v>
      </c>
      <c r="EH27" s="28">
        <v>0</v>
      </c>
      <c r="EI27" s="28">
        <v>0</v>
      </c>
      <c r="EJ27" s="28">
        <v>0</v>
      </c>
      <c r="EK27" s="28">
        <v>0</v>
      </c>
      <c r="EL27" s="28">
        <v>0</v>
      </c>
      <c r="EM27" s="28">
        <v>0</v>
      </c>
      <c r="EN27" s="28">
        <v>0</v>
      </c>
      <c r="EO27" s="28">
        <v>0</v>
      </c>
      <c r="EP27" s="28">
        <v>0</v>
      </c>
      <c r="EQ27" s="28">
        <v>0</v>
      </c>
      <c r="ER27" s="28">
        <v>0</v>
      </c>
      <c r="ES27" s="28">
        <v>0</v>
      </c>
      <c r="ET27" s="28">
        <v>0</v>
      </c>
      <c r="EU27" s="28">
        <v>0</v>
      </c>
      <c r="EV27" s="28">
        <v>0</v>
      </c>
      <c r="EW27" s="28">
        <v>0</v>
      </c>
      <c r="EX27" s="28">
        <v>0</v>
      </c>
      <c r="EY27" s="28">
        <v>0</v>
      </c>
      <c r="EZ27" s="28">
        <v>0</v>
      </c>
      <c r="FA27" s="28">
        <v>0</v>
      </c>
      <c r="FB27" s="28">
        <v>0</v>
      </c>
      <c r="FC27" s="28">
        <v>0</v>
      </c>
      <c r="FD27" s="28">
        <v>0</v>
      </c>
      <c r="FE27" s="28">
        <v>0</v>
      </c>
      <c r="FF27" s="28">
        <v>0</v>
      </c>
      <c r="FG27" s="28">
        <v>0</v>
      </c>
      <c r="FH27" s="28">
        <v>0</v>
      </c>
      <c r="FI27" s="28">
        <v>0</v>
      </c>
      <c r="FJ27" s="28">
        <v>0</v>
      </c>
      <c r="FK27" s="28">
        <v>0</v>
      </c>
      <c r="FL27" s="28">
        <v>0</v>
      </c>
      <c r="FM27" s="28">
        <v>0</v>
      </c>
      <c r="FN27" s="28">
        <v>0</v>
      </c>
      <c r="FO27" s="28">
        <v>0</v>
      </c>
      <c r="FP27" s="28">
        <v>0</v>
      </c>
      <c r="FQ27" s="28">
        <v>0</v>
      </c>
      <c r="FR27" s="28">
        <v>0</v>
      </c>
      <c r="FS27" s="28">
        <v>0</v>
      </c>
      <c r="FT27" s="28">
        <v>0</v>
      </c>
      <c r="FU27" s="28">
        <v>0</v>
      </c>
      <c r="FV27" s="28">
        <v>0</v>
      </c>
      <c r="FW27" s="28">
        <v>0</v>
      </c>
      <c r="FX27" s="28">
        <v>0</v>
      </c>
      <c r="FY27" s="28">
        <v>0</v>
      </c>
      <c r="FZ27" s="28">
        <v>0</v>
      </c>
      <c r="GA27" s="28">
        <v>0</v>
      </c>
      <c r="GB27" s="28">
        <v>0</v>
      </c>
      <c r="GC27" s="28">
        <v>0</v>
      </c>
      <c r="GD27" s="28">
        <v>0</v>
      </c>
      <c r="GE27" s="28">
        <v>0</v>
      </c>
      <c r="GF27" s="28">
        <v>0</v>
      </c>
      <c r="GG27" s="28">
        <v>0</v>
      </c>
      <c r="GH27" s="28">
        <v>0</v>
      </c>
      <c r="GI27" s="28">
        <v>0</v>
      </c>
      <c r="GJ27" s="28">
        <v>0</v>
      </c>
      <c r="GK27" s="28">
        <v>0</v>
      </c>
      <c r="GL27" s="28">
        <v>0</v>
      </c>
      <c r="GM27" s="28">
        <v>0</v>
      </c>
      <c r="GN27" s="28">
        <v>0</v>
      </c>
      <c r="GO27" s="28">
        <v>0</v>
      </c>
      <c r="GP27" s="28">
        <v>0</v>
      </c>
      <c r="GQ27" s="28">
        <v>0</v>
      </c>
      <c r="GR27" s="28">
        <v>0</v>
      </c>
      <c r="GS27" s="28">
        <v>0</v>
      </c>
      <c r="GT27" s="28">
        <v>0</v>
      </c>
      <c r="GU27" s="28">
        <v>0</v>
      </c>
      <c r="GV27" s="28">
        <v>0</v>
      </c>
      <c r="GW27" s="28">
        <v>0</v>
      </c>
      <c r="GX27" s="28">
        <v>0</v>
      </c>
      <c r="GY27" s="28">
        <v>0</v>
      </c>
      <c r="GZ27" s="28">
        <v>0</v>
      </c>
      <c r="HA27" s="28">
        <v>0</v>
      </c>
      <c r="HB27" s="28">
        <v>0</v>
      </c>
      <c r="HC27" s="28">
        <v>0</v>
      </c>
      <c r="HD27" s="28">
        <v>0</v>
      </c>
      <c r="HE27" s="28">
        <v>0</v>
      </c>
      <c r="HF27" s="28">
        <v>0</v>
      </c>
      <c r="HG27" s="28">
        <v>0</v>
      </c>
      <c r="HH27" s="28">
        <v>0</v>
      </c>
      <c r="HI27" s="28">
        <v>0</v>
      </c>
      <c r="HJ27" s="28">
        <v>0</v>
      </c>
      <c r="HK27" s="28">
        <v>0</v>
      </c>
      <c r="HL27" s="28">
        <v>0</v>
      </c>
      <c r="HM27" s="28">
        <v>0</v>
      </c>
      <c r="HN27" s="28">
        <v>1</v>
      </c>
      <c r="HO27" s="28">
        <v>1</v>
      </c>
      <c r="HP27" s="28">
        <v>1</v>
      </c>
      <c r="HQ27" s="28">
        <v>1</v>
      </c>
      <c r="HR27" s="28">
        <v>1</v>
      </c>
      <c r="HS27" s="28">
        <v>2</v>
      </c>
      <c r="HT27" s="28">
        <v>2</v>
      </c>
      <c r="HU27" s="28">
        <v>2</v>
      </c>
      <c r="HV27" s="28">
        <v>2</v>
      </c>
      <c r="HW27" s="28">
        <v>2</v>
      </c>
      <c r="HX27" s="28">
        <v>2</v>
      </c>
      <c r="HY27" s="28">
        <v>2</v>
      </c>
      <c r="HZ27" s="28">
        <v>2</v>
      </c>
      <c r="IA27" s="28">
        <v>2</v>
      </c>
      <c r="IB27" s="28">
        <v>2</v>
      </c>
      <c r="IC27" s="28">
        <v>2</v>
      </c>
      <c r="ID27" s="28">
        <v>2</v>
      </c>
      <c r="IE27" s="28">
        <v>2</v>
      </c>
      <c r="IF27" s="28">
        <v>2</v>
      </c>
      <c r="IG27" s="28">
        <v>2</v>
      </c>
      <c r="IH27" s="28">
        <v>2</v>
      </c>
      <c r="II27" s="28">
        <v>2</v>
      </c>
      <c r="IJ27" s="28">
        <v>2</v>
      </c>
      <c r="IK27" s="41">
        <v>2</v>
      </c>
      <c r="IL27" s="28">
        <v>2</v>
      </c>
      <c r="IM27" s="28">
        <v>2</v>
      </c>
      <c r="IN27" s="28">
        <v>2</v>
      </c>
      <c r="IO27" s="28">
        <v>2</v>
      </c>
      <c r="IP27" s="28">
        <v>2</v>
      </c>
      <c r="IQ27" s="28">
        <v>2</v>
      </c>
      <c r="IR27" s="28">
        <v>2</v>
      </c>
      <c r="IS27" s="28">
        <v>2</v>
      </c>
      <c r="IT27" s="28">
        <v>2</v>
      </c>
      <c r="IU27" s="28">
        <v>2</v>
      </c>
      <c r="IV27" s="28">
        <v>2</v>
      </c>
      <c r="IW27" s="28">
        <v>2</v>
      </c>
      <c r="IX27" s="28">
        <v>2</v>
      </c>
      <c r="IY27" s="28">
        <v>2</v>
      </c>
      <c r="IZ27" s="28">
        <v>2</v>
      </c>
      <c r="JA27" s="28">
        <v>2</v>
      </c>
      <c r="JB27" s="28">
        <v>2</v>
      </c>
      <c r="JC27" s="28">
        <v>2</v>
      </c>
      <c r="JD27" s="28">
        <v>2</v>
      </c>
      <c r="JE27" s="28">
        <v>2</v>
      </c>
      <c r="JF27" s="28">
        <v>2</v>
      </c>
      <c r="JG27" s="28">
        <v>2</v>
      </c>
      <c r="JH27" s="28">
        <v>2</v>
      </c>
      <c r="JI27" s="28">
        <v>2</v>
      </c>
      <c r="JJ27" s="28">
        <v>2</v>
      </c>
      <c r="JK27" s="28">
        <v>2</v>
      </c>
      <c r="JL27" s="28">
        <v>2</v>
      </c>
      <c r="JM27" s="28">
        <v>2</v>
      </c>
      <c r="JN27" s="28">
        <v>2</v>
      </c>
      <c r="JO27" s="28">
        <v>2</v>
      </c>
      <c r="JP27" s="28">
        <v>2</v>
      </c>
      <c r="JQ27" s="28">
        <v>2</v>
      </c>
      <c r="JR27" s="28">
        <v>2</v>
      </c>
      <c r="JS27" s="28">
        <v>2</v>
      </c>
      <c r="JT27" s="28">
        <v>2</v>
      </c>
      <c r="JU27" s="28">
        <v>2</v>
      </c>
      <c r="JV27" s="28">
        <v>2</v>
      </c>
      <c r="JW27" s="28">
        <v>2</v>
      </c>
      <c r="JX27" s="28">
        <v>2</v>
      </c>
      <c r="JY27" s="28">
        <v>2</v>
      </c>
      <c r="JZ27" s="28">
        <v>2</v>
      </c>
      <c r="KA27" s="28">
        <v>2</v>
      </c>
      <c r="KB27" s="28">
        <v>2</v>
      </c>
      <c r="KC27" s="28">
        <v>2</v>
      </c>
      <c r="KD27" s="28">
        <v>2</v>
      </c>
      <c r="KE27" s="28">
        <v>2</v>
      </c>
      <c r="KF27" s="28">
        <v>2</v>
      </c>
      <c r="KG27" s="28">
        <v>2</v>
      </c>
      <c r="KH27" s="28">
        <v>2</v>
      </c>
      <c r="KI27" s="28">
        <v>2</v>
      </c>
      <c r="KJ27" s="28">
        <v>2</v>
      </c>
      <c r="KK27" s="28">
        <v>2</v>
      </c>
      <c r="KL27" s="28">
        <v>2</v>
      </c>
      <c r="KM27" s="28">
        <v>2</v>
      </c>
      <c r="KN27" s="28">
        <v>2</v>
      </c>
      <c r="KO27" s="28">
        <v>2</v>
      </c>
      <c r="KP27" s="28">
        <v>2</v>
      </c>
      <c r="KQ27" s="28">
        <v>2</v>
      </c>
      <c r="KR27" s="28">
        <v>2</v>
      </c>
      <c r="KS27" s="28">
        <v>2</v>
      </c>
      <c r="KT27" s="28">
        <v>2</v>
      </c>
      <c r="KU27" s="28">
        <v>2</v>
      </c>
      <c r="KV27" s="28">
        <v>2</v>
      </c>
      <c r="KW27" s="28">
        <v>2</v>
      </c>
      <c r="KX27" s="28">
        <v>2</v>
      </c>
      <c r="KY27" s="28">
        <v>2</v>
      </c>
      <c r="KZ27" s="28">
        <v>2</v>
      </c>
      <c r="LA27" s="28">
        <v>2</v>
      </c>
      <c r="LB27" s="28">
        <v>2</v>
      </c>
      <c r="LC27" s="28">
        <v>2</v>
      </c>
      <c r="LD27" s="28">
        <v>2</v>
      </c>
      <c r="LE27" s="28">
        <v>2</v>
      </c>
      <c r="LF27" s="28">
        <v>2</v>
      </c>
      <c r="LG27" s="28">
        <v>2</v>
      </c>
      <c r="LH27" s="28">
        <v>2</v>
      </c>
      <c r="LI27" s="28">
        <v>2</v>
      </c>
      <c r="LJ27" s="28">
        <v>2</v>
      </c>
      <c r="LK27" s="28">
        <v>2</v>
      </c>
      <c r="LL27" s="28">
        <v>2</v>
      </c>
      <c r="LM27" s="28">
        <v>2</v>
      </c>
      <c r="LN27" s="28">
        <v>2</v>
      </c>
      <c r="LO27" s="28">
        <v>2</v>
      </c>
      <c r="LP27" s="28">
        <v>2</v>
      </c>
      <c r="LQ27" s="28">
        <v>2</v>
      </c>
      <c r="LR27" s="28">
        <v>2</v>
      </c>
      <c r="LS27" s="28">
        <v>2</v>
      </c>
      <c r="LT27" s="28">
        <v>2</v>
      </c>
      <c r="LU27" s="28">
        <v>2</v>
      </c>
      <c r="LV27" s="28">
        <v>2</v>
      </c>
      <c r="LW27" s="28">
        <v>2</v>
      </c>
      <c r="LX27" s="28">
        <v>2</v>
      </c>
      <c r="LY27" s="28">
        <v>2</v>
      </c>
      <c r="LZ27" s="28">
        <v>2</v>
      </c>
      <c r="MA27" s="28">
        <v>2</v>
      </c>
      <c r="MB27" s="28">
        <v>2</v>
      </c>
      <c r="MC27" s="28">
        <v>2</v>
      </c>
      <c r="MD27" s="28">
        <v>2</v>
      </c>
      <c r="ME27" s="28">
        <v>2</v>
      </c>
      <c r="MF27" s="28">
        <v>2</v>
      </c>
      <c r="MG27" s="28">
        <v>2</v>
      </c>
      <c r="MH27" s="28">
        <v>2</v>
      </c>
      <c r="MI27" s="28">
        <v>2</v>
      </c>
      <c r="MJ27" s="28">
        <v>2</v>
      </c>
      <c r="MK27" s="28">
        <v>2</v>
      </c>
      <c r="ML27" s="28">
        <v>2</v>
      </c>
      <c r="MM27" s="28">
        <v>2</v>
      </c>
      <c r="MN27" s="28">
        <v>2</v>
      </c>
      <c r="MO27" s="28">
        <v>2</v>
      </c>
      <c r="MP27" s="28">
        <v>2</v>
      </c>
      <c r="MQ27" s="28">
        <v>2</v>
      </c>
      <c r="MR27" s="28">
        <v>2</v>
      </c>
      <c r="MS27" s="28">
        <v>2</v>
      </c>
      <c r="MT27" s="28">
        <v>2</v>
      </c>
      <c r="MU27" s="28">
        <v>2</v>
      </c>
      <c r="MV27" s="28">
        <v>2</v>
      </c>
      <c r="MW27" s="28">
        <v>2</v>
      </c>
      <c r="MX27" s="28">
        <v>2</v>
      </c>
      <c r="MY27" s="28">
        <v>2</v>
      </c>
      <c r="MZ27" s="28">
        <v>2</v>
      </c>
      <c r="NA27" s="28">
        <v>2</v>
      </c>
      <c r="NB27" s="28">
        <v>2</v>
      </c>
      <c r="NC27" s="28">
        <v>2</v>
      </c>
      <c r="ND27" s="28">
        <v>2</v>
      </c>
      <c r="NE27" s="28">
        <v>2</v>
      </c>
      <c r="NF27" s="28">
        <v>2</v>
      </c>
      <c r="NG27" s="28">
        <v>2</v>
      </c>
      <c r="NH27" s="28">
        <v>2</v>
      </c>
      <c r="NI27" s="28">
        <v>2</v>
      </c>
      <c r="NJ27" s="28">
        <v>2</v>
      </c>
      <c r="NK27" s="28">
        <v>2</v>
      </c>
      <c r="NL27" s="28">
        <v>2</v>
      </c>
      <c r="NM27" s="28">
        <v>2</v>
      </c>
      <c r="NN27" s="28">
        <v>2</v>
      </c>
      <c r="NO27" s="28">
        <v>2</v>
      </c>
      <c r="NP27" s="28">
        <v>2</v>
      </c>
      <c r="NQ27" s="28">
        <v>2</v>
      </c>
      <c r="NR27" s="28">
        <v>2</v>
      </c>
      <c r="NS27" s="28">
        <v>2</v>
      </c>
      <c r="NT27" s="28">
        <v>2</v>
      </c>
      <c r="NU27" s="28">
        <v>2</v>
      </c>
      <c r="NV27" s="28">
        <v>2</v>
      </c>
      <c r="NW27" s="28">
        <v>2</v>
      </c>
      <c r="NX27" s="28">
        <v>2</v>
      </c>
      <c r="NY27" s="28">
        <v>2</v>
      </c>
      <c r="NZ27" s="28">
        <v>2</v>
      </c>
      <c r="OA27" s="28">
        <v>2</v>
      </c>
      <c r="OB27" s="28">
        <v>2</v>
      </c>
      <c r="OC27" s="28">
        <v>2</v>
      </c>
      <c r="OD27" s="28">
        <v>2</v>
      </c>
      <c r="OE27" s="28">
        <v>2</v>
      </c>
      <c r="OF27" s="28">
        <v>2</v>
      </c>
      <c r="OG27" s="28">
        <v>2</v>
      </c>
      <c r="OH27" s="28">
        <v>2</v>
      </c>
      <c r="OI27" s="28">
        <v>2</v>
      </c>
      <c r="OJ27" s="28">
        <v>2</v>
      </c>
      <c r="OK27" s="28">
        <v>2</v>
      </c>
      <c r="OL27" s="28">
        <v>2</v>
      </c>
    </row>
    <row r="28" spans="1:402" ht="30.75" customHeight="1" x14ac:dyDescent="0.4">
      <c r="A28" s="36" t="s">
        <v>15</v>
      </c>
      <c r="B28" s="28">
        <v>2</v>
      </c>
      <c r="C28" s="25"/>
      <c r="D28" s="31"/>
      <c r="E28" s="27" t="s">
        <v>28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8">
        <v>0</v>
      </c>
      <c r="L28" s="28">
        <v>0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0</v>
      </c>
      <c r="S28" s="28">
        <v>0</v>
      </c>
      <c r="T28" s="28">
        <v>0</v>
      </c>
      <c r="U28" s="28">
        <v>0</v>
      </c>
      <c r="V28" s="28">
        <v>0</v>
      </c>
      <c r="W28" s="28">
        <v>0</v>
      </c>
      <c r="X28" s="28">
        <v>0</v>
      </c>
      <c r="Y28" s="28">
        <v>0</v>
      </c>
      <c r="Z28" s="28">
        <v>0</v>
      </c>
      <c r="AA28" s="28">
        <v>0</v>
      </c>
      <c r="AB28" s="28">
        <v>0</v>
      </c>
      <c r="AC28" s="28">
        <v>0</v>
      </c>
      <c r="AD28" s="28">
        <v>0</v>
      </c>
      <c r="AE28" s="28">
        <v>0</v>
      </c>
      <c r="AF28" s="28">
        <v>0</v>
      </c>
      <c r="AG28" s="28">
        <v>0</v>
      </c>
      <c r="AH28" s="28">
        <v>0</v>
      </c>
      <c r="AI28" s="28">
        <v>0</v>
      </c>
      <c r="AJ28" s="28">
        <v>0</v>
      </c>
      <c r="AK28" s="28">
        <v>0</v>
      </c>
      <c r="AL28" s="28">
        <v>0</v>
      </c>
      <c r="AM28" s="28">
        <v>0</v>
      </c>
      <c r="AN28" s="28">
        <v>0</v>
      </c>
      <c r="AO28" s="28">
        <v>0</v>
      </c>
      <c r="AP28" s="28">
        <v>0</v>
      </c>
      <c r="AQ28" s="28">
        <v>0</v>
      </c>
      <c r="AR28" s="28">
        <v>0</v>
      </c>
      <c r="AS28" s="28">
        <v>0</v>
      </c>
      <c r="AT28" s="28">
        <v>0</v>
      </c>
      <c r="AU28" s="28">
        <v>0</v>
      </c>
      <c r="AV28" s="28">
        <v>0</v>
      </c>
      <c r="AW28" s="28">
        <v>0</v>
      </c>
      <c r="AX28" s="28">
        <v>0</v>
      </c>
      <c r="AY28" s="28">
        <v>0</v>
      </c>
      <c r="AZ28" s="28">
        <v>0</v>
      </c>
      <c r="BA28" s="28">
        <v>0</v>
      </c>
      <c r="BB28" s="28">
        <v>0</v>
      </c>
      <c r="BC28" s="28">
        <v>0</v>
      </c>
      <c r="BD28" s="28">
        <v>0</v>
      </c>
      <c r="BE28" s="28">
        <v>0</v>
      </c>
      <c r="BF28" s="28">
        <v>0</v>
      </c>
      <c r="BG28" s="28">
        <v>0</v>
      </c>
      <c r="BH28" s="28">
        <v>0</v>
      </c>
      <c r="BI28" s="28">
        <v>0</v>
      </c>
      <c r="BJ28" s="28">
        <v>0</v>
      </c>
      <c r="BK28" s="28">
        <v>0</v>
      </c>
      <c r="BL28" s="28">
        <v>0</v>
      </c>
      <c r="BM28" s="28">
        <v>0</v>
      </c>
      <c r="BN28" s="28">
        <v>0</v>
      </c>
      <c r="BO28" s="28">
        <v>0</v>
      </c>
      <c r="BP28" s="28">
        <v>0</v>
      </c>
      <c r="BQ28" s="28">
        <v>0</v>
      </c>
      <c r="BR28" s="28">
        <v>0</v>
      </c>
      <c r="BS28" s="28">
        <v>0</v>
      </c>
      <c r="BT28" s="28">
        <v>0</v>
      </c>
      <c r="BU28" s="28">
        <v>0</v>
      </c>
      <c r="BV28" s="28">
        <v>0</v>
      </c>
      <c r="BW28" s="28">
        <v>0</v>
      </c>
      <c r="BX28" s="28">
        <v>0</v>
      </c>
      <c r="BY28" s="28">
        <v>0</v>
      </c>
      <c r="BZ28" s="28">
        <v>0</v>
      </c>
      <c r="CA28" s="28">
        <v>0</v>
      </c>
      <c r="CB28" s="28">
        <v>0</v>
      </c>
      <c r="CC28" s="28">
        <v>0</v>
      </c>
      <c r="CD28" s="28">
        <v>0</v>
      </c>
      <c r="CE28" s="28">
        <v>0</v>
      </c>
      <c r="CF28" s="28">
        <v>0</v>
      </c>
      <c r="CG28" s="28">
        <v>0</v>
      </c>
      <c r="CH28" s="28">
        <v>0</v>
      </c>
      <c r="CI28" s="28">
        <v>0</v>
      </c>
      <c r="CJ28" s="28">
        <v>0</v>
      </c>
      <c r="CK28" s="28">
        <v>0</v>
      </c>
      <c r="CL28" s="28">
        <v>0</v>
      </c>
      <c r="CM28" s="28">
        <v>0</v>
      </c>
      <c r="CN28" s="28">
        <v>0</v>
      </c>
      <c r="CO28" s="28">
        <v>0</v>
      </c>
      <c r="CP28" s="28">
        <v>0</v>
      </c>
      <c r="CQ28" s="28">
        <v>0</v>
      </c>
      <c r="CR28" s="28">
        <v>0</v>
      </c>
      <c r="CS28" s="28">
        <v>0</v>
      </c>
      <c r="CT28" s="28">
        <v>0</v>
      </c>
      <c r="CU28" s="28">
        <v>0</v>
      </c>
      <c r="CV28" s="28">
        <v>0</v>
      </c>
      <c r="CW28" s="28">
        <v>0</v>
      </c>
      <c r="CX28" s="28">
        <v>0</v>
      </c>
      <c r="CY28" s="28">
        <v>0</v>
      </c>
      <c r="CZ28" s="28">
        <v>0</v>
      </c>
      <c r="DA28" s="28">
        <v>0</v>
      </c>
      <c r="DB28" s="28">
        <v>0</v>
      </c>
      <c r="DC28" s="28">
        <v>0</v>
      </c>
      <c r="DD28" s="28">
        <v>0</v>
      </c>
      <c r="DE28" s="28">
        <v>0</v>
      </c>
      <c r="DF28" s="28">
        <v>0</v>
      </c>
      <c r="DG28" s="28">
        <v>0</v>
      </c>
      <c r="DH28" s="28">
        <v>0</v>
      </c>
      <c r="DI28" s="28">
        <v>0</v>
      </c>
      <c r="DJ28" s="28">
        <v>0</v>
      </c>
      <c r="DK28" s="28">
        <v>0</v>
      </c>
      <c r="DL28" s="28">
        <v>0</v>
      </c>
      <c r="DM28" s="28">
        <v>0</v>
      </c>
      <c r="DN28" s="28">
        <v>0</v>
      </c>
      <c r="DO28" s="28">
        <v>0</v>
      </c>
      <c r="DP28" s="28">
        <v>0</v>
      </c>
      <c r="DQ28" s="28">
        <v>0</v>
      </c>
      <c r="DR28" s="28">
        <v>0</v>
      </c>
      <c r="DS28" s="28">
        <v>0</v>
      </c>
      <c r="DT28" s="28">
        <v>0</v>
      </c>
      <c r="DU28" s="28">
        <v>0</v>
      </c>
      <c r="DV28" s="28">
        <v>0</v>
      </c>
      <c r="DW28" s="28">
        <v>0</v>
      </c>
      <c r="DX28" s="28">
        <v>0</v>
      </c>
      <c r="DY28" s="28">
        <v>0</v>
      </c>
      <c r="DZ28" s="28">
        <v>0</v>
      </c>
      <c r="EA28" s="28">
        <v>0</v>
      </c>
      <c r="EB28" s="28">
        <v>0</v>
      </c>
      <c r="EC28" s="28">
        <v>0</v>
      </c>
      <c r="ED28" s="28">
        <v>0</v>
      </c>
      <c r="EE28" s="28">
        <v>0</v>
      </c>
      <c r="EF28" s="28">
        <v>0</v>
      </c>
      <c r="EG28" s="28">
        <v>0</v>
      </c>
      <c r="EH28" s="28">
        <v>0</v>
      </c>
      <c r="EI28" s="28">
        <v>0</v>
      </c>
      <c r="EJ28" s="28">
        <v>0</v>
      </c>
      <c r="EK28" s="28">
        <v>0</v>
      </c>
      <c r="EL28" s="28">
        <v>0</v>
      </c>
      <c r="EM28" s="28">
        <v>0</v>
      </c>
      <c r="EN28" s="28">
        <v>0</v>
      </c>
      <c r="EO28" s="28">
        <v>0</v>
      </c>
      <c r="EP28" s="28">
        <v>0</v>
      </c>
      <c r="EQ28" s="28">
        <v>0</v>
      </c>
      <c r="ER28" s="28">
        <v>0</v>
      </c>
      <c r="ES28" s="28">
        <v>0</v>
      </c>
      <c r="ET28" s="28">
        <v>0</v>
      </c>
      <c r="EU28" s="28">
        <v>0</v>
      </c>
      <c r="EV28" s="28">
        <v>0</v>
      </c>
      <c r="EW28" s="28">
        <v>0</v>
      </c>
      <c r="EX28" s="28">
        <v>0</v>
      </c>
      <c r="EY28" s="28">
        <v>0</v>
      </c>
      <c r="EZ28" s="28">
        <v>0</v>
      </c>
      <c r="FA28" s="28">
        <v>0</v>
      </c>
      <c r="FB28" s="28">
        <v>0</v>
      </c>
      <c r="FC28" s="28">
        <v>0</v>
      </c>
      <c r="FD28" s="28">
        <v>0</v>
      </c>
      <c r="FE28" s="28">
        <v>0</v>
      </c>
      <c r="FF28" s="28">
        <v>0</v>
      </c>
      <c r="FG28" s="28">
        <v>0</v>
      </c>
      <c r="FH28" s="28">
        <v>0</v>
      </c>
      <c r="FI28" s="28">
        <v>0</v>
      </c>
      <c r="FJ28" s="28">
        <v>0</v>
      </c>
      <c r="FK28" s="28">
        <v>0</v>
      </c>
      <c r="FL28" s="28">
        <v>0</v>
      </c>
      <c r="FM28" s="28">
        <v>0</v>
      </c>
      <c r="FN28" s="28">
        <v>0</v>
      </c>
      <c r="FO28" s="28">
        <v>0</v>
      </c>
      <c r="FP28" s="28">
        <v>0</v>
      </c>
      <c r="FQ28" s="28">
        <v>0</v>
      </c>
      <c r="FR28" s="28">
        <v>0</v>
      </c>
      <c r="FS28" s="28">
        <v>0</v>
      </c>
      <c r="FT28" s="28">
        <v>0</v>
      </c>
      <c r="FU28" s="28">
        <v>0</v>
      </c>
      <c r="FV28" s="28">
        <v>0</v>
      </c>
      <c r="FW28" s="28">
        <v>0</v>
      </c>
      <c r="FX28" s="28">
        <v>0</v>
      </c>
      <c r="FY28" s="28">
        <v>0</v>
      </c>
      <c r="FZ28" s="28">
        <v>0</v>
      </c>
      <c r="GA28" s="28">
        <v>0</v>
      </c>
      <c r="GB28" s="28">
        <v>0</v>
      </c>
      <c r="GC28" s="28">
        <v>0</v>
      </c>
      <c r="GD28" s="28">
        <v>0</v>
      </c>
      <c r="GE28" s="28">
        <v>0</v>
      </c>
      <c r="GF28" s="28">
        <v>0</v>
      </c>
      <c r="GG28" s="28">
        <v>0</v>
      </c>
      <c r="GH28" s="28">
        <v>0</v>
      </c>
      <c r="GI28" s="28">
        <v>0</v>
      </c>
      <c r="GJ28" s="28">
        <v>0</v>
      </c>
      <c r="GK28" s="28">
        <v>0</v>
      </c>
      <c r="GL28" s="28">
        <v>0</v>
      </c>
      <c r="GM28" s="28">
        <v>0</v>
      </c>
      <c r="GN28" s="28">
        <v>0</v>
      </c>
      <c r="GO28" s="28">
        <v>0</v>
      </c>
      <c r="GP28" s="28">
        <v>0</v>
      </c>
      <c r="GQ28" s="28">
        <v>0</v>
      </c>
      <c r="GR28" s="28">
        <v>0</v>
      </c>
      <c r="GS28" s="28">
        <v>0</v>
      </c>
      <c r="GT28" s="28">
        <v>0</v>
      </c>
      <c r="GU28" s="28">
        <v>0</v>
      </c>
      <c r="GV28" s="28">
        <v>0</v>
      </c>
      <c r="GW28" s="28">
        <v>0</v>
      </c>
      <c r="GX28" s="28">
        <v>0</v>
      </c>
      <c r="GY28" s="28">
        <v>0</v>
      </c>
      <c r="GZ28" s="28">
        <v>0</v>
      </c>
      <c r="HA28" s="28">
        <v>0</v>
      </c>
      <c r="HB28" s="28">
        <v>0</v>
      </c>
      <c r="HC28" s="28">
        <v>0</v>
      </c>
      <c r="HD28" s="28">
        <v>0</v>
      </c>
      <c r="HE28" s="28">
        <v>0</v>
      </c>
      <c r="HF28" s="28">
        <v>0</v>
      </c>
      <c r="HG28" s="28">
        <v>0</v>
      </c>
      <c r="HH28" s="28">
        <v>0</v>
      </c>
      <c r="HI28" s="28">
        <v>0</v>
      </c>
      <c r="HJ28" s="28">
        <v>0</v>
      </c>
      <c r="HK28" s="28">
        <v>0</v>
      </c>
      <c r="HL28" s="28">
        <v>0</v>
      </c>
      <c r="HM28" s="28">
        <v>0</v>
      </c>
      <c r="HN28" s="28">
        <v>1</v>
      </c>
      <c r="HO28" s="28">
        <v>0</v>
      </c>
      <c r="HP28" s="28">
        <v>0</v>
      </c>
      <c r="HQ28" s="28">
        <v>0</v>
      </c>
      <c r="HR28" s="28">
        <v>0</v>
      </c>
      <c r="HS28" s="28">
        <v>1</v>
      </c>
      <c r="HT28" s="28">
        <v>0</v>
      </c>
      <c r="HU28" s="28">
        <v>0</v>
      </c>
      <c r="HV28" s="28">
        <v>0</v>
      </c>
      <c r="HW28" s="28">
        <v>0</v>
      </c>
      <c r="HX28" s="28">
        <v>0</v>
      </c>
      <c r="HY28" s="28">
        <v>0</v>
      </c>
      <c r="HZ28" s="28">
        <v>0</v>
      </c>
      <c r="IA28" s="28">
        <v>0</v>
      </c>
      <c r="IB28" s="28">
        <v>0</v>
      </c>
      <c r="IC28" s="28">
        <v>0</v>
      </c>
      <c r="ID28" s="28">
        <v>0</v>
      </c>
      <c r="IE28" s="28">
        <v>0</v>
      </c>
      <c r="IF28" s="28">
        <v>0</v>
      </c>
      <c r="IG28" s="28">
        <v>0</v>
      </c>
      <c r="IH28" s="28">
        <v>0</v>
      </c>
      <c r="II28" s="28">
        <v>0</v>
      </c>
      <c r="IJ28" s="28">
        <v>0</v>
      </c>
      <c r="IK28" s="28">
        <v>0</v>
      </c>
      <c r="IL28" s="28">
        <v>0</v>
      </c>
      <c r="IM28" s="28">
        <v>0</v>
      </c>
      <c r="IN28" s="28">
        <v>0</v>
      </c>
      <c r="IO28" s="28">
        <v>0</v>
      </c>
      <c r="IP28" s="28">
        <v>0</v>
      </c>
      <c r="IQ28" s="28">
        <v>0</v>
      </c>
      <c r="IR28" s="28">
        <v>0</v>
      </c>
      <c r="IS28" s="28">
        <v>0</v>
      </c>
      <c r="IT28" s="28">
        <v>0</v>
      </c>
      <c r="IU28" s="28">
        <v>0</v>
      </c>
      <c r="IV28" s="28">
        <v>0</v>
      </c>
      <c r="IW28" s="28">
        <v>0</v>
      </c>
      <c r="IX28" s="28">
        <v>0</v>
      </c>
      <c r="IY28" s="28">
        <v>0</v>
      </c>
      <c r="IZ28" s="28">
        <v>0</v>
      </c>
      <c r="JA28" s="28">
        <v>0</v>
      </c>
      <c r="JB28" s="28">
        <v>0</v>
      </c>
      <c r="JC28" s="28">
        <v>0</v>
      </c>
      <c r="JD28" s="28">
        <v>0</v>
      </c>
      <c r="JE28" s="28">
        <v>0</v>
      </c>
      <c r="JF28" s="28">
        <v>0</v>
      </c>
      <c r="JG28" s="28">
        <v>0</v>
      </c>
      <c r="JH28" s="28">
        <v>0</v>
      </c>
      <c r="JI28" s="28">
        <v>0</v>
      </c>
      <c r="JJ28" s="28">
        <v>0</v>
      </c>
      <c r="JK28" s="28">
        <v>0</v>
      </c>
      <c r="JL28" s="28">
        <v>0</v>
      </c>
      <c r="JM28" s="28">
        <v>0</v>
      </c>
      <c r="JN28" s="28">
        <v>0</v>
      </c>
      <c r="JO28" s="28">
        <v>0</v>
      </c>
      <c r="JP28" s="28">
        <v>0</v>
      </c>
      <c r="JQ28" s="28">
        <v>0</v>
      </c>
      <c r="JR28" s="28">
        <v>0</v>
      </c>
      <c r="JS28" s="28">
        <v>0</v>
      </c>
      <c r="JT28" s="28">
        <v>0</v>
      </c>
      <c r="JU28" s="28">
        <v>0</v>
      </c>
      <c r="JV28" s="28">
        <v>0</v>
      </c>
      <c r="JW28" s="28">
        <v>0</v>
      </c>
      <c r="JX28" s="28">
        <v>0</v>
      </c>
      <c r="JY28" s="28">
        <v>0</v>
      </c>
      <c r="JZ28" s="28">
        <v>0</v>
      </c>
      <c r="KA28" s="28">
        <v>0</v>
      </c>
      <c r="KB28" s="28">
        <v>0</v>
      </c>
      <c r="KC28" s="28">
        <v>0</v>
      </c>
      <c r="KD28" s="28">
        <v>0</v>
      </c>
      <c r="KE28" s="28">
        <v>0</v>
      </c>
      <c r="KF28" s="28">
        <v>0</v>
      </c>
      <c r="KG28" s="28">
        <v>0</v>
      </c>
      <c r="KH28" s="28">
        <v>0</v>
      </c>
      <c r="KI28" s="28">
        <v>0</v>
      </c>
      <c r="KJ28" s="28">
        <v>0</v>
      </c>
      <c r="KK28" s="28">
        <v>0</v>
      </c>
      <c r="KL28" s="28">
        <v>0</v>
      </c>
      <c r="KM28" s="28">
        <v>0</v>
      </c>
      <c r="KN28" s="28">
        <v>0</v>
      </c>
      <c r="KO28" s="28">
        <v>0</v>
      </c>
      <c r="KP28" s="28">
        <v>0</v>
      </c>
      <c r="KQ28" s="28">
        <v>0</v>
      </c>
      <c r="KR28" s="28">
        <v>0</v>
      </c>
      <c r="KS28" s="28">
        <v>0</v>
      </c>
      <c r="KT28" s="28">
        <v>0</v>
      </c>
      <c r="KU28" s="28">
        <v>0</v>
      </c>
      <c r="KV28" s="28">
        <v>0</v>
      </c>
      <c r="KW28" s="28">
        <v>0</v>
      </c>
      <c r="KX28" s="28">
        <v>0</v>
      </c>
      <c r="KY28" s="28">
        <v>0</v>
      </c>
      <c r="KZ28" s="28">
        <v>0</v>
      </c>
      <c r="LA28" s="28">
        <v>0</v>
      </c>
      <c r="LB28" s="28">
        <v>0</v>
      </c>
      <c r="LC28" s="28">
        <v>0</v>
      </c>
      <c r="LD28" s="28">
        <v>0</v>
      </c>
      <c r="LE28" s="28">
        <v>0</v>
      </c>
      <c r="LF28" s="28">
        <v>0</v>
      </c>
      <c r="LG28" s="28">
        <v>0</v>
      </c>
      <c r="LH28" s="28">
        <v>0</v>
      </c>
      <c r="LI28" s="28">
        <v>0</v>
      </c>
      <c r="LJ28" s="28">
        <v>0</v>
      </c>
      <c r="LK28" s="28">
        <v>0</v>
      </c>
      <c r="LL28" s="28">
        <v>0</v>
      </c>
      <c r="LM28" s="28">
        <v>0</v>
      </c>
      <c r="LN28" s="28">
        <v>0</v>
      </c>
      <c r="LO28" s="28">
        <v>0</v>
      </c>
      <c r="LP28" s="28">
        <v>0</v>
      </c>
      <c r="LQ28" s="28">
        <v>0</v>
      </c>
      <c r="LR28" s="28">
        <v>0</v>
      </c>
      <c r="LS28" s="28">
        <v>0</v>
      </c>
      <c r="LT28" s="28">
        <v>0</v>
      </c>
      <c r="LU28" s="28">
        <v>0</v>
      </c>
      <c r="LV28" s="28">
        <v>0</v>
      </c>
      <c r="LW28" s="28">
        <v>0</v>
      </c>
      <c r="LX28" s="28">
        <v>0</v>
      </c>
      <c r="LY28" s="28">
        <v>0</v>
      </c>
      <c r="LZ28" s="28">
        <v>0</v>
      </c>
      <c r="MA28" s="28">
        <v>0</v>
      </c>
      <c r="MB28" s="28">
        <v>0</v>
      </c>
      <c r="MC28" s="28">
        <v>0</v>
      </c>
      <c r="MD28" s="28">
        <v>0</v>
      </c>
      <c r="ME28" s="28">
        <v>0</v>
      </c>
      <c r="MF28" s="28">
        <v>0</v>
      </c>
      <c r="MG28" s="28">
        <v>0</v>
      </c>
      <c r="MH28" s="28">
        <v>0</v>
      </c>
      <c r="MI28" s="28">
        <v>0</v>
      </c>
      <c r="MJ28" s="28">
        <v>0</v>
      </c>
      <c r="MK28" s="28">
        <v>0</v>
      </c>
      <c r="ML28" s="28">
        <v>0</v>
      </c>
      <c r="MM28" s="28">
        <v>0</v>
      </c>
      <c r="MN28" s="28">
        <v>0</v>
      </c>
      <c r="MO28" s="28">
        <v>0</v>
      </c>
      <c r="MP28" s="28">
        <v>0</v>
      </c>
      <c r="MQ28" s="28">
        <v>0</v>
      </c>
      <c r="MR28" s="28">
        <v>0</v>
      </c>
      <c r="MS28" s="28">
        <v>0</v>
      </c>
      <c r="MT28" s="28">
        <v>0</v>
      </c>
      <c r="MU28" s="28">
        <v>0</v>
      </c>
      <c r="MV28" s="28">
        <v>0</v>
      </c>
      <c r="MW28" s="28">
        <v>0</v>
      </c>
      <c r="MX28" s="28">
        <v>0</v>
      </c>
      <c r="MY28" s="28">
        <v>0</v>
      </c>
      <c r="MZ28" s="28">
        <v>0</v>
      </c>
      <c r="NA28" s="28">
        <v>0</v>
      </c>
      <c r="NB28" s="28">
        <v>0</v>
      </c>
      <c r="NC28" s="28">
        <v>0</v>
      </c>
      <c r="ND28" s="28">
        <v>0</v>
      </c>
      <c r="NE28" s="28">
        <v>0</v>
      </c>
      <c r="NF28" s="28">
        <v>0</v>
      </c>
      <c r="NG28" s="28">
        <v>0</v>
      </c>
      <c r="NH28" s="28">
        <v>0</v>
      </c>
      <c r="NI28" s="28">
        <v>0</v>
      </c>
      <c r="NJ28" s="28">
        <v>0</v>
      </c>
      <c r="NK28" s="28">
        <v>0</v>
      </c>
      <c r="NL28" s="28">
        <v>0</v>
      </c>
      <c r="NM28" s="28">
        <v>0</v>
      </c>
      <c r="NN28" s="28">
        <v>0</v>
      </c>
      <c r="NO28" s="28">
        <v>0</v>
      </c>
      <c r="NP28" s="28">
        <v>0</v>
      </c>
      <c r="NQ28" s="28">
        <v>0</v>
      </c>
      <c r="NR28" s="28">
        <v>0</v>
      </c>
      <c r="NS28" s="28">
        <v>0</v>
      </c>
      <c r="NT28" s="28">
        <v>0</v>
      </c>
      <c r="NU28" s="28">
        <v>0</v>
      </c>
      <c r="NV28" s="28">
        <v>0</v>
      </c>
      <c r="NW28" s="28">
        <v>0</v>
      </c>
      <c r="NX28" s="28">
        <v>0</v>
      </c>
      <c r="NY28" s="28">
        <v>0</v>
      </c>
      <c r="NZ28" s="28">
        <v>0</v>
      </c>
      <c r="OA28" s="28">
        <v>0</v>
      </c>
      <c r="OB28" s="28">
        <v>0</v>
      </c>
      <c r="OC28" s="28">
        <v>0</v>
      </c>
      <c r="OD28" s="28">
        <v>0</v>
      </c>
      <c r="OE28" s="28">
        <v>0</v>
      </c>
      <c r="OF28" s="28">
        <v>0</v>
      </c>
      <c r="OG28" s="28">
        <v>0</v>
      </c>
      <c r="OH28" s="28">
        <v>0</v>
      </c>
      <c r="OI28" s="28">
        <v>0</v>
      </c>
      <c r="OJ28" s="28">
        <v>0</v>
      </c>
      <c r="OK28" s="28">
        <v>0</v>
      </c>
      <c r="OL28" s="28">
        <v>0</v>
      </c>
    </row>
    <row r="29" spans="1:402" ht="30.75" customHeight="1" x14ac:dyDescent="0.4">
      <c r="A29" s="36" t="s">
        <v>17</v>
      </c>
      <c r="B29" s="28">
        <v>2</v>
      </c>
      <c r="C29" s="25"/>
      <c r="D29" s="31"/>
      <c r="E29" s="27" t="s">
        <v>18</v>
      </c>
      <c r="F29" s="28">
        <v>0</v>
      </c>
      <c r="G29" s="28">
        <v>0</v>
      </c>
      <c r="H29" s="28">
        <v>0</v>
      </c>
      <c r="I29" s="28">
        <v>0</v>
      </c>
      <c r="J29" s="28">
        <v>0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W29" s="28">
        <v>0</v>
      </c>
      <c r="X29" s="28">
        <v>0</v>
      </c>
      <c r="Y29" s="28">
        <v>0</v>
      </c>
      <c r="Z29" s="28">
        <v>0</v>
      </c>
      <c r="AA29" s="28">
        <v>0</v>
      </c>
      <c r="AB29" s="28">
        <v>0</v>
      </c>
      <c r="AC29" s="28">
        <v>0</v>
      </c>
      <c r="AD29" s="28">
        <v>0</v>
      </c>
      <c r="AE29" s="28">
        <v>0</v>
      </c>
      <c r="AF29" s="28">
        <v>0</v>
      </c>
      <c r="AG29" s="28">
        <v>0</v>
      </c>
      <c r="AH29" s="28">
        <v>0</v>
      </c>
      <c r="AI29" s="28">
        <v>0</v>
      </c>
      <c r="AJ29" s="28">
        <v>0</v>
      </c>
      <c r="AK29" s="28">
        <v>0</v>
      </c>
      <c r="AL29" s="28">
        <v>0</v>
      </c>
      <c r="AM29" s="28">
        <v>0</v>
      </c>
      <c r="AN29" s="28">
        <v>0</v>
      </c>
      <c r="AO29" s="28">
        <v>0</v>
      </c>
      <c r="AP29" s="28">
        <v>0</v>
      </c>
      <c r="AQ29" s="28">
        <v>0</v>
      </c>
      <c r="AR29" s="28">
        <v>0</v>
      </c>
      <c r="AS29" s="28">
        <v>0</v>
      </c>
      <c r="AT29" s="28">
        <v>0</v>
      </c>
      <c r="AU29" s="28">
        <v>0</v>
      </c>
      <c r="AV29" s="28">
        <v>0</v>
      </c>
      <c r="AW29" s="28">
        <v>0</v>
      </c>
      <c r="AX29" s="28">
        <v>0</v>
      </c>
      <c r="AY29" s="28">
        <v>0</v>
      </c>
      <c r="AZ29" s="28">
        <v>0</v>
      </c>
      <c r="BA29" s="28">
        <v>0</v>
      </c>
      <c r="BB29" s="28">
        <v>0</v>
      </c>
      <c r="BC29" s="28">
        <v>0</v>
      </c>
      <c r="BD29" s="28">
        <v>0</v>
      </c>
      <c r="BE29" s="28">
        <v>0</v>
      </c>
      <c r="BF29" s="28">
        <v>0</v>
      </c>
      <c r="BG29" s="28">
        <v>0</v>
      </c>
      <c r="BH29" s="28">
        <v>0</v>
      </c>
      <c r="BI29" s="28">
        <v>0</v>
      </c>
      <c r="BJ29" s="28">
        <v>0</v>
      </c>
      <c r="BK29" s="28">
        <v>0</v>
      </c>
      <c r="BL29" s="28">
        <v>0</v>
      </c>
      <c r="BM29" s="28">
        <v>0</v>
      </c>
      <c r="BN29" s="28">
        <v>0</v>
      </c>
      <c r="BO29" s="28">
        <v>0</v>
      </c>
      <c r="BP29" s="28">
        <v>0</v>
      </c>
      <c r="BQ29" s="28">
        <v>0</v>
      </c>
      <c r="BR29" s="28">
        <v>0</v>
      </c>
      <c r="BS29" s="28">
        <v>0</v>
      </c>
      <c r="BT29" s="28">
        <v>0</v>
      </c>
      <c r="BU29" s="28">
        <v>0</v>
      </c>
      <c r="BV29" s="28">
        <v>0</v>
      </c>
      <c r="BW29" s="28">
        <v>0</v>
      </c>
      <c r="BX29" s="28">
        <v>0</v>
      </c>
      <c r="BY29" s="28">
        <v>0</v>
      </c>
      <c r="BZ29" s="28">
        <v>0</v>
      </c>
      <c r="CA29" s="28">
        <v>0</v>
      </c>
      <c r="CB29" s="28">
        <v>0</v>
      </c>
      <c r="CC29" s="28">
        <v>0</v>
      </c>
      <c r="CD29" s="28">
        <v>0</v>
      </c>
      <c r="CE29" s="28">
        <v>0</v>
      </c>
      <c r="CF29" s="28">
        <v>0</v>
      </c>
      <c r="CG29" s="28">
        <v>0</v>
      </c>
      <c r="CH29" s="28">
        <v>0</v>
      </c>
      <c r="CI29" s="28">
        <v>0</v>
      </c>
      <c r="CJ29" s="28">
        <v>0</v>
      </c>
      <c r="CK29" s="28">
        <v>0</v>
      </c>
      <c r="CL29" s="28">
        <v>0</v>
      </c>
      <c r="CM29" s="28">
        <v>0</v>
      </c>
      <c r="CN29" s="28">
        <v>0</v>
      </c>
      <c r="CO29" s="28">
        <v>0</v>
      </c>
      <c r="CP29" s="28">
        <v>0</v>
      </c>
      <c r="CQ29" s="28">
        <v>0</v>
      </c>
      <c r="CR29" s="28">
        <v>0</v>
      </c>
      <c r="CS29" s="28">
        <v>0</v>
      </c>
      <c r="CT29" s="28">
        <v>0</v>
      </c>
      <c r="CU29" s="28">
        <v>0</v>
      </c>
      <c r="CV29" s="28">
        <v>0</v>
      </c>
      <c r="CW29" s="28">
        <v>0</v>
      </c>
      <c r="CX29" s="28">
        <v>0</v>
      </c>
      <c r="CY29" s="28">
        <v>0</v>
      </c>
      <c r="CZ29" s="28">
        <v>0</v>
      </c>
      <c r="DA29" s="28">
        <v>0</v>
      </c>
      <c r="DB29" s="28">
        <v>0</v>
      </c>
      <c r="DC29" s="28">
        <v>0</v>
      </c>
      <c r="DD29" s="28">
        <v>0</v>
      </c>
      <c r="DE29" s="28">
        <v>0</v>
      </c>
      <c r="DF29" s="28">
        <v>0</v>
      </c>
      <c r="DG29" s="28">
        <v>0</v>
      </c>
      <c r="DH29" s="28">
        <v>0</v>
      </c>
      <c r="DI29" s="28">
        <v>0</v>
      </c>
      <c r="DJ29" s="28">
        <v>0</v>
      </c>
      <c r="DK29" s="28">
        <v>0</v>
      </c>
      <c r="DL29" s="28">
        <v>0</v>
      </c>
      <c r="DM29" s="28">
        <v>0</v>
      </c>
      <c r="DN29" s="28">
        <v>0</v>
      </c>
      <c r="DO29" s="28">
        <v>0</v>
      </c>
      <c r="DP29" s="28">
        <v>0</v>
      </c>
      <c r="DQ29" s="28">
        <v>0</v>
      </c>
      <c r="DR29" s="28">
        <v>0</v>
      </c>
      <c r="DS29" s="28">
        <v>0</v>
      </c>
      <c r="DT29" s="28">
        <v>0</v>
      </c>
      <c r="DU29" s="28">
        <v>0</v>
      </c>
      <c r="DV29" s="28">
        <v>0</v>
      </c>
      <c r="DW29" s="28">
        <v>0</v>
      </c>
      <c r="DX29" s="28">
        <v>0</v>
      </c>
      <c r="DY29" s="28">
        <v>0</v>
      </c>
      <c r="DZ29" s="28">
        <v>0</v>
      </c>
      <c r="EA29" s="28">
        <v>0</v>
      </c>
      <c r="EB29" s="28">
        <v>0</v>
      </c>
      <c r="EC29" s="28">
        <v>0</v>
      </c>
      <c r="ED29" s="28">
        <v>0</v>
      </c>
      <c r="EE29" s="28">
        <v>0</v>
      </c>
      <c r="EF29" s="28">
        <v>0</v>
      </c>
      <c r="EG29" s="28">
        <v>0</v>
      </c>
      <c r="EH29" s="28">
        <v>0</v>
      </c>
      <c r="EI29" s="28">
        <v>0</v>
      </c>
      <c r="EJ29" s="28">
        <v>0</v>
      </c>
      <c r="EK29" s="28">
        <v>0</v>
      </c>
      <c r="EL29" s="28">
        <v>0</v>
      </c>
      <c r="EM29" s="28">
        <v>0</v>
      </c>
      <c r="EN29" s="28">
        <v>0</v>
      </c>
      <c r="EO29" s="28">
        <v>0</v>
      </c>
      <c r="EP29" s="28">
        <v>0</v>
      </c>
      <c r="EQ29" s="28">
        <v>0</v>
      </c>
      <c r="ER29" s="28">
        <v>0</v>
      </c>
      <c r="ES29" s="28">
        <v>0</v>
      </c>
      <c r="ET29" s="28">
        <v>0</v>
      </c>
      <c r="EU29" s="28">
        <v>0</v>
      </c>
      <c r="EV29" s="28">
        <v>0</v>
      </c>
      <c r="EW29" s="28">
        <v>0</v>
      </c>
      <c r="EX29" s="28">
        <v>0</v>
      </c>
      <c r="EY29" s="28">
        <v>0</v>
      </c>
      <c r="EZ29" s="28">
        <v>0</v>
      </c>
      <c r="FA29" s="28">
        <v>0</v>
      </c>
      <c r="FB29" s="28">
        <v>0</v>
      </c>
      <c r="FC29" s="28">
        <v>0</v>
      </c>
      <c r="FD29" s="28">
        <v>0</v>
      </c>
      <c r="FE29" s="28">
        <v>0</v>
      </c>
      <c r="FF29" s="28">
        <v>0</v>
      </c>
      <c r="FG29" s="28">
        <v>0</v>
      </c>
      <c r="FH29" s="28">
        <v>0</v>
      </c>
      <c r="FI29" s="28">
        <v>0</v>
      </c>
      <c r="FJ29" s="28">
        <v>0</v>
      </c>
      <c r="FK29" s="28">
        <v>0</v>
      </c>
      <c r="FL29" s="28">
        <v>0</v>
      </c>
      <c r="FM29" s="28">
        <v>0</v>
      </c>
      <c r="FN29" s="28">
        <v>0</v>
      </c>
      <c r="FO29" s="28">
        <v>0</v>
      </c>
      <c r="FP29" s="28">
        <v>0</v>
      </c>
      <c r="FQ29" s="28">
        <v>0</v>
      </c>
      <c r="FR29" s="28">
        <v>0</v>
      </c>
      <c r="FS29" s="28">
        <v>0</v>
      </c>
      <c r="FT29" s="28">
        <v>0</v>
      </c>
      <c r="FU29" s="28">
        <v>0</v>
      </c>
      <c r="FV29" s="28">
        <v>0</v>
      </c>
      <c r="FW29" s="28">
        <v>0</v>
      </c>
      <c r="FX29" s="28">
        <v>0</v>
      </c>
      <c r="FY29" s="28">
        <v>0</v>
      </c>
      <c r="FZ29" s="28">
        <v>0</v>
      </c>
      <c r="GA29" s="28">
        <v>0</v>
      </c>
      <c r="GB29" s="28">
        <v>0</v>
      </c>
      <c r="GC29" s="28">
        <v>0</v>
      </c>
      <c r="GD29" s="28">
        <v>0</v>
      </c>
      <c r="GE29" s="28">
        <v>0</v>
      </c>
      <c r="GF29" s="28">
        <v>0</v>
      </c>
      <c r="GG29" s="28">
        <v>0</v>
      </c>
      <c r="GH29" s="28">
        <v>0</v>
      </c>
      <c r="GI29" s="28">
        <v>0</v>
      </c>
      <c r="GJ29" s="28">
        <v>0</v>
      </c>
      <c r="GK29" s="28">
        <v>0</v>
      </c>
      <c r="GL29" s="28">
        <v>0</v>
      </c>
      <c r="GM29" s="28">
        <v>0</v>
      </c>
      <c r="GN29" s="28">
        <v>0</v>
      </c>
      <c r="GO29" s="28">
        <v>0</v>
      </c>
      <c r="GP29" s="28">
        <v>0</v>
      </c>
      <c r="GQ29" s="28">
        <v>0</v>
      </c>
      <c r="GR29" s="28">
        <v>0</v>
      </c>
      <c r="GS29" s="28">
        <v>0</v>
      </c>
      <c r="GT29" s="28">
        <v>0</v>
      </c>
      <c r="GU29" s="28">
        <v>0</v>
      </c>
      <c r="GV29" s="28">
        <v>0</v>
      </c>
      <c r="GW29" s="28">
        <v>0</v>
      </c>
      <c r="GX29" s="28">
        <v>0</v>
      </c>
      <c r="GY29" s="28">
        <v>0</v>
      </c>
      <c r="GZ29" s="28">
        <v>0</v>
      </c>
      <c r="HA29" s="28">
        <v>0</v>
      </c>
      <c r="HB29" s="28">
        <v>0</v>
      </c>
      <c r="HC29" s="28">
        <v>0</v>
      </c>
      <c r="HD29" s="28">
        <v>0</v>
      </c>
      <c r="HE29" s="28">
        <v>0</v>
      </c>
      <c r="HF29" s="28">
        <v>0</v>
      </c>
      <c r="HG29" s="28">
        <v>0</v>
      </c>
      <c r="HH29" s="28">
        <v>0</v>
      </c>
      <c r="HI29" s="28">
        <v>0</v>
      </c>
      <c r="HJ29" s="28">
        <v>0</v>
      </c>
      <c r="HK29" s="28">
        <v>0</v>
      </c>
      <c r="HL29" s="28">
        <v>0</v>
      </c>
      <c r="HM29" s="28">
        <v>0</v>
      </c>
      <c r="HN29" s="28">
        <v>0</v>
      </c>
      <c r="HO29" s="28">
        <v>0</v>
      </c>
      <c r="HP29" s="28">
        <v>0</v>
      </c>
      <c r="HQ29" s="28">
        <v>0</v>
      </c>
      <c r="HR29" s="28">
        <v>0</v>
      </c>
      <c r="HS29" s="28">
        <v>0</v>
      </c>
      <c r="HT29" s="28">
        <v>0</v>
      </c>
      <c r="HU29" s="28">
        <v>0</v>
      </c>
      <c r="HV29" s="28">
        <v>0</v>
      </c>
      <c r="HW29" s="28">
        <v>0</v>
      </c>
      <c r="HX29" s="28">
        <v>1</v>
      </c>
      <c r="HY29" s="28">
        <v>0</v>
      </c>
      <c r="HZ29" s="28">
        <v>0</v>
      </c>
      <c r="IA29" s="28">
        <v>0</v>
      </c>
      <c r="IB29" s="28">
        <v>1</v>
      </c>
      <c r="IC29" s="28">
        <v>0</v>
      </c>
      <c r="ID29" s="28">
        <v>0</v>
      </c>
      <c r="IE29" s="28">
        <v>0</v>
      </c>
      <c r="IF29" s="28">
        <v>0</v>
      </c>
      <c r="IG29" s="28">
        <v>0</v>
      </c>
      <c r="IH29" s="28">
        <v>0</v>
      </c>
      <c r="II29" s="28">
        <v>0</v>
      </c>
      <c r="IJ29" s="28">
        <v>0</v>
      </c>
      <c r="IK29" s="28">
        <v>0</v>
      </c>
      <c r="IL29" s="28">
        <v>0</v>
      </c>
      <c r="IM29" s="28">
        <v>0</v>
      </c>
      <c r="IN29" s="28">
        <v>0</v>
      </c>
      <c r="IO29" s="28">
        <v>0</v>
      </c>
      <c r="IP29" s="28">
        <v>0</v>
      </c>
      <c r="IQ29" s="28">
        <v>0</v>
      </c>
      <c r="IR29" s="28">
        <v>0</v>
      </c>
      <c r="IS29" s="28">
        <v>0</v>
      </c>
      <c r="IT29" s="28">
        <v>0</v>
      </c>
      <c r="IU29" s="28">
        <v>0</v>
      </c>
      <c r="IV29" s="28">
        <v>0</v>
      </c>
      <c r="IW29" s="28">
        <v>0</v>
      </c>
      <c r="IX29" s="28">
        <v>0</v>
      </c>
      <c r="IY29" s="28">
        <v>0</v>
      </c>
      <c r="IZ29" s="28">
        <v>0</v>
      </c>
      <c r="JA29" s="28">
        <v>0</v>
      </c>
      <c r="JB29" s="28">
        <v>0</v>
      </c>
      <c r="JC29" s="28">
        <v>0</v>
      </c>
      <c r="JD29" s="28">
        <v>0</v>
      </c>
      <c r="JE29" s="28">
        <v>0</v>
      </c>
      <c r="JF29" s="28">
        <v>0</v>
      </c>
      <c r="JG29" s="28">
        <v>0</v>
      </c>
      <c r="JH29" s="28">
        <v>0</v>
      </c>
      <c r="JI29" s="28">
        <v>0</v>
      </c>
      <c r="JJ29" s="28">
        <v>0</v>
      </c>
      <c r="JK29" s="28">
        <v>0</v>
      </c>
      <c r="JL29" s="28">
        <v>0</v>
      </c>
      <c r="JM29" s="28">
        <v>0</v>
      </c>
      <c r="JN29" s="28">
        <v>0</v>
      </c>
      <c r="JO29" s="28">
        <v>0</v>
      </c>
      <c r="JP29" s="28">
        <v>0</v>
      </c>
      <c r="JQ29" s="28">
        <v>0</v>
      </c>
      <c r="JR29" s="28">
        <v>0</v>
      </c>
      <c r="JS29" s="28">
        <v>0</v>
      </c>
      <c r="JT29" s="28">
        <v>0</v>
      </c>
      <c r="JU29" s="28">
        <v>0</v>
      </c>
      <c r="JV29" s="28">
        <v>0</v>
      </c>
      <c r="JW29" s="28">
        <v>0</v>
      </c>
      <c r="JX29" s="28">
        <v>0</v>
      </c>
      <c r="JY29" s="28">
        <v>0</v>
      </c>
      <c r="JZ29" s="28">
        <v>0</v>
      </c>
      <c r="KA29" s="28">
        <v>0</v>
      </c>
      <c r="KB29" s="28">
        <v>0</v>
      </c>
      <c r="KC29" s="28">
        <v>0</v>
      </c>
      <c r="KD29" s="28">
        <v>0</v>
      </c>
      <c r="KE29" s="28">
        <v>0</v>
      </c>
      <c r="KF29" s="28">
        <v>0</v>
      </c>
      <c r="KG29" s="28">
        <v>0</v>
      </c>
      <c r="KH29" s="28">
        <v>0</v>
      </c>
      <c r="KI29" s="28">
        <v>0</v>
      </c>
      <c r="KJ29" s="28">
        <v>0</v>
      </c>
      <c r="KK29" s="28">
        <v>0</v>
      </c>
      <c r="KL29" s="28">
        <v>0</v>
      </c>
      <c r="KM29" s="28">
        <v>0</v>
      </c>
      <c r="KN29" s="28">
        <v>0</v>
      </c>
      <c r="KO29" s="28">
        <v>0</v>
      </c>
      <c r="KP29" s="28">
        <v>0</v>
      </c>
      <c r="KQ29" s="28">
        <v>0</v>
      </c>
      <c r="KR29" s="28">
        <v>0</v>
      </c>
      <c r="KS29" s="28">
        <v>0</v>
      </c>
      <c r="KT29" s="28">
        <v>0</v>
      </c>
      <c r="KU29" s="28">
        <v>0</v>
      </c>
      <c r="KV29" s="28">
        <v>0</v>
      </c>
      <c r="KW29" s="28">
        <v>0</v>
      </c>
      <c r="KX29" s="28">
        <v>0</v>
      </c>
      <c r="KY29" s="28">
        <v>0</v>
      </c>
      <c r="KZ29" s="28">
        <v>0</v>
      </c>
      <c r="LA29" s="28">
        <v>0</v>
      </c>
      <c r="LB29" s="28">
        <v>0</v>
      </c>
      <c r="LC29" s="28">
        <v>0</v>
      </c>
      <c r="LD29" s="28">
        <v>0</v>
      </c>
      <c r="LE29" s="28">
        <v>0</v>
      </c>
      <c r="LF29" s="28">
        <v>0</v>
      </c>
      <c r="LG29" s="28">
        <v>0</v>
      </c>
      <c r="LH29" s="28">
        <v>0</v>
      </c>
      <c r="LI29" s="28">
        <v>0</v>
      </c>
      <c r="LJ29" s="28">
        <v>0</v>
      </c>
      <c r="LK29" s="28">
        <v>0</v>
      </c>
      <c r="LL29" s="28">
        <v>0</v>
      </c>
      <c r="LM29" s="28">
        <v>0</v>
      </c>
      <c r="LN29" s="28">
        <v>0</v>
      </c>
      <c r="LO29" s="28">
        <v>0</v>
      </c>
      <c r="LP29" s="28">
        <v>0</v>
      </c>
      <c r="LQ29" s="28">
        <v>0</v>
      </c>
      <c r="LR29" s="28">
        <v>0</v>
      </c>
      <c r="LS29" s="28">
        <v>0</v>
      </c>
      <c r="LT29" s="28">
        <v>0</v>
      </c>
      <c r="LU29" s="28">
        <v>0</v>
      </c>
      <c r="LV29" s="28">
        <v>0</v>
      </c>
      <c r="LW29" s="28">
        <v>0</v>
      </c>
      <c r="LX29" s="28">
        <v>0</v>
      </c>
      <c r="LY29" s="28">
        <v>0</v>
      </c>
      <c r="LZ29" s="28">
        <v>0</v>
      </c>
      <c r="MA29" s="28">
        <v>0</v>
      </c>
      <c r="MB29" s="28">
        <v>0</v>
      </c>
      <c r="MC29" s="28">
        <v>0</v>
      </c>
      <c r="MD29" s="28">
        <v>0</v>
      </c>
      <c r="ME29" s="28">
        <v>0</v>
      </c>
      <c r="MF29" s="28">
        <v>0</v>
      </c>
      <c r="MG29" s="28">
        <v>0</v>
      </c>
      <c r="MH29" s="28">
        <v>0</v>
      </c>
      <c r="MI29" s="28">
        <v>0</v>
      </c>
      <c r="MJ29" s="28">
        <v>0</v>
      </c>
      <c r="MK29" s="28">
        <v>0</v>
      </c>
      <c r="ML29" s="28">
        <v>0</v>
      </c>
      <c r="MM29" s="28">
        <v>0</v>
      </c>
      <c r="MN29" s="28">
        <v>0</v>
      </c>
      <c r="MO29" s="28">
        <v>0</v>
      </c>
      <c r="MP29" s="28">
        <v>0</v>
      </c>
      <c r="MQ29" s="28">
        <v>0</v>
      </c>
      <c r="MR29" s="28">
        <v>0</v>
      </c>
      <c r="MS29" s="28">
        <v>0</v>
      </c>
      <c r="MT29" s="28">
        <v>0</v>
      </c>
      <c r="MU29" s="28">
        <v>0</v>
      </c>
      <c r="MV29" s="28">
        <v>0</v>
      </c>
      <c r="MW29" s="28">
        <v>0</v>
      </c>
      <c r="MX29" s="28">
        <v>0</v>
      </c>
      <c r="MY29" s="28">
        <v>0</v>
      </c>
      <c r="MZ29" s="28">
        <v>0</v>
      </c>
      <c r="NA29" s="28">
        <v>0</v>
      </c>
      <c r="NB29" s="28">
        <v>0</v>
      </c>
      <c r="NC29" s="28">
        <v>0</v>
      </c>
      <c r="ND29" s="28">
        <v>0</v>
      </c>
      <c r="NE29" s="28">
        <v>0</v>
      </c>
      <c r="NF29" s="28">
        <v>0</v>
      </c>
      <c r="NG29" s="28">
        <v>0</v>
      </c>
      <c r="NH29" s="28">
        <v>0</v>
      </c>
      <c r="NI29" s="28">
        <v>0</v>
      </c>
      <c r="NJ29" s="28">
        <v>0</v>
      </c>
      <c r="NK29" s="28">
        <v>0</v>
      </c>
      <c r="NL29" s="28">
        <v>0</v>
      </c>
      <c r="NM29" s="28">
        <v>0</v>
      </c>
      <c r="NN29" s="28">
        <v>0</v>
      </c>
      <c r="NO29" s="28">
        <v>0</v>
      </c>
      <c r="NP29" s="28">
        <v>0</v>
      </c>
      <c r="NQ29" s="28">
        <v>0</v>
      </c>
      <c r="NR29" s="28">
        <v>0</v>
      </c>
      <c r="NS29" s="28">
        <v>0</v>
      </c>
      <c r="NT29" s="28">
        <v>0</v>
      </c>
      <c r="NU29" s="28">
        <v>0</v>
      </c>
      <c r="NV29" s="28">
        <v>0</v>
      </c>
      <c r="NW29" s="28">
        <v>0</v>
      </c>
      <c r="NX29" s="28">
        <v>0</v>
      </c>
      <c r="NY29" s="28">
        <v>0</v>
      </c>
      <c r="NZ29" s="28">
        <v>0</v>
      </c>
      <c r="OA29" s="28">
        <v>0</v>
      </c>
      <c r="OB29" s="28">
        <v>0</v>
      </c>
      <c r="OC29" s="28">
        <v>0</v>
      </c>
      <c r="OD29" s="28">
        <v>0</v>
      </c>
      <c r="OE29" s="28">
        <v>0</v>
      </c>
      <c r="OF29" s="28">
        <v>0</v>
      </c>
      <c r="OG29" s="28">
        <v>0</v>
      </c>
      <c r="OH29" s="28">
        <v>0</v>
      </c>
      <c r="OI29" s="28">
        <v>0</v>
      </c>
      <c r="OJ29" s="28">
        <v>0</v>
      </c>
      <c r="OK29" s="28">
        <v>0</v>
      </c>
      <c r="OL29" s="28">
        <v>0</v>
      </c>
    </row>
    <row r="30" spans="1:402" ht="30.75" customHeight="1" x14ac:dyDescent="0.4">
      <c r="A30" s="36" t="s">
        <v>19</v>
      </c>
      <c r="B30" s="28">
        <v>0</v>
      </c>
      <c r="C30" s="25"/>
      <c r="D30" s="37"/>
      <c r="E30" s="27" t="s">
        <v>29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8">
        <v>0</v>
      </c>
      <c r="L30" s="28">
        <v>0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0</v>
      </c>
      <c r="S30" s="28">
        <v>0</v>
      </c>
      <c r="T30" s="28">
        <v>0</v>
      </c>
      <c r="U30" s="28">
        <v>0</v>
      </c>
      <c r="V30" s="28">
        <v>0</v>
      </c>
      <c r="W30" s="28">
        <v>0</v>
      </c>
      <c r="X30" s="28">
        <v>0</v>
      </c>
      <c r="Y30" s="28">
        <v>0</v>
      </c>
      <c r="Z30" s="28">
        <v>0</v>
      </c>
      <c r="AA30" s="28">
        <v>0</v>
      </c>
      <c r="AB30" s="28">
        <v>0</v>
      </c>
      <c r="AC30" s="28">
        <v>0</v>
      </c>
      <c r="AD30" s="28">
        <v>0</v>
      </c>
      <c r="AE30" s="28">
        <v>0</v>
      </c>
      <c r="AF30" s="28">
        <v>0</v>
      </c>
      <c r="AG30" s="28">
        <v>0</v>
      </c>
      <c r="AH30" s="28">
        <v>0</v>
      </c>
      <c r="AI30" s="28">
        <v>0</v>
      </c>
      <c r="AJ30" s="28">
        <v>0</v>
      </c>
      <c r="AK30" s="28">
        <v>0</v>
      </c>
      <c r="AL30" s="28">
        <v>0</v>
      </c>
      <c r="AM30" s="28">
        <v>0</v>
      </c>
      <c r="AN30" s="28">
        <v>0</v>
      </c>
      <c r="AO30" s="28">
        <v>0</v>
      </c>
      <c r="AP30" s="28">
        <v>0</v>
      </c>
      <c r="AQ30" s="28">
        <v>0</v>
      </c>
      <c r="AR30" s="28">
        <v>0</v>
      </c>
      <c r="AS30" s="28">
        <v>0</v>
      </c>
      <c r="AT30" s="28">
        <v>0</v>
      </c>
      <c r="AU30" s="28">
        <v>0</v>
      </c>
      <c r="AV30" s="28">
        <v>0</v>
      </c>
      <c r="AW30" s="28">
        <v>0</v>
      </c>
      <c r="AX30" s="28">
        <v>0</v>
      </c>
      <c r="AY30" s="28">
        <v>0</v>
      </c>
      <c r="AZ30" s="28">
        <v>0</v>
      </c>
      <c r="BA30" s="28">
        <v>0</v>
      </c>
      <c r="BB30" s="28">
        <v>0</v>
      </c>
      <c r="BC30" s="28">
        <v>0</v>
      </c>
      <c r="BD30" s="28">
        <v>0</v>
      </c>
      <c r="BE30" s="28">
        <v>0</v>
      </c>
      <c r="BF30" s="28">
        <v>0</v>
      </c>
      <c r="BG30" s="28">
        <v>0</v>
      </c>
      <c r="BH30" s="28">
        <v>0</v>
      </c>
      <c r="BI30" s="28">
        <v>0</v>
      </c>
      <c r="BJ30" s="28">
        <v>0</v>
      </c>
      <c r="BK30" s="28">
        <v>0</v>
      </c>
      <c r="BL30" s="28">
        <v>0</v>
      </c>
      <c r="BM30" s="28">
        <v>0</v>
      </c>
      <c r="BN30" s="28">
        <v>0</v>
      </c>
      <c r="BO30" s="28">
        <v>0</v>
      </c>
      <c r="BP30" s="28">
        <v>0</v>
      </c>
      <c r="BQ30" s="28">
        <v>0</v>
      </c>
      <c r="BR30" s="28">
        <v>0</v>
      </c>
      <c r="BS30" s="28">
        <v>0</v>
      </c>
      <c r="BT30" s="28">
        <v>0</v>
      </c>
      <c r="BU30" s="28">
        <v>0</v>
      </c>
      <c r="BV30" s="28">
        <v>0</v>
      </c>
      <c r="BW30" s="28">
        <v>0</v>
      </c>
      <c r="BX30" s="28">
        <v>0</v>
      </c>
      <c r="BY30" s="28">
        <v>0</v>
      </c>
      <c r="BZ30" s="28">
        <v>0</v>
      </c>
      <c r="CA30" s="28">
        <v>0</v>
      </c>
      <c r="CB30" s="28">
        <v>0</v>
      </c>
      <c r="CC30" s="28">
        <v>0</v>
      </c>
      <c r="CD30" s="28">
        <v>0</v>
      </c>
      <c r="CE30" s="28">
        <v>0</v>
      </c>
      <c r="CF30" s="28">
        <v>0</v>
      </c>
      <c r="CG30" s="28">
        <v>0</v>
      </c>
      <c r="CH30" s="28">
        <v>0</v>
      </c>
      <c r="CI30" s="28">
        <v>0</v>
      </c>
      <c r="CJ30" s="28">
        <v>0</v>
      </c>
      <c r="CK30" s="28">
        <v>0</v>
      </c>
      <c r="CL30" s="28">
        <v>0</v>
      </c>
      <c r="CM30" s="28">
        <v>0</v>
      </c>
      <c r="CN30" s="28">
        <v>0</v>
      </c>
      <c r="CO30" s="28">
        <v>0</v>
      </c>
      <c r="CP30" s="28">
        <v>0</v>
      </c>
      <c r="CQ30" s="28">
        <v>0</v>
      </c>
      <c r="CR30" s="28">
        <v>0</v>
      </c>
      <c r="CS30" s="28">
        <v>0</v>
      </c>
      <c r="CT30" s="28">
        <v>0</v>
      </c>
      <c r="CU30" s="28">
        <v>0</v>
      </c>
      <c r="CV30" s="28">
        <v>0</v>
      </c>
      <c r="CW30" s="28">
        <v>0</v>
      </c>
      <c r="CX30" s="28">
        <v>0</v>
      </c>
      <c r="CY30" s="28">
        <v>0</v>
      </c>
      <c r="CZ30" s="28">
        <v>0</v>
      </c>
      <c r="DA30" s="28">
        <v>0</v>
      </c>
      <c r="DB30" s="28">
        <v>0</v>
      </c>
      <c r="DC30" s="28">
        <v>0</v>
      </c>
      <c r="DD30" s="28">
        <v>0</v>
      </c>
      <c r="DE30" s="28">
        <v>0</v>
      </c>
      <c r="DF30" s="28">
        <v>0</v>
      </c>
      <c r="DG30" s="28">
        <v>0</v>
      </c>
      <c r="DH30" s="28">
        <v>0</v>
      </c>
      <c r="DI30" s="28">
        <v>0</v>
      </c>
      <c r="DJ30" s="28">
        <v>0</v>
      </c>
      <c r="DK30" s="28">
        <v>0</v>
      </c>
      <c r="DL30" s="28">
        <v>0</v>
      </c>
      <c r="DM30" s="28">
        <v>0</v>
      </c>
      <c r="DN30" s="28">
        <v>0</v>
      </c>
      <c r="DO30" s="28">
        <v>0</v>
      </c>
      <c r="DP30" s="28">
        <v>0</v>
      </c>
      <c r="DQ30" s="28">
        <v>0</v>
      </c>
      <c r="DR30" s="28">
        <v>0</v>
      </c>
      <c r="DS30" s="28">
        <v>0</v>
      </c>
      <c r="DT30" s="28">
        <v>0</v>
      </c>
      <c r="DU30" s="28">
        <v>0</v>
      </c>
      <c r="DV30" s="28">
        <v>0</v>
      </c>
      <c r="DW30" s="28">
        <v>0</v>
      </c>
      <c r="DX30" s="28">
        <v>0</v>
      </c>
      <c r="DY30" s="28">
        <v>0</v>
      </c>
      <c r="DZ30" s="28">
        <v>0</v>
      </c>
      <c r="EA30" s="28">
        <v>0</v>
      </c>
      <c r="EB30" s="28">
        <v>0</v>
      </c>
      <c r="EC30" s="28">
        <v>0</v>
      </c>
      <c r="ED30" s="28">
        <v>0</v>
      </c>
      <c r="EE30" s="28">
        <v>0</v>
      </c>
      <c r="EF30" s="28">
        <v>0</v>
      </c>
      <c r="EG30" s="28">
        <v>0</v>
      </c>
      <c r="EH30" s="28">
        <v>0</v>
      </c>
      <c r="EI30" s="28">
        <v>0</v>
      </c>
      <c r="EJ30" s="28">
        <v>0</v>
      </c>
      <c r="EK30" s="28">
        <v>0</v>
      </c>
      <c r="EL30" s="28">
        <v>0</v>
      </c>
      <c r="EM30" s="28">
        <v>0</v>
      </c>
      <c r="EN30" s="28">
        <v>0</v>
      </c>
      <c r="EO30" s="28">
        <v>0</v>
      </c>
      <c r="EP30" s="28">
        <v>0</v>
      </c>
      <c r="EQ30" s="28">
        <v>0</v>
      </c>
      <c r="ER30" s="28">
        <v>0</v>
      </c>
      <c r="ES30" s="28">
        <v>0</v>
      </c>
      <c r="ET30" s="28">
        <v>0</v>
      </c>
      <c r="EU30" s="28">
        <v>0</v>
      </c>
      <c r="EV30" s="28">
        <v>0</v>
      </c>
      <c r="EW30" s="28">
        <v>0</v>
      </c>
      <c r="EX30" s="28">
        <v>0</v>
      </c>
      <c r="EY30" s="28">
        <v>0</v>
      </c>
      <c r="EZ30" s="28">
        <v>0</v>
      </c>
      <c r="FA30" s="28">
        <v>0</v>
      </c>
      <c r="FB30" s="28">
        <v>0</v>
      </c>
      <c r="FC30" s="28">
        <v>0</v>
      </c>
      <c r="FD30" s="28">
        <v>0</v>
      </c>
      <c r="FE30" s="28">
        <v>0</v>
      </c>
      <c r="FF30" s="28">
        <v>0</v>
      </c>
      <c r="FG30" s="28">
        <v>0</v>
      </c>
      <c r="FH30" s="28">
        <v>0</v>
      </c>
      <c r="FI30" s="28">
        <v>0</v>
      </c>
      <c r="FJ30" s="28">
        <v>0</v>
      </c>
      <c r="FK30" s="28">
        <v>0</v>
      </c>
      <c r="FL30" s="28">
        <v>0</v>
      </c>
      <c r="FM30" s="28">
        <v>0</v>
      </c>
      <c r="FN30" s="28">
        <v>0</v>
      </c>
      <c r="FO30" s="28">
        <v>0</v>
      </c>
      <c r="FP30" s="28">
        <v>0</v>
      </c>
      <c r="FQ30" s="28">
        <v>0</v>
      </c>
      <c r="FR30" s="28">
        <v>0</v>
      </c>
      <c r="FS30" s="28">
        <v>0</v>
      </c>
      <c r="FT30" s="28">
        <v>0</v>
      </c>
      <c r="FU30" s="28">
        <v>0</v>
      </c>
      <c r="FV30" s="28">
        <v>0</v>
      </c>
      <c r="FW30" s="28">
        <v>0</v>
      </c>
      <c r="FX30" s="28">
        <v>0</v>
      </c>
      <c r="FY30" s="28">
        <v>0</v>
      </c>
      <c r="FZ30" s="28">
        <v>0</v>
      </c>
      <c r="GA30" s="28">
        <v>0</v>
      </c>
      <c r="GB30" s="28">
        <v>0</v>
      </c>
      <c r="GC30" s="28">
        <v>0</v>
      </c>
      <c r="GD30" s="28">
        <v>0</v>
      </c>
      <c r="GE30" s="28">
        <v>0</v>
      </c>
      <c r="GF30" s="28">
        <v>0</v>
      </c>
      <c r="GG30" s="28">
        <v>0</v>
      </c>
      <c r="GH30" s="28">
        <v>0</v>
      </c>
      <c r="GI30" s="28">
        <v>0</v>
      </c>
      <c r="GJ30" s="28">
        <v>0</v>
      </c>
      <c r="GK30" s="28">
        <v>0</v>
      </c>
      <c r="GL30" s="28">
        <v>0</v>
      </c>
      <c r="GM30" s="28">
        <v>0</v>
      </c>
      <c r="GN30" s="28">
        <v>0</v>
      </c>
      <c r="GO30" s="28">
        <v>0</v>
      </c>
      <c r="GP30" s="28">
        <v>0</v>
      </c>
      <c r="GQ30" s="28">
        <v>0</v>
      </c>
      <c r="GR30" s="28">
        <v>0</v>
      </c>
      <c r="GS30" s="28">
        <v>0</v>
      </c>
      <c r="GT30" s="28">
        <v>0</v>
      </c>
      <c r="GU30" s="28">
        <v>0</v>
      </c>
      <c r="GV30" s="28">
        <v>0</v>
      </c>
      <c r="GW30" s="28">
        <v>0</v>
      </c>
      <c r="GX30" s="28">
        <v>0</v>
      </c>
      <c r="GY30" s="28">
        <v>0</v>
      </c>
      <c r="GZ30" s="28">
        <v>0</v>
      </c>
      <c r="HA30" s="28">
        <v>0</v>
      </c>
      <c r="HB30" s="28">
        <v>0</v>
      </c>
      <c r="HC30" s="28">
        <v>0</v>
      </c>
      <c r="HD30" s="28">
        <v>0</v>
      </c>
      <c r="HE30" s="28">
        <v>0</v>
      </c>
      <c r="HF30" s="28">
        <v>0</v>
      </c>
      <c r="HG30" s="28">
        <v>0</v>
      </c>
      <c r="HH30" s="28">
        <v>0</v>
      </c>
      <c r="HI30" s="28">
        <v>0</v>
      </c>
      <c r="HJ30" s="28">
        <v>0</v>
      </c>
      <c r="HK30" s="28">
        <v>0</v>
      </c>
      <c r="HL30" s="28">
        <v>0</v>
      </c>
      <c r="HM30" s="28">
        <v>0</v>
      </c>
      <c r="HN30" s="28">
        <v>0</v>
      </c>
      <c r="HO30" s="28">
        <v>0</v>
      </c>
      <c r="HP30" s="28">
        <v>0</v>
      </c>
      <c r="HQ30" s="28">
        <v>0</v>
      </c>
      <c r="HR30" s="28">
        <v>0</v>
      </c>
      <c r="HS30" s="28">
        <v>0</v>
      </c>
      <c r="HT30" s="28">
        <v>0</v>
      </c>
      <c r="HU30" s="28">
        <v>0</v>
      </c>
      <c r="HV30" s="28">
        <v>0</v>
      </c>
      <c r="HW30" s="28">
        <v>0</v>
      </c>
      <c r="HX30" s="28">
        <v>0</v>
      </c>
      <c r="HY30" s="28">
        <v>0</v>
      </c>
      <c r="HZ30" s="28">
        <v>0</v>
      </c>
      <c r="IA30" s="28">
        <v>0</v>
      </c>
      <c r="IB30" s="28">
        <v>0</v>
      </c>
      <c r="IC30" s="28">
        <v>0</v>
      </c>
      <c r="ID30" s="28">
        <v>0</v>
      </c>
      <c r="IE30" s="28">
        <v>0</v>
      </c>
      <c r="IF30" s="28">
        <v>0</v>
      </c>
      <c r="IG30" s="28">
        <v>0</v>
      </c>
      <c r="IH30" s="28">
        <v>0</v>
      </c>
      <c r="II30" s="28">
        <v>0</v>
      </c>
      <c r="IJ30" s="28">
        <v>0</v>
      </c>
      <c r="IK30" s="28">
        <v>0</v>
      </c>
      <c r="IL30" s="28">
        <v>0</v>
      </c>
      <c r="IM30" s="28">
        <v>0</v>
      </c>
      <c r="IN30" s="28">
        <v>0</v>
      </c>
      <c r="IO30" s="28">
        <v>0</v>
      </c>
      <c r="IP30" s="28">
        <v>0</v>
      </c>
      <c r="IQ30" s="28">
        <v>0</v>
      </c>
      <c r="IR30" s="28">
        <v>0</v>
      </c>
      <c r="IS30" s="28">
        <v>0</v>
      </c>
      <c r="IT30" s="28">
        <v>0</v>
      </c>
      <c r="IU30" s="28">
        <v>0</v>
      </c>
      <c r="IV30" s="28">
        <v>0</v>
      </c>
      <c r="IW30" s="28">
        <v>0</v>
      </c>
      <c r="IX30" s="28">
        <v>0</v>
      </c>
      <c r="IY30" s="28">
        <v>0</v>
      </c>
      <c r="IZ30" s="28">
        <v>0</v>
      </c>
      <c r="JA30" s="28">
        <v>0</v>
      </c>
      <c r="JB30" s="28">
        <v>0</v>
      </c>
      <c r="JC30" s="28">
        <v>0</v>
      </c>
      <c r="JD30" s="28">
        <v>0</v>
      </c>
      <c r="JE30" s="28">
        <v>0</v>
      </c>
      <c r="JF30" s="28">
        <v>0</v>
      </c>
      <c r="JG30" s="28">
        <v>0</v>
      </c>
      <c r="JH30" s="28">
        <v>0</v>
      </c>
      <c r="JI30" s="28">
        <v>0</v>
      </c>
      <c r="JJ30" s="28">
        <v>0</v>
      </c>
      <c r="JK30" s="28">
        <v>0</v>
      </c>
      <c r="JL30" s="28">
        <v>0</v>
      </c>
      <c r="JM30" s="28">
        <v>0</v>
      </c>
      <c r="JN30" s="28">
        <v>0</v>
      </c>
      <c r="JO30" s="28">
        <v>0</v>
      </c>
      <c r="JP30" s="28">
        <v>0</v>
      </c>
      <c r="JQ30" s="28">
        <v>0</v>
      </c>
      <c r="JR30" s="28">
        <v>0</v>
      </c>
      <c r="JS30" s="28">
        <v>0</v>
      </c>
      <c r="JT30" s="28">
        <v>0</v>
      </c>
      <c r="JU30" s="28">
        <v>0</v>
      </c>
      <c r="JV30" s="28">
        <v>0</v>
      </c>
      <c r="JW30" s="28">
        <v>0</v>
      </c>
      <c r="JX30" s="28">
        <v>0</v>
      </c>
      <c r="JY30" s="28">
        <v>0</v>
      </c>
      <c r="JZ30" s="28">
        <v>0</v>
      </c>
      <c r="KA30" s="28">
        <v>0</v>
      </c>
      <c r="KB30" s="28">
        <v>0</v>
      </c>
      <c r="KC30" s="28">
        <v>0</v>
      </c>
      <c r="KD30" s="28">
        <v>0</v>
      </c>
      <c r="KE30" s="28">
        <v>0</v>
      </c>
      <c r="KF30" s="28">
        <v>0</v>
      </c>
      <c r="KG30" s="28">
        <v>0</v>
      </c>
      <c r="KH30" s="28">
        <v>0</v>
      </c>
      <c r="KI30" s="28">
        <v>0</v>
      </c>
      <c r="KJ30" s="28">
        <v>0</v>
      </c>
      <c r="KK30" s="28">
        <v>0</v>
      </c>
      <c r="KL30" s="28">
        <v>0</v>
      </c>
      <c r="KM30" s="28">
        <v>0</v>
      </c>
      <c r="KN30" s="28">
        <v>0</v>
      </c>
      <c r="KO30" s="28">
        <v>0</v>
      </c>
      <c r="KP30" s="28">
        <v>0</v>
      </c>
      <c r="KQ30" s="28">
        <v>0</v>
      </c>
      <c r="KR30" s="28">
        <v>0</v>
      </c>
      <c r="KS30" s="28">
        <v>0</v>
      </c>
      <c r="KT30" s="28">
        <v>0</v>
      </c>
      <c r="KU30" s="28">
        <v>0</v>
      </c>
      <c r="KV30" s="28">
        <v>0</v>
      </c>
      <c r="KW30" s="28">
        <v>0</v>
      </c>
      <c r="KX30" s="28">
        <v>0</v>
      </c>
      <c r="KY30" s="28">
        <v>0</v>
      </c>
      <c r="KZ30" s="28">
        <v>0</v>
      </c>
      <c r="LA30" s="28">
        <v>0</v>
      </c>
      <c r="LB30" s="28">
        <v>0</v>
      </c>
      <c r="LC30" s="28">
        <v>0</v>
      </c>
      <c r="LD30" s="28">
        <v>0</v>
      </c>
      <c r="LE30" s="28">
        <v>0</v>
      </c>
      <c r="LF30" s="28">
        <v>0</v>
      </c>
      <c r="LG30" s="28">
        <v>0</v>
      </c>
      <c r="LH30" s="28">
        <v>0</v>
      </c>
      <c r="LI30" s="28">
        <v>0</v>
      </c>
      <c r="LJ30" s="28">
        <v>0</v>
      </c>
      <c r="LK30" s="28">
        <v>0</v>
      </c>
      <c r="LL30" s="28">
        <v>0</v>
      </c>
      <c r="LM30" s="28">
        <v>0</v>
      </c>
      <c r="LN30" s="28">
        <v>0</v>
      </c>
      <c r="LO30" s="28">
        <v>0</v>
      </c>
      <c r="LP30" s="28">
        <v>0</v>
      </c>
      <c r="LQ30" s="28">
        <v>0</v>
      </c>
      <c r="LR30" s="28">
        <v>0</v>
      </c>
      <c r="LS30" s="28">
        <v>0</v>
      </c>
      <c r="LT30" s="28">
        <v>0</v>
      </c>
      <c r="LU30" s="28">
        <v>0</v>
      </c>
      <c r="LV30" s="28">
        <v>0</v>
      </c>
      <c r="LW30" s="28">
        <v>0</v>
      </c>
      <c r="LX30" s="28">
        <v>0</v>
      </c>
      <c r="LY30" s="28">
        <v>0</v>
      </c>
      <c r="LZ30" s="28">
        <v>0</v>
      </c>
      <c r="MA30" s="28">
        <v>0</v>
      </c>
      <c r="MB30" s="28">
        <v>0</v>
      </c>
      <c r="MC30" s="28">
        <v>0</v>
      </c>
      <c r="MD30" s="28">
        <v>0</v>
      </c>
      <c r="ME30" s="28">
        <v>0</v>
      </c>
      <c r="MF30" s="28">
        <v>0</v>
      </c>
      <c r="MG30" s="28">
        <v>0</v>
      </c>
      <c r="MH30" s="28">
        <v>0</v>
      </c>
      <c r="MI30" s="28">
        <v>0</v>
      </c>
      <c r="MJ30" s="28">
        <v>0</v>
      </c>
      <c r="MK30" s="28">
        <v>0</v>
      </c>
      <c r="ML30" s="28">
        <v>0</v>
      </c>
      <c r="MM30" s="28">
        <v>0</v>
      </c>
      <c r="MN30" s="28">
        <v>0</v>
      </c>
      <c r="MO30" s="28">
        <v>0</v>
      </c>
      <c r="MP30" s="28">
        <v>0</v>
      </c>
      <c r="MQ30" s="28">
        <v>0</v>
      </c>
      <c r="MR30" s="28">
        <v>0</v>
      </c>
      <c r="MS30" s="28">
        <v>0</v>
      </c>
      <c r="MT30" s="28">
        <v>0</v>
      </c>
      <c r="MU30" s="28">
        <v>0</v>
      </c>
      <c r="MV30" s="28">
        <v>0</v>
      </c>
      <c r="MW30" s="28">
        <v>0</v>
      </c>
      <c r="MX30" s="28">
        <v>0</v>
      </c>
      <c r="MY30" s="28">
        <v>0</v>
      </c>
      <c r="MZ30" s="28">
        <v>0</v>
      </c>
      <c r="NA30" s="28">
        <v>0</v>
      </c>
      <c r="NB30" s="28">
        <v>0</v>
      </c>
      <c r="NC30" s="28">
        <v>0</v>
      </c>
      <c r="ND30" s="28">
        <v>0</v>
      </c>
      <c r="NE30" s="28">
        <v>0</v>
      </c>
      <c r="NF30" s="28">
        <v>0</v>
      </c>
      <c r="NG30" s="28">
        <v>0</v>
      </c>
      <c r="NH30" s="28">
        <v>0</v>
      </c>
      <c r="NI30" s="28">
        <v>0</v>
      </c>
      <c r="NJ30" s="28">
        <v>0</v>
      </c>
      <c r="NK30" s="28">
        <v>0</v>
      </c>
      <c r="NL30" s="28">
        <v>0</v>
      </c>
      <c r="NM30" s="28">
        <v>0</v>
      </c>
      <c r="NN30" s="28">
        <v>0</v>
      </c>
      <c r="NO30" s="28">
        <v>0</v>
      </c>
      <c r="NP30" s="28">
        <v>0</v>
      </c>
      <c r="NQ30" s="28">
        <v>0</v>
      </c>
      <c r="NR30" s="28">
        <v>0</v>
      </c>
      <c r="NS30" s="28">
        <v>0</v>
      </c>
      <c r="NT30" s="28">
        <v>0</v>
      </c>
      <c r="NU30" s="28">
        <v>0</v>
      </c>
      <c r="NV30" s="28">
        <v>0</v>
      </c>
      <c r="NW30" s="28">
        <v>0</v>
      </c>
      <c r="NX30" s="28">
        <v>0</v>
      </c>
      <c r="NY30" s="28">
        <v>0</v>
      </c>
      <c r="NZ30" s="28">
        <v>0</v>
      </c>
      <c r="OA30" s="28">
        <v>0</v>
      </c>
      <c r="OB30" s="28">
        <v>0</v>
      </c>
      <c r="OC30" s="28">
        <v>0</v>
      </c>
      <c r="OD30" s="28">
        <v>0</v>
      </c>
      <c r="OE30" s="28">
        <v>0</v>
      </c>
      <c r="OF30" s="28">
        <v>0</v>
      </c>
      <c r="OG30" s="28">
        <v>0</v>
      </c>
      <c r="OH30" s="28">
        <v>0</v>
      </c>
      <c r="OI30" s="28">
        <v>0</v>
      </c>
      <c r="OJ30" s="28">
        <v>0</v>
      </c>
      <c r="OK30" s="28">
        <v>0</v>
      </c>
      <c r="OL30" s="28">
        <v>0</v>
      </c>
    </row>
    <row r="76" spans="4:129" ht="18.75" x14ac:dyDescent="0.4"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42"/>
      <c r="BR76" s="42"/>
      <c r="BS76" s="42"/>
      <c r="BT76" s="42"/>
      <c r="BU76" s="42"/>
      <c r="BV76" s="42"/>
      <c r="BW76" s="42"/>
      <c r="BX76" s="42"/>
      <c r="BY76" s="42"/>
      <c r="BZ76" s="42"/>
      <c r="CA76" s="42"/>
      <c r="CB76" s="42"/>
      <c r="CC76" s="42"/>
      <c r="CD76" s="42"/>
      <c r="CE76" s="42"/>
      <c r="CF76" s="42"/>
      <c r="CG76" s="42"/>
      <c r="CH76" s="42"/>
      <c r="CI76" s="42"/>
      <c r="CJ76" s="42"/>
      <c r="CK76" s="42"/>
      <c r="CL76" s="42"/>
      <c r="CM76" s="42"/>
      <c r="CN76" s="42"/>
      <c r="CO76" s="42"/>
      <c r="CP76" s="42"/>
      <c r="CQ76" s="42"/>
      <c r="CR76" s="42"/>
      <c r="CS76" s="42"/>
      <c r="CT76" s="42"/>
      <c r="CU76" s="42"/>
      <c r="CV76" s="42"/>
      <c r="CW76" s="42"/>
      <c r="CX76" s="42"/>
      <c r="CY76" s="42"/>
      <c r="CZ76" s="42"/>
      <c r="DA76" s="42"/>
      <c r="DB76" s="42"/>
      <c r="DC76" s="42"/>
      <c r="DD76" s="42"/>
      <c r="DE76" s="42"/>
      <c r="DF76" s="42"/>
      <c r="DG76" s="42"/>
      <c r="DH76" s="42"/>
      <c r="DI76" s="42"/>
      <c r="DJ76" s="42"/>
      <c r="DK76" s="42"/>
      <c r="DL76" s="42"/>
      <c r="DM76" s="42"/>
      <c r="DN76" s="42"/>
      <c r="DO76" s="42"/>
      <c r="DP76" s="42"/>
      <c r="DQ76" s="42"/>
      <c r="DR76" s="42"/>
      <c r="DS76" s="42"/>
      <c r="DT76" s="42"/>
      <c r="DU76" s="42"/>
      <c r="DV76" s="42"/>
      <c r="DW76" s="42"/>
      <c r="DX76" s="42"/>
      <c r="DY76" s="42"/>
    </row>
    <row r="77" spans="4:129" s="43" customFormat="1" ht="16.5" customHeight="1" x14ac:dyDescent="0.4"/>
    <row r="78" spans="4:129" s="43" customFormat="1" ht="16.5" customHeight="1" x14ac:dyDescent="0.4"/>
    <row r="114" spans="6:6" x14ac:dyDescent="0.4">
      <c r="F114" s="23" t="s">
        <v>30</v>
      </c>
    </row>
  </sheetData>
  <mergeCells count="9">
    <mergeCell ref="A18:C18"/>
    <mergeCell ref="D22:D30"/>
    <mergeCell ref="D76:DY76"/>
    <mergeCell ref="AA1:AK1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1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I791"/>
  <sheetViews>
    <sheetView showGridLines="0" showWhiteSpace="0" view="pageBreakPreview" topLeftCell="J1" zoomScale="106" zoomScaleNormal="85" zoomScaleSheetLayoutView="106" workbookViewId="0">
      <selection activeCell="J4" sqref="A1:XFD1048576"/>
    </sheetView>
  </sheetViews>
  <sheetFormatPr defaultRowHeight="18.75" x14ac:dyDescent="0.4"/>
  <cols>
    <col min="3" max="4" width="10.375" customWidth="1"/>
    <col min="7" max="7" width="5.5" customWidth="1"/>
    <col min="8" max="8" width="13" customWidth="1"/>
    <col min="15" max="15" width="6.5" customWidth="1"/>
  </cols>
  <sheetData>
    <row r="1" spans="1:217" x14ac:dyDescent="0.4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</row>
    <row r="2" spans="1:217" ht="24" x14ac:dyDescent="0.4">
      <c r="A2" s="44">
        <v>43845</v>
      </c>
      <c r="B2">
        <v>0</v>
      </c>
      <c r="C2">
        <v>0</v>
      </c>
      <c r="D2">
        <v>0</v>
      </c>
      <c r="E2">
        <v>0</v>
      </c>
      <c r="F2">
        <v>0</v>
      </c>
      <c r="G2" s="45"/>
      <c r="H2" s="46"/>
      <c r="I2" s="46"/>
      <c r="J2" s="46"/>
      <c r="K2" s="46"/>
      <c r="L2" s="46"/>
      <c r="M2" s="46"/>
      <c r="N2" s="46"/>
      <c r="R2" s="47">
        <v>44176</v>
      </c>
      <c r="S2" s="47"/>
    </row>
    <row r="3" spans="1:217" ht="24" x14ac:dyDescent="0.4">
      <c r="A3" s="44">
        <v>43846</v>
      </c>
      <c r="B3">
        <v>0</v>
      </c>
      <c r="C3">
        <v>0</v>
      </c>
      <c r="D3">
        <v>0</v>
      </c>
      <c r="E3">
        <v>0</v>
      </c>
      <c r="F3">
        <v>0</v>
      </c>
      <c r="G3" s="45"/>
      <c r="H3" s="46"/>
      <c r="I3" s="46"/>
      <c r="J3" s="46"/>
      <c r="K3" s="46"/>
      <c r="L3" s="46"/>
      <c r="M3" s="46"/>
      <c r="N3" s="46"/>
      <c r="AA3" t="s">
        <v>37</v>
      </c>
    </row>
    <row r="4" spans="1:217" x14ac:dyDescent="0.4">
      <c r="A4" s="44">
        <v>43847</v>
      </c>
      <c r="B4">
        <v>0</v>
      </c>
      <c r="C4">
        <v>0</v>
      </c>
      <c r="D4">
        <v>0</v>
      </c>
      <c r="E4">
        <v>0</v>
      </c>
      <c r="F4">
        <v>0</v>
      </c>
      <c r="AA4" t="s">
        <v>38</v>
      </c>
      <c r="EV4">
        <v>0</v>
      </c>
    </row>
    <row r="5" spans="1:217" x14ac:dyDescent="0.4">
      <c r="A5" s="44">
        <v>43848</v>
      </c>
      <c r="B5">
        <v>0</v>
      </c>
      <c r="C5">
        <v>0</v>
      </c>
      <c r="D5">
        <v>0</v>
      </c>
      <c r="E5">
        <v>0</v>
      </c>
      <c r="F5">
        <v>0</v>
      </c>
      <c r="AA5" t="s">
        <v>39</v>
      </c>
    </row>
    <row r="6" spans="1:217" x14ac:dyDescent="0.4">
      <c r="A6" s="44">
        <v>43849</v>
      </c>
      <c r="B6">
        <v>0</v>
      </c>
      <c r="C6">
        <v>0</v>
      </c>
      <c r="D6">
        <v>0</v>
      </c>
      <c r="E6">
        <v>0</v>
      </c>
      <c r="F6">
        <v>0</v>
      </c>
    </row>
    <row r="7" spans="1:217" x14ac:dyDescent="0.4">
      <c r="A7" s="44">
        <v>43850</v>
      </c>
      <c r="B7">
        <v>0</v>
      </c>
      <c r="C7">
        <v>0</v>
      </c>
      <c r="D7">
        <v>0</v>
      </c>
      <c r="E7">
        <v>0</v>
      </c>
      <c r="F7">
        <v>0</v>
      </c>
    </row>
    <row r="8" spans="1:217" x14ac:dyDescent="0.4">
      <c r="A8" s="44">
        <v>43851</v>
      </c>
      <c r="B8">
        <v>0</v>
      </c>
      <c r="C8">
        <v>0</v>
      </c>
      <c r="D8">
        <v>0</v>
      </c>
      <c r="E8">
        <v>0</v>
      </c>
      <c r="F8">
        <v>0</v>
      </c>
      <c r="HH8">
        <v>19</v>
      </c>
      <c r="HI8">
        <v>19</v>
      </c>
    </row>
    <row r="9" spans="1:217" x14ac:dyDescent="0.4">
      <c r="A9" s="44">
        <v>43852</v>
      </c>
      <c r="B9">
        <v>0</v>
      </c>
      <c r="C9">
        <v>0</v>
      </c>
      <c r="D9">
        <v>0</v>
      </c>
      <c r="E9">
        <v>0</v>
      </c>
      <c r="F9">
        <v>0</v>
      </c>
    </row>
    <row r="10" spans="1:217" x14ac:dyDescent="0.4">
      <c r="A10" s="44">
        <v>43853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217" x14ac:dyDescent="0.4">
      <c r="A11" s="44">
        <v>43854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217" x14ac:dyDescent="0.4">
      <c r="A12" s="44">
        <v>43855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217" x14ac:dyDescent="0.4">
      <c r="A13" s="44">
        <v>43856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217" x14ac:dyDescent="0.4">
      <c r="A14" s="44">
        <v>43857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217" x14ac:dyDescent="0.4">
      <c r="A15" s="44">
        <v>43858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217" x14ac:dyDescent="0.4">
      <c r="A16" s="44">
        <v>43859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4">
      <c r="A17" s="44">
        <v>43860</v>
      </c>
      <c r="B17">
        <v>0</v>
      </c>
      <c r="C17">
        <v>0</v>
      </c>
      <c r="D17">
        <v>0</v>
      </c>
      <c r="E17">
        <v>0</v>
      </c>
      <c r="F17">
        <v>0</v>
      </c>
    </row>
    <row r="18" spans="1:6" x14ac:dyDescent="0.4">
      <c r="A18" s="44">
        <v>43861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4">
      <c r="A19" s="44">
        <v>43862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4">
      <c r="A20" s="44">
        <v>43863</v>
      </c>
      <c r="B20">
        <v>0</v>
      </c>
      <c r="C20">
        <v>0</v>
      </c>
      <c r="D20">
        <v>0</v>
      </c>
      <c r="E20">
        <v>0</v>
      </c>
      <c r="F20">
        <v>0</v>
      </c>
    </row>
    <row r="21" spans="1:6" x14ac:dyDescent="0.4">
      <c r="A21" s="44">
        <v>43864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4">
      <c r="A22" s="44">
        <v>43865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4">
      <c r="A23" s="44">
        <v>43866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4">
      <c r="A24" s="44">
        <v>43867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4">
      <c r="A25" s="44">
        <v>43868</v>
      </c>
      <c r="B25">
        <v>0</v>
      </c>
      <c r="C25">
        <v>0</v>
      </c>
      <c r="D25">
        <v>0</v>
      </c>
      <c r="E25">
        <v>0</v>
      </c>
      <c r="F25">
        <v>0</v>
      </c>
    </row>
    <row r="26" spans="1:6" x14ac:dyDescent="0.4">
      <c r="A26" s="44">
        <v>43872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4">
      <c r="A27" s="44">
        <v>43873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4">
      <c r="A28" s="44">
        <v>43874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4">
      <c r="A29" s="44">
        <v>43875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4">
      <c r="A30" s="44">
        <v>43876</v>
      </c>
      <c r="B30">
        <v>0</v>
      </c>
      <c r="C30">
        <v>0</v>
      </c>
      <c r="D30">
        <v>0</v>
      </c>
      <c r="E30">
        <v>0</v>
      </c>
      <c r="F30">
        <v>0</v>
      </c>
    </row>
    <row r="31" spans="1:6" x14ac:dyDescent="0.4">
      <c r="A31" s="44">
        <v>43877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4">
      <c r="A32" s="44">
        <v>43878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4">
      <c r="A33" s="44">
        <v>43879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4">
      <c r="A34" s="44">
        <v>43880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4">
      <c r="A35" s="44">
        <v>43881</v>
      </c>
      <c r="B35">
        <v>0</v>
      </c>
      <c r="C35">
        <v>0</v>
      </c>
      <c r="D35">
        <v>0</v>
      </c>
      <c r="E35">
        <v>0</v>
      </c>
      <c r="F35">
        <v>0</v>
      </c>
    </row>
    <row r="36" spans="1:6" x14ac:dyDescent="0.4">
      <c r="A36" s="44">
        <v>43882</v>
      </c>
      <c r="B36">
        <v>0</v>
      </c>
      <c r="C36">
        <v>1</v>
      </c>
      <c r="D36">
        <v>0</v>
      </c>
      <c r="E36">
        <v>1</v>
      </c>
      <c r="F36">
        <v>0</v>
      </c>
    </row>
    <row r="37" spans="1:6" x14ac:dyDescent="0.4">
      <c r="A37" s="44">
        <v>43883</v>
      </c>
      <c r="B37">
        <v>0</v>
      </c>
      <c r="C37">
        <v>0</v>
      </c>
      <c r="D37">
        <v>0</v>
      </c>
      <c r="E37">
        <v>1</v>
      </c>
      <c r="F37">
        <v>0</v>
      </c>
    </row>
    <row r="38" spans="1:6" x14ac:dyDescent="0.4">
      <c r="A38" s="44">
        <v>43884</v>
      </c>
      <c r="B38">
        <v>0</v>
      </c>
      <c r="C38">
        <v>0</v>
      </c>
      <c r="D38">
        <v>0</v>
      </c>
      <c r="E38">
        <v>1</v>
      </c>
      <c r="F38">
        <v>0</v>
      </c>
    </row>
    <row r="39" spans="1:6" x14ac:dyDescent="0.4">
      <c r="A39" s="44">
        <v>43885</v>
      </c>
      <c r="B39">
        <v>0</v>
      </c>
      <c r="C39">
        <v>0</v>
      </c>
      <c r="D39">
        <v>0</v>
      </c>
      <c r="E39">
        <v>1</v>
      </c>
      <c r="F39">
        <v>0</v>
      </c>
    </row>
    <row r="40" spans="1:6" x14ac:dyDescent="0.4">
      <c r="A40" s="44">
        <v>43886</v>
      </c>
      <c r="B40">
        <v>0</v>
      </c>
      <c r="C40">
        <v>0</v>
      </c>
      <c r="D40">
        <v>0</v>
      </c>
      <c r="E40">
        <v>1</v>
      </c>
      <c r="F40">
        <v>0</v>
      </c>
    </row>
    <row r="41" spans="1:6" x14ac:dyDescent="0.4">
      <c r="A41" s="44">
        <v>43887</v>
      </c>
      <c r="B41">
        <v>0</v>
      </c>
      <c r="C41">
        <v>0</v>
      </c>
      <c r="D41">
        <v>0</v>
      </c>
      <c r="E41">
        <v>1</v>
      </c>
      <c r="F41">
        <v>0</v>
      </c>
    </row>
    <row r="42" spans="1:6" x14ac:dyDescent="0.4">
      <c r="A42" s="44">
        <v>43888</v>
      </c>
      <c r="B42">
        <v>0</v>
      </c>
      <c r="C42">
        <v>0</v>
      </c>
      <c r="D42">
        <v>0</v>
      </c>
      <c r="E42">
        <v>1</v>
      </c>
      <c r="F42">
        <v>0</v>
      </c>
    </row>
    <row r="43" spans="1:6" x14ac:dyDescent="0.4">
      <c r="A43" s="44">
        <v>43889</v>
      </c>
      <c r="B43">
        <v>0</v>
      </c>
      <c r="C43">
        <v>0</v>
      </c>
      <c r="D43">
        <v>0</v>
      </c>
      <c r="E43">
        <v>1</v>
      </c>
      <c r="F43">
        <v>0</v>
      </c>
    </row>
    <row r="44" spans="1:6" x14ac:dyDescent="0.4">
      <c r="A44" s="44">
        <v>43890</v>
      </c>
      <c r="B44">
        <v>1</v>
      </c>
      <c r="C44">
        <v>0</v>
      </c>
      <c r="D44">
        <v>0</v>
      </c>
      <c r="E44">
        <v>2</v>
      </c>
      <c r="F44">
        <v>1</v>
      </c>
    </row>
    <row r="45" spans="1:6" x14ac:dyDescent="0.4">
      <c r="A45" s="44">
        <v>43891</v>
      </c>
      <c r="B45">
        <v>0</v>
      </c>
      <c r="C45">
        <v>0</v>
      </c>
      <c r="D45">
        <v>0</v>
      </c>
      <c r="E45">
        <v>2</v>
      </c>
      <c r="F45">
        <v>1</v>
      </c>
    </row>
    <row r="46" spans="1:6" x14ac:dyDescent="0.4">
      <c r="A46" s="44">
        <v>43892</v>
      </c>
      <c r="B46">
        <v>0</v>
      </c>
      <c r="C46">
        <v>0</v>
      </c>
      <c r="D46">
        <v>0</v>
      </c>
      <c r="E46">
        <v>2</v>
      </c>
      <c r="F46">
        <v>1</v>
      </c>
    </row>
    <row r="47" spans="1:6" x14ac:dyDescent="0.4">
      <c r="A47" s="44">
        <v>43893</v>
      </c>
      <c r="B47">
        <v>0</v>
      </c>
      <c r="C47">
        <v>0</v>
      </c>
      <c r="D47">
        <v>0</v>
      </c>
      <c r="E47">
        <v>2</v>
      </c>
      <c r="F47">
        <v>1</v>
      </c>
    </row>
    <row r="48" spans="1:6" x14ac:dyDescent="0.4">
      <c r="A48" s="44">
        <v>43894</v>
      </c>
      <c r="B48">
        <v>0</v>
      </c>
      <c r="C48">
        <v>0</v>
      </c>
      <c r="D48">
        <v>0</v>
      </c>
      <c r="E48">
        <v>2</v>
      </c>
      <c r="F48">
        <v>1</v>
      </c>
    </row>
    <row r="49" spans="1:6" x14ac:dyDescent="0.4">
      <c r="A49" s="44">
        <v>43895</v>
      </c>
      <c r="B49">
        <v>0</v>
      </c>
      <c r="C49">
        <v>0</v>
      </c>
      <c r="D49">
        <v>0</v>
      </c>
      <c r="E49">
        <v>2</v>
      </c>
      <c r="F49">
        <v>1</v>
      </c>
    </row>
    <row r="50" spans="1:6" x14ac:dyDescent="0.4">
      <c r="A50" s="44">
        <v>43896</v>
      </c>
      <c r="B50">
        <v>0</v>
      </c>
      <c r="C50">
        <v>0</v>
      </c>
      <c r="D50">
        <v>0</v>
      </c>
      <c r="E50">
        <v>2</v>
      </c>
      <c r="F50">
        <v>1</v>
      </c>
    </row>
    <row r="51" spans="1:6" x14ac:dyDescent="0.4">
      <c r="A51" s="44">
        <v>43897</v>
      </c>
      <c r="B51">
        <v>0</v>
      </c>
      <c r="C51">
        <v>0</v>
      </c>
      <c r="D51">
        <v>0</v>
      </c>
      <c r="E51">
        <v>2</v>
      </c>
      <c r="F51">
        <v>1</v>
      </c>
    </row>
    <row r="52" spans="1:6" x14ac:dyDescent="0.4">
      <c r="A52" s="44">
        <v>43898</v>
      </c>
      <c r="B52">
        <v>0</v>
      </c>
      <c r="C52">
        <v>0</v>
      </c>
      <c r="D52">
        <v>0</v>
      </c>
      <c r="E52">
        <v>2</v>
      </c>
      <c r="F52">
        <v>1</v>
      </c>
    </row>
    <row r="53" spans="1:6" x14ac:dyDescent="0.4">
      <c r="A53" s="44">
        <v>43899</v>
      </c>
      <c r="B53">
        <v>0</v>
      </c>
      <c r="C53">
        <v>0</v>
      </c>
      <c r="D53">
        <v>0</v>
      </c>
      <c r="E53">
        <v>2</v>
      </c>
      <c r="F53">
        <v>1</v>
      </c>
    </row>
    <row r="54" spans="1:6" x14ac:dyDescent="0.4">
      <c r="A54" s="44">
        <v>43900</v>
      </c>
      <c r="B54">
        <v>0</v>
      </c>
      <c r="C54">
        <v>0</v>
      </c>
      <c r="D54">
        <v>0</v>
      </c>
      <c r="E54">
        <v>2</v>
      </c>
      <c r="F54">
        <v>1</v>
      </c>
    </row>
    <row r="55" spans="1:6" x14ac:dyDescent="0.4">
      <c r="A55" s="44">
        <v>43901</v>
      </c>
      <c r="B55">
        <v>0</v>
      </c>
      <c r="C55">
        <v>0</v>
      </c>
      <c r="D55">
        <v>0</v>
      </c>
      <c r="E55">
        <v>2</v>
      </c>
      <c r="F55">
        <v>1</v>
      </c>
    </row>
    <row r="56" spans="1:6" x14ac:dyDescent="0.4">
      <c r="A56" s="44">
        <v>43902</v>
      </c>
      <c r="B56">
        <v>0</v>
      </c>
      <c r="C56">
        <v>0</v>
      </c>
      <c r="D56">
        <v>0</v>
      </c>
      <c r="E56">
        <v>2</v>
      </c>
      <c r="F56">
        <v>1</v>
      </c>
    </row>
    <row r="57" spans="1:6" x14ac:dyDescent="0.4">
      <c r="A57" s="44">
        <v>43903</v>
      </c>
      <c r="B57">
        <v>0</v>
      </c>
      <c r="C57">
        <v>0</v>
      </c>
      <c r="D57">
        <v>0</v>
      </c>
      <c r="E57">
        <v>2</v>
      </c>
      <c r="F57">
        <v>1</v>
      </c>
    </row>
    <row r="58" spans="1:6" x14ac:dyDescent="0.4">
      <c r="A58" s="44">
        <v>43904</v>
      </c>
      <c r="B58">
        <v>0</v>
      </c>
      <c r="C58">
        <v>0</v>
      </c>
      <c r="D58">
        <v>0</v>
      </c>
      <c r="E58">
        <v>2</v>
      </c>
      <c r="F58">
        <v>1</v>
      </c>
    </row>
    <row r="59" spans="1:6" x14ac:dyDescent="0.4">
      <c r="A59" s="44">
        <v>43905</v>
      </c>
      <c r="B59">
        <v>0</v>
      </c>
      <c r="C59">
        <v>0</v>
      </c>
      <c r="D59">
        <v>0</v>
      </c>
      <c r="E59">
        <v>2</v>
      </c>
      <c r="F59">
        <v>1</v>
      </c>
    </row>
    <row r="60" spans="1:6" x14ac:dyDescent="0.4">
      <c r="A60" s="44">
        <v>43906</v>
      </c>
      <c r="B60">
        <v>0</v>
      </c>
      <c r="C60">
        <v>0</v>
      </c>
      <c r="D60">
        <v>0</v>
      </c>
      <c r="E60">
        <v>2</v>
      </c>
      <c r="F60">
        <v>1</v>
      </c>
    </row>
    <row r="61" spans="1:6" x14ac:dyDescent="0.4">
      <c r="A61" s="44">
        <v>43907</v>
      </c>
      <c r="B61">
        <v>0</v>
      </c>
      <c r="C61">
        <v>0</v>
      </c>
      <c r="D61">
        <v>0</v>
      </c>
      <c r="E61">
        <v>2</v>
      </c>
      <c r="F61">
        <v>1</v>
      </c>
    </row>
    <row r="62" spans="1:6" x14ac:dyDescent="0.4">
      <c r="A62" s="44">
        <v>43908</v>
      </c>
      <c r="B62">
        <v>0</v>
      </c>
      <c r="C62">
        <v>0</v>
      </c>
      <c r="D62">
        <v>0</v>
      </c>
      <c r="E62">
        <v>2</v>
      </c>
      <c r="F62">
        <v>1</v>
      </c>
    </row>
    <row r="63" spans="1:6" x14ac:dyDescent="0.4">
      <c r="A63" s="44">
        <v>43909</v>
      </c>
      <c r="B63">
        <v>0</v>
      </c>
      <c r="C63">
        <v>0</v>
      </c>
      <c r="D63">
        <v>0</v>
      </c>
      <c r="E63">
        <v>2</v>
      </c>
      <c r="F63">
        <v>1</v>
      </c>
    </row>
    <row r="64" spans="1:6" x14ac:dyDescent="0.4">
      <c r="A64" s="44">
        <v>43910</v>
      </c>
      <c r="B64">
        <v>0</v>
      </c>
      <c r="C64">
        <v>0</v>
      </c>
      <c r="D64">
        <v>0</v>
      </c>
      <c r="E64">
        <v>2</v>
      </c>
      <c r="F64">
        <v>1</v>
      </c>
    </row>
    <row r="65" spans="1:6" x14ac:dyDescent="0.4">
      <c r="A65" s="44">
        <v>43911</v>
      </c>
      <c r="B65">
        <v>0</v>
      </c>
      <c r="C65">
        <v>0</v>
      </c>
      <c r="D65">
        <v>0</v>
      </c>
      <c r="E65">
        <v>2</v>
      </c>
      <c r="F65">
        <v>1</v>
      </c>
    </row>
    <row r="66" spans="1:6" x14ac:dyDescent="0.4">
      <c r="A66" s="44">
        <v>43912</v>
      </c>
      <c r="B66">
        <v>0</v>
      </c>
      <c r="C66">
        <v>0</v>
      </c>
      <c r="D66">
        <v>0</v>
      </c>
      <c r="E66">
        <v>2</v>
      </c>
      <c r="F66">
        <v>1</v>
      </c>
    </row>
    <row r="67" spans="1:6" x14ac:dyDescent="0.4">
      <c r="A67" s="44">
        <v>43913</v>
      </c>
      <c r="B67">
        <v>0</v>
      </c>
      <c r="C67">
        <v>0</v>
      </c>
      <c r="D67">
        <v>0</v>
      </c>
      <c r="E67">
        <v>2</v>
      </c>
      <c r="F67">
        <v>1</v>
      </c>
    </row>
    <row r="68" spans="1:6" x14ac:dyDescent="0.4">
      <c r="A68" s="44">
        <v>43914</v>
      </c>
      <c r="B68">
        <v>0</v>
      </c>
      <c r="C68">
        <v>0</v>
      </c>
      <c r="D68">
        <v>0</v>
      </c>
      <c r="E68">
        <v>2</v>
      </c>
      <c r="F68">
        <v>1</v>
      </c>
    </row>
    <row r="69" spans="1:6" x14ac:dyDescent="0.4">
      <c r="A69" s="44">
        <v>43915</v>
      </c>
      <c r="B69">
        <v>0</v>
      </c>
      <c r="C69">
        <v>0</v>
      </c>
      <c r="D69">
        <v>0</v>
      </c>
      <c r="E69">
        <v>2</v>
      </c>
      <c r="F69">
        <v>1</v>
      </c>
    </row>
    <row r="70" spans="1:6" x14ac:dyDescent="0.4">
      <c r="A70" s="44">
        <v>43916</v>
      </c>
      <c r="B70">
        <v>1</v>
      </c>
      <c r="C70">
        <v>0</v>
      </c>
      <c r="D70">
        <v>0</v>
      </c>
      <c r="E70">
        <v>3</v>
      </c>
      <c r="F70">
        <v>2</v>
      </c>
    </row>
    <row r="71" spans="1:6" x14ac:dyDescent="0.4">
      <c r="A71" s="44">
        <v>43917</v>
      </c>
      <c r="B71">
        <v>0</v>
      </c>
      <c r="C71">
        <v>0</v>
      </c>
      <c r="D71">
        <v>0</v>
      </c>
      <c r="E71">
        <v>3</v>
      </c>
      <c r="F71">
        <v>2</v>
      </c>
    </row>
    <row r="72" spans="1:6" x14ac:dyDescent="0.4">
      <c r="A72" s="44">
        <v>43918</v>
      </c>
      <c r="B72">
        <v>0</v>
      </c>
      <c r="C72">
        <v>0</v>
      </c>
      <c r="D72">
        <v>0</v>
      </c>
      <c r="E72">
        <v>3</v>
      </c>
      <c r="F72">
        <v>2</v>
      </c>
    </row>
    <row r="73" spans="1:6" x14ac:dyDescent="0.4">
      <c r="A73" s="44">
        <v>43919</v>
      </c>
      <c r="B73">
        <v>2</v>
      </c>
      <c r="C73">
        <v>0</v>
      </c>
      <c r="D73">
        <v>0</v>
      </c>
      <c r="E73">
        <v>5</v>
      </c>
      <c r="F73">
        <v>4</v>
      </c>
    </row>
    <row r="74" spans="1:6" x14ac:dyDescent="0.4">
      <c r="A74" s="44">
        <v>43920</v>
      </c>
      <c r="B74">
        <v>2</v>
      </c>
      <c r="C74">
        <v>0</v>
      </c>
      <c r="D74">
        <v>0</v>
      </c>
      <c r="E74">
        <v>7</v>
      </c>
      <c r="F74">
        <v>6</v>
      </c>
    </row>
    <row r="75" spans="1:6" x14ac:dyDescent="0.4">
      <c r="A75" s="44">
        <v>43921</v>
      </c>
      <c r="B75">
        <v>1</v>
      </c>
      <c r="C75">
        <v>0</v>
      </c>
      <c r="D75">
        <v>0</v>
      </c>
      <c r="E75">
        <v>8</v>
      </c>
      <c r="F75">
        <v>7</v>
      </c>
    </row>
    <row r="76" spans="1:6" x14ac:dyDescent="0.4">
      <c r="A76" s="44">
        <v>43922</v>
      </c>
      <c r="B76">
        <v>4</v>
      </c>
      <c r="C76">
        <v>0</v>
      </c>
      <c r="D76">
        <v>0</v>
      </c>
      <c r="E76">
        <v>12</v>
      </c>
      <c r="F76">
        <v>11</v>
      </c>
    </row>
    <row r="77" spans="1:6" x14ac:dyDescent="0.4">
      <c r="A77" s="44">
        <v>43923</v>
      </c>
      <c r="B77">
        <v>1</v>
      </c>
      <c r="C77">
        <v>0</v>
      </c>
      <c r="D77">
        <v>0</v>
      </c>
      <c r="E77">
        <v>13</v>
      </c>
      <c r="F77">
        <v>12</v>
      </c>
    </row>
    <row r="78" spans="1:6" x14ac:dyDescent="0.4">
      <c r="A78" s="44">
        <v>43924</v>
      </c>
      <c r="B78">
        <v>6</v>
      </c>
      <c r="C78">
        <v>0</v>
      </c>
      <c r="D78">
        <v>0</v>
      </c>
      <c r="E78">
        <v>19</v>
      </c>
      <c r="F78">
        <v>18</v>
      </c>
    </row>
    <row r="79" spans="1:6" x14ac:dyDescent="0.4">
      <c r="A79" s="44">
        <v>43925</v>
      </c>
      <c r="B79">
        <v>2</v>
      </c>
      <c r="C79">
        <v>0</v>
      </c>
      <c r="D79">
        <v>0</v>
      </c>
      <c r="E79">
        <v>21</v>
      </c>
      <c r="F79">
        <v>20</v>
      </c>
    </row>
    <row r="80" spans="1:6" x14ac:dyDescent="0.4">
      <c r="A80" s="44">
        <v>43926</v>
      </c>
      <c r="B80">
        <v>3</v>
      </c>
      <c r="C80">
        <v>0</v>
      </c>
      <c r="D80">
        <v>0</v>
      </c>
      <c r="E80">
        <v>24</v>
      </c>
      <c r="F80">
        <v>23</v>
      </c>
    </row>
    <row r="81" spans="1:6" x14ac:dyDescent="0.4">
      <c r="A81" s="44">
        <v>43927</v>
      </c>
      <c r="B81">
        <v>3</v>
      </c>
      <c r="C81">
        <v>0</v>
      </c>
      <c r="D81">
        <v>0</v>
      </c>
      <c r="E81">
        <v>27</v>
      </c>
      <c r="F81">
        <v>26</v>
      </c>
    </row>
    <row r="82" spans="1:6" x14ac:dyDescent="0.4">
      <c r="A82" s="44">
        <v>43928</v>
      </c>
      <c r="B82">
        <v>6</v>
      </c>
      <c r="C82">
        <v>0</v>
      </c>
      <c r="D82">
        <v>0</v>
      </c>
      <c r="E82">
        <v>33</v>
      </c>
      <c r="F82">
        <v>32</v>
      </c>
    </row>
    <row r="83" spans="1:6" x14ac:dyDescent="0.4">
      <c r="A83" s="44">
        <v>43929</v>
      </c>
      <c r="B83">
        <v>2</v>
      </c>
      <c r="C83">
        <v>0</v>
      </c>
      <c r="D83">
        <v>0</v>
      </c>
      <c r="E83">
        <v>35</v>
      </c>
      <c r="F83">
        <v>34</v>
      </c>
    </row>
    <row r="84" spans="1:6" x14ac:dyDescent="0.4">
      <c r="A84" s="44">
        <v>43930</v>
      </c>
      <c r="B84">
        <v>2</v>
      </c>
      <c r="C84">
        <v>0</v>
      </c>
      <c r="D84">
        <v>0</v>
      </c>
      <c r="E84">
        <v>37</v>
      </c>
      <c r="F84">
        <v>36</v>
      </c>
    </row>
    <row r="85" spans="1:6" x14ac:dyDescent="0.4">
      <c r="A85" s="44">
        <v>43931</v>
      </c>
      <c r="B85">
        <v>2</v>
      </c>
      <c r="C85">
        <v>0</v>
      </c>
      <c r="D85">
        <v>0</v>
      </c>
      <c r="E85">
        <v>39</v>
      </c>
      <c r="F85">
        <v>38</v>
      </c>
    </row>
    <row r="86" spans="1:6" x14ac:dyDescent="0.4">
      <c r="A86" s="44">
        <v>43932</v>
      </c>
      <c r="B86">
        <v>7</v>
      </c>
      <c r="C86">
        <v>0</v>
      </c>
      <c r="D86">
        <v>0</v>
      </c>
      <c r="E86">
        <v>46</v>
      </c>
      <c r="F86">
        <v>45</v>
      </c>
    </row>
    <row r="87" spans="1:6" x14ac:dyDescent="0.4">
      <c r="A87" s="44">
        <v>43933</v>
      </c>
      <c r="B87">
        <v>6</v>
      </c>
      <c r="C87">
        <v>0</v>
      </c>
      <c r="D87">
        <v>0</v>
      </c>
      <c r="E87">
        <v>52</v>
      </c>
      <c r="F87">
        <v>51</v>
      </c>
    </row>
    <row r="88" spans="1:6" x14ac:dyDescent="0.4">
      <c r="A88" s="44">
        <v>43934</v>
      </c>
      <c r="B88">
        <v>3</v>
      </c>
      <c r="C88">
        <v>0</v>
      </c>
      <c r="D88">
        <v>0</v>
      </c>
      <c r="E88">
        <v>55</v>
      </c>
      <c r="F88">
        <v>54</v>
      </c>
    </row>
    <row r="89" spans="1:6" x14ac:dyDescent="0.4">
      <c r="A89" s="44">
        <v>43935</v>
      </c>
      <c r="B89">
        <v>10</v>
      </c>
      <c r="C89">
        <v>0</v>
      </c>
      <c r="D89">
        <v>0</v>
      </c>
      <c r="E89">
        <v>65</v>
      </c>
      <c r="F89">
        <v>64</v>
      </c>
    </row>
    <row r="90" spans="1:6" x14ac:dyDescent="0.4">
      <c r="A90" s="44">
        <v>43936</v>
      </c>
      <c r="B90">
        <v>1</v>
      </c>
      <c r="C90">
        <v>0</v>
      </c>
      <c r="D90">
        <v>0</v>
      </c>
      <c r="E90">
        <v>66</v>
      </c>
      <c r="F90">
        <v>65</v>
      </c>
    </row>
    <row r="91" spans="1:6" x14ac:dyDescent="0.4">
      <c r="A91" s="44">
        <v>43937</v>
      </c>
      <c r="B91">
        <v>13</v>
      </c>
      <c r="C91">
        <v>0</v>
      </c>
      <c r="D91">
        <v>0</v>
      </c>
      <c r="E91">
        <v>79</v>
      </c>
      <c r="F91">
        <v>78</v>
      </c>
    </row>
    <row r="92" spans="1:6" x14ac:dyDescent="0.4">
      <c r="A92" s="44">
        <v>43938</v>
      </c>
      <c r="B92">
        <v>1</v>
      </c>
      <c r="C92">
        <v>0</v>
      </c>
      <c r="D92">
        <v>0</v>
      </c>
      <c r="E92">
        <v>80</v>
      </c>
      <c r="F92">
        <v>79</v>
      </c>
    </row>
    <row r="93" spans="1:6" x14ac:dyDescent="0.4">
      <c r="A93" s="44">
        <v>43939</v>
      </c>
      <c r="B93">
        <v>4</v>
      </c>
      <c r="C93">
        <v>0</v>
      </c>
      <c r="D93">
        <v>0</v>
      </c>
      <c r="E93">
        <v>84</v>
      </c>
      <c r="F93">
        <v>83</v>
      </c>
    </row>
    <row r="94" spans="1:6" x14ac:dyDescent="0.4">
      <c r="A94" s="44">
        <v>43940</v>
      </c>
      <c r="B94">
        <v>0</v>
      </c>
      <c r="C94">
        <v>0</v>
      </c>
      <c r="D94">
        <v>0</v>
      </c>
      <c r="E94">
        <v>84</v>
      </c>
      <c r="F94">
        <v>83</v>
      </c>
    </row>
    <row r="95" spans="1:6" x14ac:dyDescent="0.4">
      <c r="A95" s="44">
        <v>43941</v>
      </c>
      <c r="B95">
        <v>1</v>
      </c>
      <c r="C95">
        <v>0</v>
      </c>
      <c r="D95">
        <v>0</v>
      </c>
      <c r="E95">
        <v>85</v>
      </c>
      <c r="F95">
        <v>84</v>
      </c>
    </row>
    <row r="96" spans="1:6" x14ac:dyDescent="0.4">
      <c r="A96" s="44">
        <v>43942</v>
      </c>
      <c r="B96">
        <v>0</v>
      </c>
      <c r="C96">
        <v>0</v>
      </c>
      <c r="D96">
        <v>0</v>
      </c>
      <c r="E96">
        <v>85</v>
      </c>
      <c r="F96">
        <v>84</v>
      </c>
    </row>
    <row r="97" spans="1:6" x14ac:dyDescent="0.4">
      <c r="A97" s="44">
        <v>43943</v>
      </c>
      <c r="B97">
        <v>0</v>
      </c>
      <c r="C97">
        <v>0</v>
      </c>
      <c r="D97">
        <v>0</v>
      </c>
      <c r="E97">
        <v>85</v>
      </c>
      <c r="F97">
        <v>84</v>
      </c>
    </row>
    <row r="98" spans="1:6" x14ac:dyDescent="0.4">
      <c r="A98" s="44">
        <v>43944</v>
      </c>
      <c r="B98">
        <v>0</v>
      </c>
      <c r="C98">
        <v>0</v>
      </c>
      <c r="D98">
        <v>0</v>
      </c>
      <c r="E98">
        <v>85</v>
      </c>
      <c r="F98">
        <v>84</v>
      </c>
    </row>
    <row r="99" spans="1:6" x14ac:dyDescent="0.4">
      <c r="A99" s="44">
        <v>43945</v>
      </c>
      <c r="B99">
        <v>0</v>
      </c>
      <c r="C99">
        <v>0</v>
      </c>
      <c r="D99">
        <v>0</v>
      </c>
      <c r="E99">
        <v>85</v>
      </c>
      <c r="F99">
        <v>84</v>
      </c>
    </row>
    <row r="100" spans="1:6" x14ac:dyDescent="0.4">
      <c r="A100" s="44">
        <v>43946</v>
      </c>
      <c r="B100">
        <v>1</v>
      </c>
      <c r="C100">
        <v>0</v>
      </c>
      <c r="D100">
        <v>0</v>
      </c>
      <c r="E100">
        <v>86</v>
      </c>
      <c r="F100">
        <v>85</v>
      </c>
    </row>
    <row r="101" spans="1:6" x14ac:dyDescent="0.4">
      <c r="A101" s="44">
        <v>43947</v>
      </c>
      <c r="B101">
        <v>0</v>
      </c>
      <c r="C101">
        <v>0</v>
      </c>
      <c r="D101">
        <v>0</v>
      </c>
      <c r="E101">
        <v>86</v>
      </c>
      <c r="F101">
        <v>85</v>
      </c>
    </row>
    <row r="102" spans="1:6" x14ac:dyDescent="0.4">
      <c r="A102" s="44">
        <v>43948</v>
      </c>
      <c r="B102">
        <v>1</v>
      </c>
      <c r="C102">
        <v>0</v>
      </c>
      <c r="D102">
        <v>0</v>
      </c>
      <c r="E102">
        <v>87</v>
      </c>
      <c r="F102">
        <v>86</v>
      </c>
    </row>
    <row r="103" spans="1:6" x14ac:dyDescent="0.4">
      <c r="A103" s="44">
        <v>43949</v>
      </c>
      <c r="B103">
        <v>2</v>
      </c>
      <c r="C103">
        <v>0</v>
      </c>
      <c r="D103">
        <v>0</v>
      </c>
      <c r="E103">
        <v>89</v>
      </c>
      <c r="F103">
        <v>88</v>
      </c>
    </row>
    <row r="104" spans="1:6" x14ac:dyDescent="0.4">
      <c r="A104" s="44">
        <v>43950</v>
      </c>
      <c r="B104">
        <v>0</v>
      </c>
      <c r="C104">
        <v>0</v>
      </c>
      <c r="D104">
        <v>0</v>
      </c>
      <c r="E104">
        <v>89</v>
      </c>
      <c r="F104">
        <v>88</v>
      </c>
    </row>
    <row r="105" spans="1:6" x14ac:dyDescent="0.4">
      <c r="A105" s="44">
        <v>43951</v>
      </c>
      <c r="B105">
        <v>0</v>
      </c>
      <c r="C105">
        <v>0</v>
      </c>
      <c r="D105">
        <v>0</v>
      </c>
      <c r="E105">
        <v>89</v>
      </c>
      <c r="F105">
        <v>88</v>
      </c>
    </row>
    <row r="106" spans="1:6" x14ac:dyDescent="0.4">
      <c r="A106" s="44">
        <v>43952</v>
      </c>
      <c r="B106">
        <v>0</v>
      </c>
      <c r="C106">
        <v>0</v>
      </c>
      <c r="D106">
        <v>0</v>
      </c>
      <c r="E106">
        <v>89</v>
      </c>
      <c r="F106">
        <v>88</v>
      </c>
    </row>
    <row r="107" spans="1:6" x14ac:dyDescent="0.4">
      <c r="A107" s="44">
        <v>43953</v>
      </c>
      <c r="B107">
        <v>0</v>
      </c>
      <c r="C107">
        <v>0</v>
      </c>
      <c r="D107">
        <v>0</v>
      </c>
      <c r="E107">
        <v>89</v>
      </c>
      <c r="F107">
        <v>88</v>
      </c>
    </row>
    <row r="108" spans="1:6" x14ac:dyDescent="0.4">
      <c r="A108" s="44">
        <v>43954</v>
      </c>
      <c r="B108">
        <v>0</v>
      </c>
      <c r="C108">
        <v>0</v>
      </c>
      <c r="D108">
        <v>0</v>
      </c>
      <c r="E108">
        <v>89</v>
      </c>
      <c r="F108">
        <v>88</v>
      </c>
    </row>
    <row r="109" spans="1:6" x14ac:dyDescent="0.4">
      <c r="A109" s="44">
        <v>43955</v>
      </c>
      <c r="B109">
        <v>0</v>
      </c>
      <c r="C109">
        <v>0</v>
      </c>
      <c r="D109">
        <v>0</v>
      </c>
      <c r="E109">
        <v>89</v>
      </c>
      <c r="F109">
        <v>88</v>
      </c>
    </row>
    <row r="110" spans="1:6" x14ac:dyDescent="0.4">
      <c r="A110" s="44">
        <v>43956</v>
      </c>
      <c r="B110">
        <v>0</v>
      </c>
      <c r="C110">
        <v>0</v>
      </c>
      <c r="D110">
        <v>0</v>
      </c>
      <c r="E110">
        <v>89</v>
      </c>
      <c r="F110">
        <v>88</v>
      </c>
    </row>
    <row r="111" spans="1:6" x14ac:dyDescent="0.4">
      <c r="A111" s="44">
        <v>43957</v>
      </c>
      <c r="B111">
        <v>0</v>
      </c>
      <c r="C111">
        <v>0</v>
      </c>
      <c r="D111">
        <v>0</v>
      </c>
      <c r="E111">
        <v>89</v>
      </c>
      <c r="F111">
        <v>88</v>
      </c>
    </row>
    <row r="112" spans="1:6" x14ac:dyDescent="0.4">
      <c r="A112" s="44">
        <v>43958</v>
      </c>
      <c r="B112">
        <v>0</v>
      </c>
      <c r="C112">
        <v>0</v>
      </c>
      <c r="D112">
        <v>0</v>
      </c>
      <c r="E112">
        <v>89</v>
      </c>
      <c r="F112">
        <v>88</v>
      </c>
    </row>
    <row r="113" spans="1:6" x14ac:dyDescent="0.4">
      <c r="A113" s="44">
        <v>43959</v>
      </c>
      <c r="B113">
        <v>0</v>
      </c>
      <c r="C113">
        <v>0</v>
      </c>
      <c r="D113">
        <v>0</v>
      </c>
      <c r="E113">
        <v>89</v>
      </c>
      <c r="F113">
        <v>88</v>
      </c>
    </row>
    <row r="114" spans="1:6" x14ac:dyDescent="0.4">
      <c r="A114" s="44">
        <v>43960</v>
      </c>
      <c r="B114">
        <v>0</v>
      </c>
      <c r="C114">
        <v>0</v>
      </c>
      <c r="D114">
        <v>0</v>
      </c>
      <c r="E114">
        <v>89</v>
      </c>
      <c r="F114">
        <v>88</v>
      </c>
    </row>
    <row r="115" spans="1:6" x14ac:dyDescent="0.4">
      <c r="A115" s="44">
        <v>43961</v>
      </c>
      <c r="B115">
        <v>0</v>
      </c>
      <c r="C115">
        <v>0</v>
      </c>
      <c r="D115">
        <v>0</v>
      </c>
      <c r="E115">
        <v>89</v>
      </c>
      <c r="F115">
        <v>88</v>
      </c>
    </row>
    <row r="116" spans="1:6" x14ac:dyDescent="0.4">
      <c r="A116" s="44">
        <v>43962</v>
      </c>
      <c r="B116">
        <v>0</v>
      </c>
      <c r="C116">
        <v>0</v>
      </c>
      <c r="D116">
        <v>0</v>
      </c>
      <c r="E116">
        <v>89</v>
      </c>
      <c r="F116">
        <v>88</v>
      </c>
    </row>
    <row r="117" spans="1:6" x14ac:dyDescent="0.4">
      <c r="A117" s="44">
        <v>43963</v>
      </c>
      <c r="B117">
        <v>0</v>
      </c>
      <c r="C117">
        <v>0</v>
      </c>
      <c r="D117">
        <v>0</v>
      </c>
      <c r="E117">
        <v>89</v>
      </c>
      <c r="F117">
        <v>88</v>
      </c>
    </row>
    <row r="118" spans="1:6" x14ac:dyDescent="0.4">
      <c r="A118" s="44">
        <v>43964</v>
      </c>
      <c r="B118">
        <v>0</v>
      </c>
      <c r="C118">
        <v>0</v>
      </c>
      <c r="D118">
        <v>0</v>
      </c>
      <c r="E118">
        <v>89</v>
      </c>
      <c r="F118">
        <v>88</v>
      </c>
    </row>
    <row r="119" spans="1:6" x14ac:dyDescent="0.4">
      <c r="A119" s="44">
        <v>43965</v>
      </c>
      <c r="B119">
        <v>0</v>
      </c>
      <c r="C119">
        <v>0</v>
      </c>
      <c r="D119">
        <v>0</v>
      </c>
      <c r="E119">
        <v>89</v>
      </c>
      <c r="F119">
        <v>88</v>
      </c>
    </row>
    <row r="120" spans="1:6" x14ac:dyDescent="0.4">
      <c r="A120" s="44">
        <v>43966</v>
      </c>
      <c r="B120">
        <v>0</v>
      </c>
      <c r="C120">
        <v>0</v>
      </c>
      <c r="D120">
        <v>0</v>
      </c>
      <c r="E120">
        <v>89</v>
      </c>
      <c r="F120">
        <v>88</v>
      </c>
    </row>
    <row r="121" spans="1:6" x14ac:dyDescent="0.4">
      <c r="A121" s="44">
        <v>43967</v>
      </c>
      <c r="B121">
        <v>0</v>
      </c>
      <c r="C121">
        <v>0</v>
      </c>
      <c r="D121">
        <v>0</v>
      </c>
      <c r="E121">
        <v>89</v>
      </c>
      <c r="F121">
        <v>88</v>
      </c>
    </row>
    <row r="122" spans="1:6" x14ac:dyDescent="0.4">
      <c r="A122" s="44">
        <v>43968</v>
      </c>
      <c r="B122">
        <v>0</v>
      </c>
      <c r="C122">
        <v>0</v>
      </c>
      <c r="D122">
        <v>0</v>
      </c>
      <c r="E122">
        <v>89</v>
      </c>
      <c r="F122">
        <v>88</v>
      </c>
    </row>
    <row r="123" spans="1:6" x14ac:dyDescent="0.4">
      <c r="A123" s="44">
        <v>43969</v>
      </c>
      <c r="B123">
        <v>0</v>
      </c>
      <c r="C123">
        <v>0</v>
      </c>
      <c r="D123">
        <v>0</v>
      </c>
      <c r="E123">
        <v>89</v>
      </c>
      <c r="F123">
        <v>88</v>
      </c>
    </row>
    <row r="124" spans="1:6" x14ac:dyDescent="0.4">
      <c r="A124" s="44">
        <v>43970</v>
      </c>
      <c r="B124">
        <v>0</v>
      </c>
      <c r="C124">
        <v>0</v>
      </c>
      <c r="D124">
        <v>0</v>
      </c>
      <c r="E124">
        <v>89</v>
      </c>
      <c r="F124">
        <v>88</v>
      </c>
    </row>
    <row r="125" spans="1:6" x14ac:dyDescent="0.4">
      <c r="A125" s="44">
        <v>43971</v>
      </c>
      <c r="B125">
        <v>0</v>
      </c>
      <c r="C125">
        <v>0</v>
      </c>
      <c r="D125">
        <v>0</v>
      </c>
      <c r="E125">
        <v>89</v>
      </c>
      <c r="F125">
        <v>88</v>
      </c>
    </row>
    <row r="126" spans="1:6" x14ac:dyDescent="0.4">
      <c r="A126" s="44">
        <v>43972</v>
      </c>
      <c r="B126">
        <v>0</v>
      </c>
      <c r="C126">
        <v>0</v>
      </c>
      <c r="D126">
        <v>0</v>
      </c>
      <c r="E126">
        <v>89</v>
      </c>
      <c r="F126">
        <v>88</v>
      </c>
    </row>
    <row r="127" spans="1:6" x14ac:dyDescent="0.4">
      <c r="A127" s="44">
        <v>43973</v>
      </c>
      <c r="B127">
        <v>0</v>
      </c>
      <c r="C127">
        <v>0</v>
      </c>
      <c r="D127">
        <v>0</v>
      </c>
      <c r="E127">
        <v>89</v>
      </c>
      <c r="F127">
        <v>88</v>
      </c>
    </row>
    <row r="128" spans="1:6" x14ac:dyDescent="0.4">
      <c r="A128" s="44">
        <v>43974</v>
      </c>
      <c r="B128">
        <v>0</v>
      </c>
      <c r="C128">
        <v>0</v>
      </c>
      <c r="D128">
        <v>0</v>
      </c>
      <c r="E128">
        <v>89</v>
      </c>
      <c r="F128">
        <v>88</v>
      </c>
    </row>
    <row r="129" spans="1:6" x14ac:dyDescent="0.4">
      <c r="A129" s="44">
        <v>43975</v>
      </c>
      <c r="B129">
        <v>0</v>
      </c>
      <c r="C129">
        <v>0</v>
      </c>
      <c r="D129">
        <v>0</v>
      </c>
      <c r="E129">
        <v>89</v>
      </c>
      <c r="F129">
        <v>88</v>
      </c>
    </row>
    <row r="130" spans="1:6" x14ac:dyDescent="0.4">
      <c r="A130" s="44">
        <v>43976</v>
      </c>
      <c r="B130">
        <v>0</v>
      </c>
      <c r="C130">
        <v>0</v>
      </c>
      <c r="D130">
        <v>0</v>
      </c>
      <c r="E130">
        <v>89</v>
      </c>
      <c r="F130">
        <v>88</v>
      </c>
    </row>
    <row r="131" spans="1:6" x14ac:dyDescent="0.4">
      <c r="A131" s="44">
        <v>43977</v>
      </c>
      <c r="B131">
        <v>0</v>
      </c>
      <c r="C131">
        <v>0</v>
      </c>
      <c r="D131">
        <v>0</v>
      </c>
      <c r="E131">
        <v>89</v>
      </c>
      <c r="F131">
        <v>88</v>
      </c>
    </row>
    <row r="132" spans="1:6" x14ac:dyDescent="0.4">
      <c r="A132" s="44">
        <v>43978</v>
      </c>
      <c r="B132">
        <v>0</v>
      </c>
      <c r="C132">
        <v>0</v>
      </c>
      <c r="D132">
        <v>0</v>
      </c>
      <c r="E132">
        <v>89</v>
      </c>
      <c r="F132">
        <v>88</v>
      </c>
    </row>
    <row r="133" spans="1:6" x14ac:dyDescent="0.4">
      <c r="A133" s="44">
        <v>43979</v>
      </c>
      <c r="B133">
        <v>0</v>
      </c>
      <c r="C133">
        <v>0</v>
      </c>
      <c r="D133">
        <v>0</v>
      </c>
      <c r="E133">
        <v>89</v>
      </c>
      <c r="F133">
        <v>88</v>
      </c>
    </row>
    <row r="134" spans="1:6" x14ac:dyDescent="0.4">
      <c r="A134" s="44">
        <v>43980</v>
      </c>
      <c r="B134">
        <v>0</v>
      </c>
      <c r="C134">
        <v>0</v>
      </c>
      <c r="D134">
        <v>0</v>
      </c>
      <c r="E134">
        <v>89</v>
      </c>
      <c r="F134">
        <v>88</v>
      </c>
    </row>
    <row r="135" spans="1:6" x14ac:dyDescent="0.4">
      <c r="A135" s="44">
        <v>43981</v>
      </c>
      <c r="B135">
        <v>0</v>
      </c>
      <c r="C135">
        <v>0</v>
      </c>
      <c r="D135">
        <v>0</v>
      </c>
      <c r="E135">
        <v>89</v>
      </c>
      <c r="F135">
        <v>88</v>
      </c>
    </row>
    <row r="136" spans="1:6" x14ac:dyDescent="0.4">
      <c r="A136" s="44">
        <v>43982</v>
      </c>
      <c r="B136">
        <v>0</v>
      </c>
      <c r="C136">
        <v>0</v>
      </c>
      <c r="D136">
        <v>0</v>
      </c>
      <c r="E136">
        <v>89</v>
      </c>
      <c r="F136">
        <v>88</v>
      </c>
    </row>
    <row r="137" spans="1:6" x14ac:dyDescent="0.4">
      <c r="A137" s="44">
        <v>43983</v>
      </c>
      <c r="B137">
        <v>0</v>
      </c>
      <c r="C137">
        <v>0</v>
      </c>
      <c r="D137">
        <v>0</v>
      </c>
      <c r="E137">
        <v>89</v>
      </c>
      <c r="F137">
        <v>88</v>
      </c>
    </row>
    <row r="138" spans="1:6" x14ac:dyDescent="0.4">
      <c r="A138" s="44">
        <v>43984</v>
      </c>
      <c r="B138">
        <v>0</v>
      </c>
      <c r="C138">
        <v>0</v>
      </c>
      <c r="D138">
        <v>0</v>
      </c>
      <c r="E138">
        <v>89</v>
      </c>
      <c r="F138">
        <v>88</v>
      </c>
    </row>
    <row r="139" spans="1:6" x14ac:dyDescent="0.4">
      <c r="A139" s="44">
        <v>43985</v>
      </c>
      <c r="B139">
        <v>0</v>
      </c>
      <c r="C139">
        <v>0</v>
      </c>
      <c r="D139">
        <v>0</v>
      </c>
      <c r="E139">
        <v>89</v>
      </c>
      <c r="F139">
        <v>88</v>
      </c>
    </row>
    <row r="140" spans="1:6" x14ac:dyDescent="0.4">
      <c r="A140" s="44">
        <v>43986</v>
      </c>
      <c r="B140">
        <v>0</v>
      </c>
      <c r="C140">
        <v>2</v>
      </c>
      <c r="D140">
        <v>0</v>
      </c>
      <c r="E140">
        <v>91</v>
      </c>
      <c r="F140">
        <v>88</v>
      </c>
    </row>
    <row r="141" spans="1:6" x14ac:dyDescent="0.4">
      <c r="A141" s="44">
        <v>43987</v>
      </c>
      <c r="B141">
        <v>0</v>
      </c>
      <c r="C141">
        <v>0</v>
      </c>
      <c r="D141">
        <v>0</v>
      </c>
      <c r="E141">
        <v>91</v>
      </c>
      <c r="F141">
        <v>88</v>
      </c>
    </row>
    <row r="142" spans="1:6" x14ac:dyDescent="0.4">
      <c r="A142" s="44">
        <v>43988</v>
      </c>
      <c r="B142">
        <v>0</v>
      </c>
      <c r="C142">
        <v>0</v>
      </c>
      <c r="D142">
        <v>0</v>
      </c>
      <c r="E142">
        <v>91</v>
      </c>
      <c r="F142">
        <v>88</v>
      </c>
    </row>
    <row r="143" spans="1:6" x14ac:dyDescent="0.4">
      <c r="A143" s="44">
        <v>43989</v>
      </c>
      <c r="B143">
        <v>0</v>
      </c>
      <c r="C143">
        <v>0</v>
      </c>
      <c r="D143">
        <v>0</v>
      </c>
      <c r="E143">
        <v>91</v>
      </c>
      <c r="F143">
        <v>88</v>
      </c>
    </row>
    <row r="144" spans="1:6" x14ac:dyDescent="0.4">
      <c r="A144" s="44">
        <v>43990</v>
      </c>
      <c r="B144">
        <v>0</v>
      </c>
      <c r="C144">
        <v>0</v>
      </c>
      <c r="D144">
        <v>0</v>
      </c>
      <c r="E144">
        <v>91</v>
      </c>
      <c r="F144">
        <v>88</v>
      </c>
    </row>
    <row r="145" spans="1:6" x14ac:dyDescent="0.4">
      <c r="A145" s="44">
        <v>43991</v>
      </c>
      <c r="B145">
        <v>0</v>
      </c>
      <c r="C145">
        <v>0</v>
      </c>
      <c r="D145">
        <v>0</v>
      </c>
      <c r="E145">
        <v>91</v>
      </c>
      <c r="F145">
        <v>88</v>
      </c>
    </row>
    <row r="146" spans="1:6" x14ac:dyDescent="0.4">
      <c r="A146" s="44">
        <v>43992</v>
      </c>
      <c r="B146">
        <v>0</v>
      </c>
      <c r="C146">
        <v>0</v>
      </c>
      <c r="D146">
        <v>0</v>
      </c>
      <c r="E146">
        <v>91</v>
      </c>
      <c r="F146">
        <v>88</v>
      </c>
    </row>
    <row r="147" spans="1:6" x14ac:dyDescent="0.4">
      <c r="A147" s="44">
        <v>43993</v>
      </c>
      <c r="B147">
        <v>0</v>
      </c>
      <c r="C147">
        <v>0</v>
      </c>
      <c r="D147">
        <v>0</v>
      </c>
      <c r="E147">
        <v>91</v>
      </c>
      <c r="F147">
        <v>88</v>
      </c>
    </row>
    <row r="148" spans="1:6" x14ac:dyDescent="0.4">
      <c r="A148" s="44">
        <v>43994</v>
      </c>
      <c r="B148">
        <v>0</v>
      </c>
      <c r="C148">
        <v>0</v>
      </c>
      <c r="D148">
        <v>0</v>
      </c>
      <c r="E148">
        <v>91</v>
      </c>
      <c r="F148">
        <v>88</v>
      </c>
    </row>
    <row r="149" spans="1:6" x14ac:dyDescent="0.4">
      <c r="A149" s="44">
        <v>43995</v>
      </c>
      <c r="B149">
        <v>0</v>
      </c>
      <c r="C149">
        <v>0</v>
      </c>
      <c r="D149">
        <v>0</v>
      </c>
      <c r="E149">
        <v>91</v>
      </c>
      <c r="F149">
        <v>88</v>
      </c>
    </row>
    <row r="150" spans="1:6" x14ac:dyDescent="0.4">
      <c r="A150" s="44">
        <v>43996</v>
      </c>
      <c r="B150">
        <v>0</v>
      </c>
      <c r="C150">
        <v>0</v>
      </c>
      <c r="D150">
        <v>0</v>
      </c>
      <c r="E150">
        <v>91</v>
      </c>
      <c r="F150">
        <v>88</v>
      </c>
    </row>
    <row r="151" spans="1:6" x14ac:dyDescent="0.4">
      <c r="A151" s="44">
        <v>43997</v>
      </c>
      <c r="B151">
        <v>0</v>
      </c>
      <c r="C151">
        <v>5</v>
      </c>
      <c r="D151">
        <v>0</v>
      </c>
      <c r="E151">
        <v>96</v>
      </c>
      <c r="F151">
        <v>88</v>
      </c>
    </row>
    <row r="152" spans="1:6" x14ac:dyDescent="0.4">
      <c r="A152" s="44">
        <v>43998</v>
      </c>
      <c r="B152">
        <v>0</v>
      </c>
      <c r="C152">
        <v>0</v>
      </c>
      <c r="D152">
        <v>0</v>
      </c>
      <c r="E152">
        <v>96</v>
      </c>
      <c r="F152">
        <v>88</v>
      </c>
    </row>
    <row r="153" spans="1:6" x14ac:dyDescent="0.4">
      <c r="A153" s="44">
        <v>43999</v>
      </c>
      <c r="B153">
        <v>0</v>
      </c>
      <c r="C153">
        <v>0</v>
      </c>
      <c r="D153">
        <v>0</v>
      </c>
      <c r="E153">
        <v>96</v>
      </c>
      <c r="F153">
        <v>88</v>
      </c>
    </row>
    <row r="154" spans="1:6" x14ac:dyDescent="0.4">
      <c r="A154" s="44">
        <v>44000</v>
      </c>
      <c r="B154">
        <v>1</v>
      </c>
      <c r="C154">
        <v>0</v>
      </c>
      <c r="D154">
        <v>0</v>
      </c>
      <c r="E154">
        <v>97</v>
      </c>
      <c r="F154">
        <v>89</v>
      </c>
    </row>
    <row r="155" spans="1:6" x14ac:dyDescent="0.4">
      <c r="A155" s="44">
        <v>44001</v>
      </c>
      <c r="B155">
        <v>0</v>
      </c>
      <c r="C155">
        <v>0</v>
      </c>
      <c r="D155">
        <v>0</v>
      </c>
      <c r="E155">
        <v>97</v>
      </c>
      <c r="F155">
        <v>89</v>
      </c>
    </row>
    <row r="156" spans="1:6" x14ac:dyDescent="0.4">
      <c r="A156" s="44">
        <v>44002</v>
      </c>
      <c r="B156">
        <v>0</v>
      </c>
      <c r="C156">
        <v>0</v>
      </c>
      <c r="D156">
        <v>0</v>
      </c>
      <c r="E156">
        <v>97</v>
      </c>
      <c r="F156">
        <v>89</v>
      </c>
    </row>
    <row r="157" spans="1:6" x14ac:dyDescent="0.4">
      <c r="A157" s="44">
        <v>44003</v>
      </c>
      <c r="B157">
        <v>0</v>
      </c>
      <c r="C157">
        <v>0</v>
      </c>
      <c r="D157">
        <v>0</v>
      </c>
      <c r="E157">
        <v>97</v>
      </c>
      <c r="F157">
        <v>89</v>
      </c>
    </row>
    <row r="158" spans="1:6" x14ac:dyDescent="0.4">
      <c r="A158" s="44">
        <v>44004</v>
      </c>
      <c r="B158">
        <v>1</v>
      </c>
      <c r="C158">
        <v>0</v>
      </c>
      <c r="D158">
        <v>0</v>
      </c>
      <c r="E158">
        <v>98</v>
      </c>
      <c r="F158">
        <v>90</v>
      </c>
    </row>
    <row r="159" spans="1:6" x14ac:dyDescent="0.4">
      <c r="A159" s="44">
        <v>44005</v>
      </c>
      <c r="B159">
        <v>0</v>
      </c>
      <c r="C159">
        <v>0</v>
      </c>
      <c r="D159">
        <v>0</v>
      </c>
      <c r="E159">
        <v>98</v>
      </c>
      <c r="F159">
        <v>90</v>
      </c>
    </row>
    <row r="160" spans="1:6" x14ac:dyDescent="0.4">
      <c r="A160" s="44">
        <v>44006</v>
      </c>
      <c r="B160">
        <v>1</v>
      </c>
      <c r="C160">
        <v>0</v>
      </c>
      <c r="D160">
        <v>0</v>
      </c>
      <c r="E160">
        <v>99</v>
      </c>
      <c r="F160">
        <v>91</v>
      </c>
    </row>
    <row r="161" spans="1:6" x14ac:dyDescent="0.4">
      <c r="A161" s="44">
        <v>44007</v>
      </c>
      <c r="B161">
        <v>0</v>
      </c>
      <c r="C161">
        <v>0</v>
      </c>
      <c r="D161">
        <v>0</v>
      </c>
      <c r="E161">
        <v>99</v>
      </c>
      <c r="F161">
        <v>91</v>
      </c>
    </row>
    <row r="162" spans="1:6" x14ac:dyDescent="0.4">
      <c r="A162" s="44">
        <v>44008</v>
      </c>
      <c r="B162">
        <v>1</v>
      </c>
      <c r="C162">
        <v>0</v>
      </c>
      <c r="D162">
        <v>0</v>
      </c>
      <c r="E162">
        <v>100</v>
      </c>
      <c r="F162">
        <v>92</v>
      </c>
    </row>
    <row r="163" spans="1:6" x14ac:dyDescent="0.4">
      <c r="A163" s="44">
        <v>44009</v>
      </c>
      <c r="B163">
        <v>0</v>
      </c>
      <c r="C163">
        <v>0</v>
      </c>
      <c r="D163">
        <v>0</v>
      </c>
      <c r="E163">
        <v>100</v>
      </c>
      <c r="F163">
        <v>92</v>
      </c>
    </row>
    <row r="164" spans="1:6" x14ac:dyDescent="0.4">
      <c r="A164" s="44">
        <v>44010</v>
      </c>
      <c r="B164">
        <v>2</v>
      </c>
      <c r="C164">
        <v>0</v>
      </c>
      <c r="D164">
        <v>0</v>
      </c>
      <c r="E164">
        <v>102</v>
      </c>
      <c r="F164">
        <v>94</v>
      </c>
    </row>
    <row r="165" spans="1:6" x14ac:dyDescent="0.4">
      <c r="A165" s="44">
        <v>44011</v>
      </c>
      <c r="B165">
        <v>0</v>
      </c>
      <c r="C165">
        <v>0</v>
      </c>
      <c r="D165">
        <v>0</v>
      </c>
      <c r="E165">
        <v>102</v>
      </c>
      <c r="F165">
        <v>94</v>
      </c>
    </row>
    <row r="166" spans="1:6" x14ac:dyDescent="0.4">
      <c r="A166" s="44">
        <v>44012</v>
      </c>
      <c r="B166">
        <v>0</v>
      </c>
      <c r="C166">
        <v>0</v>
      </c>
      <c r="D166">
        <v>0</v>
      </c>
      <c r="E166">
        <v>102</v>
      </c>
      <c r="F166">
        <v>94</v>
      </c>
    </row>
    <row r="167" spans="1:6" x14ac:dyDescent="0.4">
      <c r="A167" s="44">
        <v>44013</v>
      </c>
      <c r="B167">
        <v>1</v>
      </c>
      <c r="C167">
        <v>0</v>
      </c>
      <c r="D167">
        <v>0</v>
      </c>
      <c r="E167">
        <v>103</v>
      </c>
      <c r="F167">
        <v>95</v>
      </c>
    </row>
    <row r="168" spans="1:6" x14ac:dyDescent="0.4">
      <c r="A168" s="44">
        <v>44014</v>
      </c>
      <c r="B168">
        <v>0</v>
      </c>
      <c r="C168">
        <v>0</v>
      </c>
      <c r="D168">
        <v>0</v>
      </c>
      <c r="E168">
        <v>103</v>
      </c>
      <c r="F168">
        <v>95</v>
      </c>
    </row>
    <row r="169" spans="1:6" x14ac:dyDescent="0.4">
      <c r="A169" s="44">
        <v>44015</v>
      </c>
      <c r="B169">
        <v>2</v>
      </c>
      <c r="C169">
        <v>0</v>
      </c>
      <c r="D169">
        <v>0</v>
      </c>
      <c r="E169">
        <v>105</v>
      </c>
      <c r="F169">
        <v>97</v>
      </c>
    </row>
    <row r="170" spans="1:6" x14ac:dyDescent="0.4">
      <c r="A170" s="44">
        <v>44016</v>
      </c>
      <c r="B170">
        <v>1</v>
      </c>
      <c r="C170">
        <v>0</v>
      </c>
      <c r="D170">
        <v>0</v>
      </c>
      <c r="E170">
        <v>106</v>
      </c>
      <c r="F170">
        <v>98</v>
      </c>
    </row>
    <row r="171" spans="1:6" x14ac:dyDescent="0.4">
      <c r="A171" s="44">
        <v>44017</v>
      </c>
      <c r="B171">
        <v>0</v>
      </c>
      <c r="C171">
        <v>0</v>
      </c>
      <c r="D171">
        <v>0</v>
      </c>
      <c r="E171">
        <v>106</v>
      </c>
      <c r="F171">
        <v>98</v>
      </c>
    </row>
    <row r="172" spans="1:6" x14ac:dyDescent="0.4">
      <c r="A172" s="44">
        <v>44018</v>
      </c>
      <c r="B172">
        <v>0</v>
      </c>
      <c r="C172">
        <v>0</v>
      </c>
      <c r="D172">
        <v>0</v>
      </c>
      <c r="E172">
        <v>106</v>
      </c>
      <c r="F172">
        <v>98</v>
      </c>
    </row>
    <row r="173" spans="1:6" x14ac:dyDescent="0.4">
      <c r="A173" s="44">
        <v>44019</v>
      </c>
      <c r="B173">
        <v>0</v>
      </c>
      <c r="C173">
        <v>0</v>
      </c>
      <c r="D173">
        <v>0</v>
      </c>
      <c r="E173">
        <v>106</v>
      </c>
      <c r="F173">
        <v>98</v>
      </c>
    </row>
    <row r="174" spans="1:6" x14ac:dyDescent="0.4">
      <c r="A174" s="44">
        <v>44020</v>
      </c>
      <c r="B174">
        <v>1</v>
      </c>
      <c r="C174">
        <v>0</v>
      </c>
      <c r="D174">
        <v>0</v>
      </c>
      <c r="E174">
        <v>107</v>
      </c>
      <c r="F174">
        <v>99</v>
      </c>
    </row>
    <row r="175" spans="1:6" x14ac:dyDescent="0.4">
      <c r="A175" s="44">
        <v>44021</v>
      </c>
      <c r="B175">
        <v>1</v>
      </c>
      <c r="C175">
        <v>0</v>
      </c>
      <c r="D175">
        <v>0</v>
      </c>
      <c r="E175">
        <v>108</v>
      </c>
      <c r="F175">
        <v>100</v>
      </c>
    </row>
    <row r="176" spans="1:6" x14ac:dyDescent="0.4">
      <c r="A176" s="44">
        <v>44022</v>
      </c>
      <c r="B176">
        <v>0</v>
      </c>
      <c r="C176">
        <v>0</v>
      </c>
      <c r="D176">
        <v>0</v>
      </c>
      <c r="E176">
        <v>108</v>
      </c>
      <c r="F176">
        <v>100</v>
      </c>
    </row>
    <row r="177" spans="1:6" x14ac:dyDescent="0.4">
      <c r="A177" s="44">
        <v>44023</v>
      </c>
      <c r="B177">
        <v>5</v>
      </c>
      <c r="C177">
        <v>0</v>
      </c>
      <c r="D177">
        <v>0</v>
      </c>
      <c r="E177">
        <v>113</v>
      </c>
      <c r="F177">
        <v>105</v>
      </c>
    </row>
    <row r="178" spans="1:6" x14ac:dyDescent="0.4">
      <c r="A178" s="44">
        <v>44024</v>
      </c>
      <c r="B178">
        <v>1</v>
      </c>
      <c r="C178">
        <v>0</v>
      </c>
      <c r="D178">
        <v>0</v>
      </c>
      <c r="E178">
        <v>114</v>
      </c>
      <c r="F178">
        <v>106</v>
      </c>
    </row>
    <row r="179" spans="1:6" x14ac:dyDescent="0.4">
      <c r="A179" s="44">
        <v>44025</v>
      </c>
      <c r="B179">
        <v>2</v>
      </c>
      <c r="C179">
        <v>0</v>
      </c>
      <c r="D179">
        <v>0</v>
      </c>
      <c r="E179">
        <v>116</v>
      </c>
      <c r="F179">
        <v>108</v>
      </c>
    </row>
    <row r="180" spans="1:6" x14ac:dyDescent="0.4">
      <c r="A180" s="44">
        <v>44026</v>
      </c>
      <c r="B180">
        <v>2</v>
      </c>
      <c r="C180">
        <v>0</v>
      </c>
      <c r="D180">
        <v>0</v>
      </c>
      <c r="E180">
        <v>118</v>
      </c>
      <c r="F180">
        <v>110</v>
      </c>
    </row>
    <row r="181" spans="1:6" x14ac:dyDescent="0.4">
      <c r="A181" s="44">
        <v>44027</v>
      </c>
      <c r="B181">
        <v>2</v>
      </c>
      <c r="C181">
        <v>0</v>
      </c>
      <c r="D181">
        <v>0</v>
      </c>
      <c r="E181">
        <v>120</v>
      </c>
      <c r="F181">
        <v>112</v>
      </c>
    </row>
    <row r="182" spans="1:6" x14ac:dyDescent="0.4">
      <c r="A182" s="44">
        <v>44028</v>
      </c>
      <c r="B182">
        <v>14</v>
      </c>
      <c r="C182">
        <v>0</v>
      </c>
      <c r="D182">
        <v>0</v>
      </c>
      <c r="E182">
        <v>134</v>
      </c>
      <c r="F182">
        <v>126</v>
      </c>
    </row>
    <row r="183" spans="1:6" x14ac:dyDescent="0.4">
      <c r="A183" s="44">
        <v>44029</v>
      </c>
      <c r="B183">
        <v>3</v>
      </c>
      <c r="C183">
        <v>0</v>
      </c>
      <c r="D183">
        <v>0</v>
      </c>
      <c r="E183">
        <v>137</v>
      </c>
      <c r="F183">
        <v>129</v>
      </c>
    </row>
    <row r="184" spans="1:6" x14ac:dyDescent="0.4">
      <c r="A184" s="44">
        <v>44030</v>
      </c>
      <c r="B184">
        <v>3</v>
      </c>
      <c r="C184">
        <v>0</v>
      </c>
      <c r="D184">
        <v>0</v>
      </c>
      <c r="E184">
        <v>140</v>
      </c>
      <c r="F184">
        <v>132</v>
      </c>
    </row>
    <row r="185" spans="1:6" x14ac:dyDescent="0.4">
      <c r="A185" s="44">
        <v>44031</v>
      </c>
      <c r="B185">
        <v>0</v>
      </c>
      <c r="C185">
        <v>0</v>
      </c>
      <c r="D185">
        <v>0</v>
      </c>
      <c r="E185">
        <v>140</v>
      </c>
      <c r="F185">
        <v>132</v>
      </c>
    </row>
    <row r="186" spans="1:6" x14ac:dyDescent="0.4">
      <c r="A186" s="44">
        <v>44032</v>
      </c>
      <c r="B186">
        <v>4</v>
      </c>
      <c r="C186">
        <v>0</v>
      </c>
      <c r="D186">
        <v>0</v>
      </c>
      <c r="E186">
        <v>144</v>
      </c>
      <c r="F186">
        <v>136</v>
      </c>
    </row>
    <row r="187" spans="1:6" x14ac:dyDescent="0.4">
      <c r="A187" s="44">
        <v>44033</v>
      </c>
      <c r="B187">
        <v>0</v>
      </c>
      <c r="C187">
        <v>0</v>
      </c>
      <c r="D187">
        <v>0</v>
      </c>
      <c r="E187">
        <v>144</v>
      </c>
      <c r="F187">
        <v>136</v>
      </c>
    </row>
    <row r="188" spans="1:6" x14ac:dyDescent="0.4">
      <c r="A188" s="44">
        <v>44034</v>
      </c>
      <c r="B188">
        <v>2</v>
      </c>
      <c r="C188">
        <v>0</v>
      </c>
      <c r="D188">
        <v>0</v>
      </c>
      <c r="E188">
        <v>146</v>
      </c>
      <c r="F188">
        <v>138</v>
      </c>
    </row>
    <row r="189" spans="1:6" x14ac:dyDescent="0.4">
      <c r="A189" s="44">
        <v>44035</v>
      </c>
      <c r="B189">
        <v>2</v>
      </c>
      <c r="C189">
        <v>0</v>
      </c>
      <c r="D189">
        <v>0</v>
      </c>
      <c r="E189">
        <v>148</v>
      </c>
      <c r="F189">
        <v>140</v>
      </c>
    </row>
    <row r="190" spans="1:6" x14ac:dyDescent="0.4">
      <c r="A190" s="44">
        <v>44036</v>
      </c>
      <c r="B190">
        <v>0</v>
      </c>
      <c r="C190">
        <v>0</v>
      </c>
      <c r="D190">
        <v>0</v>
      </c>
      <c r="E190">
        <v>148</v>
      </c>
      <c r="F190">
        <v>140</v>
      </c>
    </row>
    <row r="191" spans="1:6" x14ac:dyDescent="0.4">
      <c r="A191" s="44">
        <v>44037</v>
      </c>
      <c r="B191">
        <v>2</v>
      </c>
      <c r="C191">
        <v>0</v>
      </c>
      <c r="D191">
        <v>0</v>
      </c>
      <c r="E191">
        <v>150</v>
      </c>
      <c r="F191">
        <v>142</v>
      </c>
    </row>
    <row r="192" spans="1:6" x14ac:dyDescent="0.4">
      <c r="A192" s="44">
        <v>44038</v>
      </c>
      <c r="B192">
        <v>0</v>
      </c>
      <c r="C192">
        <v>0</v>
      </c>
      <c r="D192">
        <v>0</v>
      </c>
      <c r="E192">
        <v>150</v>
      </c>
      <c r="F192">
        <v>142</v>
      </c>
    </row>
    <row r="193" spans="1:6" x14ac:dyDescent="0.4">
      <c r="A193" s="44">
        <v>44039</v>
      </c>
      <c r="B193">
        <v>5</v>
      </c>
      <c r="C193">
        <v>0</v>
      </c>
      <c r="D193">
        <v>0</v>
      </c>
      <c r="E193">
        <v>155</v>
      </c>
      <c r="F193">
        <v>147</v>
      </c>
    </row>
    <row r="194" spans="1:6" x14ac:dyDescent="0.4">
      <c r="A194" s="44">
        <v>44040</v>
      </c>
      <c r="B194">
        <v>2</v>
      </c>
      <c r="C194">
        <v>0</v>
      </c>
      <c r="D194">
        <v>0</v>
      </c>
      <c r="E194">
        <v>157</v>
      </c>
      <c r="F194">
        <v>149</v>
      </c>
    </row>
    <row r="195" spans="1:6" x14ac:dyDescent="0.4">
      <c r="A195" s="44">
        <v>44041</v>
      </c>
      <c r="B195">
        <v>4</v>
      </c>
      <c r="C195">
        <v>0</v>
      </c>
      <c r="D195">
        <v>0</v>
      </c>
      <c r="E195">
        <v>161</v>
      </c>
      <c r="F195">
        <v>153</v>
      </c>
    </row>
    <row r="196" spans="1:6" x14ac:dyDescent="0.4">
      <c r="A196" s="44">
        <v>44042</v>
      </c>
      <c r="B196">
        <v>5</v>
      </c>
      <c r="C196">
        <v>0</v>
      </c>
      <c r="D196">
        <v>0</v>
      </c>
      <c r="E196">
        <v>166</v>
      </c>
      <c r="F196">
        <v>158</v>
      </c>
    </row>
    <row r="197" spans="1:6" x14ac:dyDescent="0.4">
      <c r="A197" s="44">
        <v>44043</v>
      </c>
      <c r="B197">
        <v>2</v>
      </c>
      <c r="C197">
        <v>0</v>
      </c>
      <c r="D197">
        <v>0</v>
      </c>
      <c r="E197">
        <v>168</v>
      </c>
      <c r="F197">
        <v>160</v>
      </c>
    </row>
    <row r="198" spans="1:6" x14ac:dyDescent="0.4">
      <c r="A198" s="44">
        <v>44044</v>
      </c>
      <c r="B198">
        <v>5</v>
      </c>
      <c r="C198">
        <v>0</v>
      </c>
      <c r="D198">
        <v>0</v>
      </c>
      <c r="E198">
        <v>173</v>
      </c>
      <c r="F198">
        <v>165</v>
      </c>
    </row>
    <row r="199" spans="1:6" x14ac:dyDescent="0.4">
      <c r="A199" s="44">
        <v>44045</v>
      </c>
      <c r="B199">
        <v>3</v>
      </c>
      <c r="C199">
        <v>0</v>
      </c>
      <c r="D199">
        <v>0</v>
      </c>
      <c r="E199">
        <v>176</v>
      </c>
      <c r="F199">
        <v>168</v>
      </c>
    </row>
    <row r="200" spans="1:6" x14ac:dyDescent="0.4">
      <c r="A200" s="44">
        <v>44046</v>
      </c>
      <c r="B200">
        <v>6</v>
      </c>
      <c r="C200">
        <v>0</v>
      </c>
      <c r="D200">
        <v>0</v>
      </c>
      <c r="E200">
        <v>182</v>
      </c>
      <c r="F200">
        <v>174</v>
      </c>
    </row>
    <row r="201" spans="1:6" x14ac:dyDescent="0.4">
      <c r="A201" s="44">
        <v>44047</v>
      </c>
      <c r="B201">
        <v>2</v>
      </c>
      <c r="C201">
        <v>0</v>
      </c>
      <c r="D201">
        <v>0</v>
      </c>
      <c r="E201">
        <v>184</v>
      </c>
      <c r="F201">
        <v>176</v>
      </c>
    </row>
    <row r="202" spans="1:6" x14ac:dyDescent="0.4">
      <c r="A202" s="44">
        <v>44048</v>
      </c>
      <c r="B202">
        <v>1</v>
      </c>
      <c r="C202">
        <v>0</v>
      </c>
      <c r="D202">
        <v>0</v>
      </c>
      <c r="E202">
        <v>185</v>
      </c>
      <c r="F202">
        <v>177</v>
      </c>
    </row>
    <row r="203" spans="1:6" x14ac:dyDescent="0.4">
      <c r="A203" s="44">
        <v>44049</v>
      </c>
      <c r="B203">
        <v>4</v>
      </c>
      <c r="C203">
        <v>0</v>
      </c>
      <c r="D203">
        <v>0</v>
      </c>
      <c r="E203">
        <v>189</v>
      </c>
      <c r="F203">
        <v>181</v>
      </c>
    </row>
    <row r="204" spans="1:6" x14ac:dyDescent="0.4">
      <c r="A204" s="44">
        <v>44050</v>
      </c>
      <c r="B204">
        <v>0</v>
      </c>
      <c r="C204">
        <v>0</v>
      </c>
      <c r="D204">
        <v>0</v>
      </c>
      <c r="E204">
        <v>189</v>
      </c>
      <c r="F204">
        <v>181</v>
      </c>
    </row>
    <row r="205" spans="1:6" x14ac:dyDescent="0.4">
      <c r="A205" s="44">
        <v>44051</v>
      </c>
      <c r="B205">
        <v>1</v>
      </c>
      <c r="C205">
        <v>0</v>
      </c>
      <c r="D205">
        <v>0</v>
      </c>
      <c r="E205">
        <v>190</v>
      </c>
      <c r="F205">
        <v>182</v>
      </c>
    </row>
    <row r="206" spans="1:6" x14ac:dyDescent="0.4">
      <c r="A206" s="44">
        <v>44052</v>
      </c>
      <c r="B206">
        <v>0</v>
      </c>
      <c r="C206">
        <v>0</v>
      </c>
      <c r="D206">
        <v>0</v>
      </c>
      <c r="E206">
        <v>190</v>
      </c>
      <c r="F206">
        <v>182</v>
      </c>
    </row>
    <row r="207" spans="1:6" x14ac:dyDescent="0.4">
      <c r="A207" s="44">
        <v>44053</v>
      </c>
      <c r="B207">
        <v>0</v>
      </c>
      <c r="C207">
        <v>0</v>
      </c>
      <c r="D207">
        <v>0</v>
      </c>
      <c r="E207">
        <v>190</v>
      </c>
      <c r="F207">
        <v>182</v>
      </c>
    </row>
    <row r="208" spans="1:6" x14ac:dyDescent="0.4">
      <c r="A208" s="44">
        <v>44054</v>
      </c>
      <c r="B208">
        <v>1</v>
      </c>
      <c r="C208">
        <v>0</v>
      </c>
      <c r="D208">
        <v>0</v>
      </c>
      <c r="E208">
        <v>191</v>
      </c>
      <c r="F208">
        <v>183</v>
      </c>
    </row>
    <row r="209" spans="1:6" x14ac:dyDescent="0.4">
      <c r="A209" s="44">
        <v>44055</v>
      </c>
      <c r="B209">
        <v>1</v>
      </c>
      <c r="C209">
        <v>0</v>
      </c>
      <c r="D209">
        <v>0</v>
      </c>
      <c r="E209">
        <v>192</v>
      </c>
      <c r="F209">
        <v>184</v>
      </c>
    </row>
    <row r="210" spans="1:6" x14ac:dyDescent="0.4">
      <c r="A210" s="44">
        <v>44056</v>
      </c>
      <c r="B210">
        <v>0</v>
      </c>
      <c r="C210">
        <v>0</v>
      </c>
      <c r="D210">
        <v>0</v>
      </c>
      <c r="E210">
        <v>192</v>
      </c>
      <c r="F210">
        <v>184</v>
      </c>
    </row>
    <row r="211" spans="1:6" x14ac:dyDescent="0.4">
      <c r="A211" s="44">
        <v>44057</v>
      </c>
      <c r="B211">
        <v>0</v>
      </c>
      <c r="C211">
        <v>0</v>
      </c>
      <c r="D211">
        <v>0</v>
      </c>
      <c r="E211">
        <v>192</v>
      </c>
      <c r="F211">
        <v>184</v>
      </c>
    </row>
    <row r="212" spans="1:6" x14ac:dyDescent="0.4">
      <c r="A212" s="44">
        <v>44058</v>
      </c>
      <c r="B212">
        <v>0</v>
      </c>
      <c r="C212">
        <v>0</v>
      </c>
      <c r="D212">
        <v>0</v>
      </c>
      <c r="E212">
        <v>192</v>
      </c>
      <c r="F212">
        <v>184</v>
      </c>
    </row>
    <row r="213" spans="1:6" x14ac:dyDescent="0.4">
      <c r="A213" s="44">
        <v>44059</v>
      </c>
      <c r="B213">
        <v>0</v>
      </c>
      <c r="C213">
        <v>0</v>
      </c>
      <c r="D213">
        <v>0</v>
      </c>
      <c r="E213">
        <v>192</v>
      </c>
      <c r="F213">
        <v>184</v>
      </c>
    </row>
    <row r="214" spans="1:6" x14ac:dyDescent="0.4">
      <c r="A214" s="44">
        <v>44060</v>
      </c>
      <c r="B214">
        <v>1</v>
      </c>
      <c r="C214">
        <v>0</v>
      </c>
      <c r="D214">
        <v>0</v>
      </c>
      <c r="E214">
        <v>193</v>
      </c>
      <c r="F214">
        <v>185</v>
      </c>
    </row>
    <row r="215" spans="1:6" x14ac:dyDescent="0.4">
      <c r="A215" s="44">
        <v>44061</v>
      </c>
      <c r="B215">
        <v>1</v>
      </c>
      <c r="C215">
        <v>0</v>
      </c>
      <c r="D215">
        <v>0</v>
      </c>
      <c r="E215">
        <v>194</v>
      </c>
      <c r="F215">
        <v>186</v>
      </c>
    </row>
    <row r="216" spans="1:6" x14ac:dyDescent="0.4">
      <c r="A216" s="44">
        <v>44062</v>
      </c>
      <c r="B216">
        <v>1</v>
      </c>
      <c r="C216">
        <v>0</v>
      </c>
      <c r="D216">
        <v>0</v>
      </c>
      <c r="E216">
        <v>195</v>
      </c>
      <c r="F216">
        <v>187</v>
      </c>
    </row>
    <row r="217" spans="1:6" x14ac:dyDescent="0.4">
      <c r="A217" s="44">
        <v>44063</v>
      </c>
      <c r="B217">
        <v>2</v>
      </c>
      <c r="C217">
        <v>0</v>
      </c>
      <c r="D217">
        <v>0</v>
      </c>
      <c r="E217">
        <v>197</v>
      </c>
      <c r="F217">
        <v>189</v>
      </c>
    </row>
    <row r="218" spans="1:6" x14ac:dyDescent="0.4">
      <c r="A218" s="44">
        <v>44064</v>
      </c>
      <c r="B218">
        <v>2</v>
      </c>
      <c r="C218">
        <v>0</v>
      </c>
      <c r="D218">
        <v>0</v>
      </c>
      <c r="E218">
        <v>199</v>
      </c>
      <c r="F218">
        <v>191</v>
      </c>
    </row>
    <row r="219" spans="1:6" x14ac:dyDescent="0.4">
      <c r="A219" s="44">
        <v>44065</v>
      </c>
      <c r="B219">
        <v>0</v>
      </c>
      <c r="C219">
        <v>0</v>
      </c>
      <c r="D219">
        <v>0</v>
      </c>
      <c r="E219">
        <v>199</v>
      </c>
      <c r="F219">
        <v>191</v>
      </c>
    </row>
    <row r="220" spans="1:6" x14ac:dyDescent="0.4">
      <c r="A220" s="44">
        <v>44066</v>
      </c>
      <c r="B220">
        <v>1</v>
      </c>
      <c r="C220">
        <v>0</v>
      </c>
      <c r="D220">
        <v>0</v>
      </c>
      <c r="E220">
        <v>200</v>
      </c>
      <c r="F220">
        <v>192</v>
      </c>
    </row>
    <row r="221" spans="1:6" x14ac:dyDescent="0.4">
      <c r="A221" s="44">
        <v>44067</v>
      </c>
      <c r="B221">
        <v>0</v>
      </c>
      <c r="C221">
        <v>0</v>
      </c>
      <c r="D221">
        <v>0</v>
      </c>
      <c r="E221">
        <v>200</v>
      </c>
      <c r="F221">
        <v>192</v>
      </c>
    </row>
    <row r="222" spans="1:6" x14ac:dyDescent="0.4">
      <c r="A222" s="44">
        <v>44068</v>
      </c>
      <c r="B222">
        <v>0</v>
      </c>
      <c r="C222">
        <v>0</v>
      </c>
      <c r="D222">
        <v>0</v>
      </c>
      <c r="E222">
        <v>200</v>
      </c>
      <c r="F222">
        <v>192</v>
      </c>
    </row>
    <row r="223" spans="1:6" x14ac:dyDescent="0.4">
      <c r="A223" s="44">
        <v>44069</v>
      </c>
      <c r="B223">
        <v>1</v>
      </c>
      <c r="C223">
        <v>0</v>
      </c>
      <c r="D223">
        <v>0</v>
      </c>
      <c r="E223">
        <v>201</v>
      </c>
      <c r="F223">
        <v>193</v>
      </c>
    </row>
    <row r="224" spans="1:6" x14ac:dyDescent="0.4">
      <c r="A224" s="44">
        <v>44070</v>
      </c>
      <c r="B224">
        <v>1</v>
      </c>
      <c r="C224">
        <v>0</v>
      </c>
      <c r="D224">
        <v>0</v>
      </c>
      <c r="E224">
        <v>202</v>
      </c>
      <c r="F224">
        <v>194</v>
      </c>
    </row>
    <row r="225" spans="1:6" x14ac:dyDescent="0.4">
      <c r="A225" s="44">
        <v>44071</v>
      </c>
      <c r="B225">
        <v>6</v>
      </c>
      <c r="C225">
        <v>0</v>
      </c>
      <c r="D225">
        <v>0</v>
      </c>
      <c r="E225">
        <v>208</v>
      </c>
      <c r="F225">
        <v>200</v>
      </c>
    </row>
    <row r="226" spans="1:6" x14ac:dyDescent="0.4">
      <c r="A226" s="44">
        <v>44072</v>
      </c>
      <c r="B226">
        <v>3</v>
      </c>
      <c r="C226">
        <v>0</v>
      </c>
      <c r="D226">
        <v>0</v>
      </c>
      <c r="E226">
        <v>211</v>
      </c>
      <c r="F226">
        <v>203</v>
      </c>
    </row>
    <row r="227" spans="1:6" x14ac:dyDescent="0.4">
      <c r="A227" s="44">
        <v>44073</v>
      </c>
      <c r="B227">
        <v>1</v>
      </c>
      <c r="C227">
        <v>0</v>
      </c>
      <c r="D227">
        <v>0</v>
      </c>
      <c r="E227">
        <v>212</v>
      </c>
      <c r="F227">
        <v>204</v>
      </c>
    </row>
    <row r="228" spans="1:6" x14ac:dyDescent="0.4">
      <c r="A228" s="44">
        <v>44074</v>
      </c>
      <c r="B228">
        <v>4</v>
      </c>
      <c r="C228">
        <v>0</v>
      </c>
      <c r="D228">
        <v>0</v>
      </c>
      <c r="E228">
        <v>216</v>
      </c>
      <c r="F228">
        <v>208</v>
      </c>
    </row>
    <row r="229" spans="1:6" x14ac:dyDescent="0.4">
      <c r="A229" s="44">
        <v>44075</v>
      </c>
      <c r="B229">
        <v>3</v>
      </c>
      <c r="C229">
        <v>0</v>
      </c>
      <c r="D229">
        <v>0</v>
      </c>
      <c r="E229">
        <v>219</v>
      </c>
      <c r="F229">
        <v>211</v>
      </c>
    </row>
    <row r="230" spans="1:6" x14ac:dyDescent="0.4">
      <c r="A230" s="44">
        <v>44076</v>
      </c>
      <c r="B230">
        <v>4</v>
      </c>
      <c r="C230">
        <v>0</v>
      </c>
      <c r="D230">
        <v>0</v>
      </c>
      <c r="E230">
        <v>223</v>
      </c>
      <c r="F230">
        <v>215</v>
      </c>
    </row>
    <row r="231" spans="1:6" x14ac:dyDescent="0.4">
      <c r="A231" s="44">
        <v>44077</v>
      </c>
      <c r="B231">
        <v>12</v>
      </c>
      <c r="C231">
        <v>0</v>
      </c>
      <c r="D231">
        <v>0</v>
      </c>
      <c r="E231">
        <v>235</v>
      </c>
      <c r="F231">
        <v>227</v>
      </c>
    </row>
    <row r="232" spans="1:6" x14ac:dyDescent="0.4">
      <c r="A232" s="44">
        <v>44078</v>
      </c>
      <c r="B232">
        <v>4</v>
      </c>
      <c r="C232">
        <v>0</v>
      </c>
      <c r="D232">
        <v>0</v>
      </c>
      <c r="E232">
        <v>239</v>
      </c>
      <c r="F232">
        <v>231</v>
      </c>
    </row>
    <row r="233" spans="1:6" x14ac:dyDescent="0.4">
      <c r="A233" s="44">
        <v>44079</v>
      </c>
      <c r="B233">
        <v>8</v>
      </c>
      <c r="C233">
        <v>0</v>
      </c>
      <c r="D233">
        <v>0</v>
      </c>
      <c r="E233">
        <v>247</v>
      </c>
      <c r="F233">
        <v>239</v>
      </c>
    </row>
    <row r="234" spans="1:6" x14ac:dyDescent="0.4">
      <c r="A234" s="44">
        <v>44080</v>
      </c>
      <c r="B234">
        <v>3</v>
      </c>
      <c r="C234">
        <v>0</v>
      </c>
      <c r="D234">
        <v>0</v>
      </c>
      <c r="E234">
        <v>250</v>
      </c>
      <c r="F234">
        <v>242</v>
      </c>
    </row>
    <row r="235" spans="1:6" x14ac:dyDescent="0.4">
      <c r="A235" s="44">
        <v>44081</v>
      </c>
      <c r="B235">
        <v>9</v>
      </c>
      <c r="C235">
        <v>0</v>
      </c>
      <c r="D235">
        <v>0</v>
      </c>
      <c r="E235">
        <v>259</v>
      </c>
      <c r="F235">
        <v>251</v>
      </c>
    </row>
    <row r="236" spans="1:6" x14ac:dyDescent="0.4">
      <c r="A236" s="44">
        <v>44082</v>
      </c>
      <c r="B236">
        <v>7</v>
      </c>
      <c r="C236">
        <v>0</v>
      </c>
      <c r="D236">
        <v>0</v>
      </c>
      <c r="E236">
        <v>266</v>
      </c>
      <c r="F236">
        <v>258</v>
      </c>
    </row>
    <row r="237" spans="1:6" x14ac:dyDescent="0.4">
      <c r="A237" s="44">
        <v>44083</v>
      </c>
      <c r="B237">
        <v>10</v>
      </c>
      <c r="C237">
        <v>0</v>
      </c>
      <c r="D237">
        <v>0</v>
      </c>
      <c r="E237">
        <v>276</v>
      </c>
      <c r="F237">
        <v>268</v>
      </c>
    </row>
    <row r="238" spans="1:6" x14ac:dyDescent="0.4">
      <c r="A238" s="44">
        <v>44084</v>
      </c>
      <c r="B238">
        <v>8</v>
      </c>
      <c r="C238">
        <v>0</v>
      </c>
      <c r="D238">
        <v>0</v>
      </c>
      <c r="E238">
        <v>284</v>
      </c>
      <c r="F238">
        <v>276</v>
      </c>
    </row>
    <row r="239" spans="1:6" x14ac:dyDescent="0.4">
      <c r="A239" s="44">
        <v>44085</v>
      </c>
      <c r="B239">
        <v>16</v>
      </c>
      <c r="C239">
        <v>0</v>
      </c>
      <c r="D239">
        <v>0</v>
      </c>
      <c r="E239">
        <v>300</v>
      </c>
      <c r="F239">
        <v>292</v>
      </c>
    </row>
    <row r="240" spans="1:6" x14ac:dyDescent="0.4">
      <c r="A240" s="44">
        <v>44086</v>
      </c>
      <c r="B240">
        <v>12</v>
      </c>
      <c r="C240">
        <v>0</v>
      </c>
      <c r="D240">
        <v>0</v>
      </c>
      <c r="E240">
        <v>312</v>
      </c>
      <c r="F240">
        <v>304</v>
      </c>
    </row>
    <row r="241" spans="1:6" x14ac:dyDescent="0.4">
      <c r="A241" s="44">
        <v>44087</v>
      </c>
      <c r="B241">
        <v>6</v>
      </c>
      <c r="C241">
        <v>0</v>
      </c>
      <c r="D241">
        <v>0</v>
      </c>
      <c r="E241">
        <v>318</v>
      </c>
      <c r="F241">
        <v>310</v>
      </c>
    </row>
    <row r="242" spans="1:6" x14ac:dyDescent="0.4">
      <c r="A242" s="44">
        <v>44088</v>
      </c>
      <c r="B242">
        <v>3</v>
      </c>
      <c r="C242">
        <v>0</v>
      </c>
      <c r="D242">
        <v>0</v>
      </c>
      <c r="E242">
        <v>321</v>
      </c>
      <c r="F242">
        <v>313</v>
      </c>
    </row>
    <row r="243" spans="1:6" x14ac:dyDescent="0.4">
      <c r="A243" s="44">
        <v>44089</v>
      </c>
      <c r="B243">
        <v>19</v>
      </c>
      <c r="C243">
        <v>0</v>
      </c>
      <c r="D243">
        <v>0</v>
      </c>
      <c r="E243">
        <v>340</v>
      </c>
      <c r="F243">
        <v>332</v>
      </c>
    </row>
    <row r="244" spans="1:6" x14ac:dyDescent="0.4">
      <c r="A244" s="44">
        <v>44090</v>
      </c>
      <c r="B244">
        <v>6</v>
      </c>
      <c r="C244">
        <v>0</v>
      </c>
      <c r="D244">
        <v>0</v>
      </c>
      <c r="E244">
        <v>346</v>
      </c>
      <c r="F244">
        <v>338</v>
      </c>
    </row>
    <row r="245" spans="1:6" x14ac:dyDescent="0.4">
      <c r="A245" s="44">
        <v>44091</v>
      </c>
      <c r="B245">
        <v>9</v>
      </c>
      <c r="C245">
        <v>0</v>
      </c>
      <c r="D245">
        <v>0</v>
      </c>
      <c r="E245">
        <v>355</v>
      </c>
      <c r="F245">
        <v>347</v>
      </c>
    </row>
    <row r="246" spans="1:6" x14ac:dyDescent="0.4">
      <c r="A246" s="44">
        <v>44092</v>
      </c>
      <c r="B246">
        <v>4</v>
      </c>
      <c r="C246">
        <v>0</v>
      </c>
      <c r="D246">
        <v>0</v>
      </c>
      <c r="E246">
        <v>359</v>
      </c>
      <c r="F246">
        <v>351</v>
      </c>
    </row>
    <row r="247" spans="1:6" x14ac:dyDescent="0.4">
      <c r="A247" s="44">
        <v>44093</v>
      </c>
      <c r="B247">
        <v>15</v>
      </c>
      <c r="C247">
        <v>0</v>
      </c>
      <c r="D247">
        <v>0</v>
      </c>
      <c r="E247">
        <v>374</v>
      </c>
      <c r="F247">
        <v>366</v>
      </c>
    </row>
    <row r="248" spans="1:6" x14ac:dyDescent="0.4">
      <c r="A248" s="44">
        <v>44094</v>
      </c>
      <c r="B248">
        <v>1</v>
      </c>
      <c r="C248">
        <v>0</v>
      </c>
      <c r="D248">
        <v>0</v>
      </c>
      <c r="E248">
        <v>375</v>
      </c>
      <c r="F248">
        <v>367</v>
      </c>
    </row>
    <row r="249" spans="1:6" x14ac:dyDescent="0.4">
      <c r="A249" s="44">
        <v>44095</v>
      </c>
      <c r="B249">
        <v>2</v>
      </c>
      <c r="C249">
        <v>0</v>
      </c>
      <c r="D249">
        <v>0</v>
      </c>
      <c r="E249">
        <v>377</v>
      </c>
      <c r="F249">
        <v>369</v>
      </c>
    </row>
    <row r="250" spans="1:6" x14ac:dyDescent="0.4">
      <c r="A250" s="44">
        <v>44096</v>
      </c>
      <c r="B250">
        <v>3</v>
      </c>
      <c r="C250">
        <v>0</v>
      </c>
      <c r="D250">
        <v>0</v>
      </c>
      <c r="E250">
        <v>380</v>
      </c>
      <c r="F250">
        <v>372</v>
      </c>
    </row>
    <row r="251" spans="1:6" x14ac:dyDescent="0.4">
      <c r="A251" s="44">
        <v>44097</v>
      </c>
      <c r="B251">
        <v>4</v>
      </c>
      <c r="C251">
        <v>0</v>
      </c>
      <c r="D251">
        <v>0</v>
      </c>
      <c r="E251">
        <v>384</v>
      </c>
      <c r="F251">
        <v>376</v>
      </c>
    </row>
    <row r="252" spans="1:6" x14ac:dyDescent="0.4">
      <c r="A252" s="44">
        <v>44098</v>
      </c>
      <c r="B252">
        <v>7</v>
      </c>
      <c r="C252">
        <v>0</v>
      </c>
      <c r="D252">
        <v>0</v>
      </c>
      <c r="E252">
        <v>391</v>
      </c>
      <c r="F252">
        <v>383</v>
      </c>
    </row>
    <row r="253" spans="1:6" x14ac:dyDescent="0.4">
      <c r="A253" s="44">
        <v>44099</v>
      </c>
      <c r="B253">
        <v>3</v>
      </c>
      <c r="C253">
        <v>0</v>
      </c>
      <c r="D253">
        <v>0</v>
      </c>
      <c r="E253">
        <v>394</v>
      </c>
      <c r="F253">
        <v>386</v>
      </c>
    </row>
    <row r="254" spans="1:6" x14ac:dyDescent="0.4">
      <c r="A254" s="44">
        <v>44100</v>
      </c>
      <c r="B254">
        <v>3</v>
      </c>
      <c r="C254">
        <v>0</v>
      </c>
      <c r="D254">
        <v>0</v>
      </c>
      <c r="E254">
        <v>397</v>
      </c>
      <c r="F254">
        <v>389</v>
      </c>
    </row>
    <row r="255" spans="1:6" x14ac:dyDescent="0.4">
      <c r="A255" s="44">
        <v>44101</v>
      </c>
      <c r="B255">
        <v>4</v>
      </c>
      <c r="C255">
        <v>0</v>
      </c>
      <c r="D255">
        <v>0</v>
      </c>
      <c r="E255">
        <v>401</v>
      </c>
      <c r="F255">
        <v>393</v>
      </c>
    </row>
    <row r="256" spans="1:6" x14ac:dyDescent="0.4">
      <c r="A256" s="44">
        <v>44102</v>
      </c>
      <c r="B256">
        <v>5</v>
      </c>
      <c r="C256">
        <v>0</v>
      </c>
      <c r="D256">
        <v>0</v>
      </c>
      <c r="E256">
        <v>406</v>
      </c>
      <c r="F256">
        <v>398</v>
      </c>
    </row>
    <row r="257" spans="1:6" x14ac:dyDescent="0.4">
      <c r="A257" s="44">
        <v>44103</v>
      </c>
      <c r="B257">
        <v>4</v>
      </c>
      <c r="C257">
        <v>0</v>
      </c>
      <c r="D257">
        <v>0</v>
      </c>
      <c r="E257">
        <v>410</v>
      </c>
      <c r="F257">
        <v>402</v>
      </c>
    </row>
    <row r="258" spans="1:6" x14ac:dyDescent="0.4">
      <c r="A258" s="44">
        <v>44104</v>
      </c>
      <c r="B258">
        <v>5</v>
      </c>
      <c r="C258">
        <v>0</v>
      </c>
      <c r="D258">
        <v>0</v>
      </c>
      <c r="E258">
        <v>415</v>
      </c>
      <c r="F258">
        <v>407</v>
      </c>
    </row>
    <row r="259" spans="1:6" x14ac:dyDescent="0.4">
      <c r="A259" s="44">
        <v>44105</v>
      </c>
      <c r="B259">
        <v>6</v>
      </c>
      <c r="C259">
        <v>0</v>
      </c>
      <c r="D259">
        <v>0</v>
      </c>
      <c r="E259">
        <v>421</v>
      </c>
      <c r="F259">
        <v>413</v>
      </c>
    </row>
    <row r="260" spans="1:6" x14ac:dyDescent="0.4">
      <c r="A260" s="44">
        <v>44106</v>
      </c>
      <c r="B260">
        <v>5</v>
      </c>
      <c r="C260">
        <v>0</v>
      </c>
      <c r="D260">
        <v>1</v>
      </c>
      <c r="E260">
        <v>427</v>
      </c>
      <c r="F260">
        <v>418</v>
      </c>
    </row>
    <row r="261" spans="1:6" x14ac:dyDescent="0.4">
      <c r="A261" s="44">
        <v>44107</v>
      </c>
      <c r="B261">
        <v>7</v>
      </c>
      <c r="C261">
        <v>0</v>
      </c>
      <c r="D261">
        <v>0</v>
      </c>
      <c r="E261">
        <v>434</v>
      </c>
      <c r="F261">
        <v>425</v>
      </c>
    </row>
    <row r="262" spans="1:6" x14ac:dyDescent="0.4">
      <c r="A262" s="44">
        <v>44108</v>
      </c>
      <c r="B262">
        <v>3</v>
      </c>
      <c r="C262">
        <v>0</v>
      </c>
      <c r="D262">
        <v>0</v>
      </c>
      <c r="E262">
        <v>437</v>
      </c>
      <c r="F262">
        <v>428</v>
      </c>
    </row>
    <row r="263" spans="1:6" x14ac:dyDescent="0.4">
      <c r="A263" s="44">
        <v>44109</v>
      </c>
      <c r="B263">
        <v>7</v>
      </c>
      <c r="C263">
        <v>0</v>
      </c>
      <c r="D263">
        <v>0</v>
      </c>
      <c r="E263">
        <v>444</v>
      </c>
      <c r="F263">
        <v>435</v>
      </c>
    </row>
    <row r="264" spans="1:6" x14ac:dyDescent="0.4">
      <c r="A264" s="44">
        <v>44110</v>
      </c>
      <c r="B264">
        <v>8</v>
      </c>
      <c r="C264">
        <v>0</v>
      </c>
      <c r="D264">
        <v>0</v>
      </c>
      <c r="E264">
        <v>452</v>
      </c>
      <c r="F264">
        <v>443</v>
      </c>
    </row>
    <row r="265" spans="1:6" x14ac:dyDescent="0.4">
      <c r="A265" s="44">
        <v>44111</v>
      </c>
      <c r="B265">
        <v>12</v>
      </c>
      <c r="C265">
        <v>0</v>
      </c>
      <c r="D265">
        <v>1</v>
      </c>
      <c r="E265">
        <v>465</v>
      </c>
      <c r="F265">
        <v>455</v>
      </c>
    </row>
    <row r="266" spans="1:6" x14ac:dyDescent="0.4">
      <c r="A266" s="44">
        <v>44112</v>
      </c>
      <c r="B266">
        <v>6</v>
      </c>
      <c r="C266">
        <v>0</v>
      </c>
      <c r="D266">
        <v>0</v>
      </c>
      <c r="E266">
        <v>471</v>
      </c>
      <c r="F266">
        <v>461</v>
      </c>
    </row>
    <row r="267" spans="1:6" x14ac:dyDescent="0.4">
      <c r="A267" s="44">
        <v>44113</v>
      </c>
      <c r="B267">
        <v>13</v>
      </c>
      <c r="C267">
        <v>0</v>
      </c>
      <c r="D267">
        <v>0</v>
      </c>
      <c r="E267">
        <v>484</v>
      </c>
      <c r="F267">
        <v>474</v>
      </c>
    </row>
    <row r="268" spans="1:6" x14ac:dyDescent="0.4">
      <c r="A268" s="44">
        <v>44114</v>
      </c>
      <c r="B268">
        <v>10</v>
      </c>
      <c r="C268">
        <v>0</v>
      </c>
      <c r="D268">
        <v>0</v>
      </c>
      <c r="E268">
        <v>494</v>
      </c>
      <c r="F268">
        <v>484</v>
      </c>
    </row>
    <row r="269" spans="1:6" x14ac:dyDescent="0.4">
      <c r="A269" s="44">
        <v>44115</v>
      </c>
      <c r="B269">
        <v>2</v>
      </c>
      <c r="C269">
        <v>0</v>
      </c>
      <c r="D269">
        <v>0</v>
      </c>
      <c r="E269">
        <v>496</v>
      </c>
      <c r="F269">
        <v>486</v>
      </c>
    </row>
    <row r="270" spans="1:6" x14ac:dyDescent="0.4">
      <c r="A270" s="44">
        <v>44116</v>
      </c>
      <c r="B270">
        <v>8</v>
      </c>
      <c r="C270">
        <v>0</v>
      </c>
      <c r="D270">
        <v>0</v>
      </c>
      <c r="E270">
        <v>504</v>
      </c>
      <c r="F270">
        <v>494</v>
      </c>
    </row>
    <row r="271" spans="1:6" x14ac:dyDescent="0.4">
      <c r="A271" s="44">
        <v>44117</v>
      </c>
      <c r="B271">
        <v>5</v>
      </c>
      <c r="C271">
        <v>0</v>
      </c>
      <c r="D271">
        <v>0</v>
      </c>
      <c r="E271">
        <v>509</v>
      </c>
      <c r="F271">
        <v>499</v>
      </c>
    </row>
    <row r="272" spans="1:6" x14ac:dyDescent="0.4">
      <c r="A272" s="44">
        <v>44118</v>
      </c>
      <c r="B272">
        <v>5</v>
      </c>
      <c r="C272">
        <v>0</v>
      </c>
      <c r="D272">
        <v>0</v>
      </c>
      <c r="E272">
        <v>514</v>
      </c>
      <c r="F272">
        <v>504</v>
      </c>
    </row>
    <row r="273" spans="1:6" x14ac:dyDescent="0.4">
      <c r="A273" s="44">
        <v>44119</v>
      </c>
      <c r="B273">
        <v>5</v>
      </c>
      <c r="C273">
        <v>0</v>
      </c>
      <c r="D273">
        <v>0</v>
      </c>
      <c r="E273">
        <v>519</v>
      </c>
      <c r="F273">
        <v>509</v>
      </c>
    </row>
    <row r="274" spans="1:6" x14ac:dyDescent="0.4">
      <c r="A274" s="44">
        <v>44120</v>
      </c>
      <c r="B274">
        <v>13</v>
      </c>
      <c r="C274">
        <v>0</v>
      </c>
      <c r="D274">
        <v>0</v>
      </c>
      <c r="E274">
        <v>532</v>
      </c>
      <c r="F274">
        <v>522</v>
      </c>
    </row>
    <row r="275" spans="1:6" x14ac:dyDescent="0.4">
      <c r="A275" s="44">
        <v>44121</v>
      </c>
      <c r="B275">
        <v>4</v>
      </c>
      <c r="C275">
        <v>0</v>
      </c>
      <c r="D275">
        <v>0</v>
      </c>
      <c r="E275">
        <v>536</v>
      </c>
      <c r="F275">
        <v>526</v>
      </c>
    </row>
    <row r="276" spans="1:6" x14ac:dyDescent="0.4">
      <c r="A276" s="44">
        <v>44122</v>
      </c>
      <c r="B276">
        <v>0</v>
      </c>
      <c r="C276">
        <v>0</v>
      </c>
      <c r="D276">
        <v>0</v>
      </c>
      <c r="E276">
        <v>536</v>
      </c>
      <c r="F276">
        <v>526</v>
      </c>
    </row>
    <row r="277" spans="1:6" x14ac:dyDescent="0.4">
      <c r="A277" s="44">
        <v>44123</v>
      </c>
      <c r="B277">
        <v>4</v>
      </c>
      <c r="C277">
        <v>0</v>
      </c>
      <c r="D277">
        <v>0</v>
      </c>
      <c r="E277">
        <v>540</v>
      </c>
      <c r="F277">
        <v>530</v>
      </c>
    </row>
    <row r="278" spans="1:6" x14ac:dyDescent="0.4">
      <c r="A278" s="44">
        <v>44124</v>
      </c>
      <c r="B278">
        <v>9</v>
      </c>
      <c r="C278">
        <v>0</v>
      </c>
      <c r="D278">
        <v>0</v>
      </c>
      <c r="E278">
        <v>549</v>
      </c>
      <c r="F278">
        <v>539</v>
      </c>
    </row>
    <row r="279" spans="1:6" x14ac:dyDescent="0.4">
      <c r="A279" s="44">
        <v>44125</v>
      </c>
      <c r="B279">
        <v>5</v>
      </c>
      <c r="C279">
        <v>0</v>
      </c>
      <c r="D279">
        <v>0</v>
      </c>
      <c r="E279">
        <v>554</v>
      </c>
      <c r="F279">
        <v>544</v>
      </c>
    </row>
    <row r="280" spans="1:6" x14ac:dyDescent="0.4">
      <c r="A280" s="44">
        <v>44126</v>
      </c>
      <c r="B280">
        <v>2</v>
      </c>
      <c r="C280">
        <v>0</v>
      </c>
      <c r="D280">
        <v>0</v>
      </c>
      <c r="E280">
        <v>556</v>
      </c>
      <c r="F280">
        <v>546</v>
      </c>
    </row>
    <row r="281" spans="1:6" x14ac:dyDescent="0.4">
      <c r="A281" s="44">
        <v>44127</v>
      </c>
      <c r="B281">
        <v>19</v>
      </c>
      <c r="C281">
        <v>0</v>
      </c>
      <c r="D281">
        <v>0</v>
      </c>
      <c r="E281">
        <v>575</v>
      </c>
      <c r="F281">
        <v>565</v>
      </c>
    </row>
    <row r="282" spans="1:6" x14ac:dyDescent="0.4">
      <c r="A282" s="44">
        <v>44128</v>
      </c>
      <c r="B282">
        <v>7</v>
      </c>
      <c r="C282">
        <v>0</v>
      </c>
      <c r="D282">
        <v>0</v>
      </c>
      <c r="E282">
        <v>582</v>
      </c>
      <c r="F282">
        <v>572</v>
      </c>
    </row>
    <row r="283" spans="1:6" x14ac:dyDescent="0.4">
      <c r="A283" s="44">
        <v>44129</v>
      </c>
      <c r="B283">
        <v>32</v>
      </c>
      <c r="C283">
        <v>0</v>
      </c>
      <c r="D283">
        <v>0</v>
      </c>
      <c r="E283">
        <v>614</v>
      </c>
      <c r="F283">
        <v>604</v>
      </c>
    </row>
    <row r="284" spans="1:6" x14ac:dyDescent="0.4">
      <c r="A284" s="44">
        <v>44130</v>
      </c>
      <c r="B284">
        <v>7</v>
      </c>
      <c r="C284">
        <v>0</v>
      </c>
      <c r="D284">
        <v>0</v>
      </c>
      <c r="E284">
        <v>621</v>
      </c>
      <c r="F284">
        <v>611</v>
      </c>
    </row>
    <row r="285" spans="1:6" x14ac:dyDescent="0.4">
      <c r="A285" s="44">
        <v>44131</v>
      </c>
      <c r="B285">
        <v>46</v>
      </c>
      <c r="C285">
        <v>0</v>
      </c>
      <c r="D285">
        <v>0</v>
      </c>
      <c r="E285">
        <v>667</v>
      </c>
      <c r="F285">
        <v>657</v>
      </c>
    </row>
    <row r="286" spans="1:6" x14ac:dyDescent="0.4">
      <c r="A286" s="44">
        <v>44132</v>
      </c>
      <c r="B286">
        <v>24</v>
      </c>
      <c r="C286">
        <v>0</v>
      </c>
      <c r="D286">
        <v>0</v>
      </c>
      <c r="E286">
        <v>691</v>
      </c>
      <c r="F286">
        <v>681</v>
      </c>
    </row>
    <row r="287" spans="1:6" x14ac:dyDescent="0.4">
      <c r="A287" s="44">
        <v>44133</v>
      </c>
      <c r="B287">
        <v>10</v>
      </c>
      <c r="C287">
        <v>0</v>
      </c>
      <c r="D287">
        <v>0</v>
      </c>
      <c r="E287">
        <v>701</v>
      </c>
      <c r="F287">
        <v>691</v>
      </c>
    </row>
    <row r="288" spans="1:6" x14ac:dyDescent="0.4">
      <c r="A288" s="44">
        <v>44134</v>
      </c>
      <c r="B288">
        <v>12</v>
      </c>
      <c r="C288">
        <v>0</v>
      </c>
      <c r="D288">
        <v>0</v>
      </c>
      <c r="E288">
        <v>713</v>
      </c>
      <c r="F288">
        <v>703</v>
      </c>
    </row>
    <row r="289" spans="1:6" x14ac:dyDescent="0.4">
      <c r="A289" s="44">
        <v>44135</v>
      </c>
      <c r="B289">
        <v>25</v>
      </c>
      <c r="C289">
        <v>0</v>
      </c>
      <c r="D289">
        <v>0</v>
      </c>
      <c r="E289">
        <v>738</v>
      </c>
      <c r="F289">
        <v>728</v>
      </c>
    </row>
    <row r="290" spans="1:6" x14ac:dyDescent="0.4">
      <c r="A290" s="44">
        <v>44136</v>
      </c>
      <c r="B290">
        <v>14</v>
      </c>
      <c r="C290">
        <v>0</v>
      </c>
      <c r="D290">
        <v>0</v>
      </c>
      <c r="E290">
        <v>752</v>
      </c>
      <c r="F290">
        <v>742</v>
      </c>
    </row>
    <row r="291" spans="1:6" x14ac:dyDescent="0.4">
      <c r="A291" s="44">
        <v>44137</v>
      </c>
      <c r="B291">
        <v>33</v>
      </c>
      <c r="C291">
        <v>0</v>
      </c>
      <c r="D291">
        <v>0</v>
      </c>
      <c r="E291">
        <v>785</v>
      </c>
      <c r="F291">
        <v>775</v>
      </c>
    </row>
    <row r="292" spans="1:6" x14ac:dyDescent="0.4">
      <c r="A292" s="44">
        <v>44138</v>
      </c>
      <c r="B292">
        <v>19</v>
      </c>
      <c r="C292">
        <v>0</v>
      </c>
      <c r="D292">
        <v>0</v>
      </c>
      <c r="E292">
        <v>804</v>
      </c>
      <c r="F292">
        <v>794</v>
      </c>
    </row>
    <row r="293" spans="1:6" x14ac:dyDescent="0.4">
      <c r="A293" s="44">
        <v>44139</v>
      </c>
      <c r="B293">
        <v>13</v>
      </c>
      <c r="C293">
        <v>0</v>
      </c>
      <c r="D293">
        <v>0</v>
      </c>
      <c r="E293">
        <v>817</v>
      </c>
      <c r="F293">
        <v>807</v>
      </c>
    </row>
    <row r="294" spans="1:6" x14ac:dyDescent="0.4">
      <c r="A294" s="44">
        <v>44140</v>
      </c>
      <c r="B294">
        <v>17</v>
      </c>
      <c r="C294">
        <v>0</v>
      </c>
      <c r="D294">
        <v>0</v>
      </c>
      <c r="E294">
        <v>834</v>
      </c>
      <c r="F294">
        <v>824</v>
      </c>
    </row>
    <row r="295" spans="1:6" x14ac:dyDescent="0.4">
      <c r="A295" s="44">
        <v>44141</v>
      </c>
      <c r="B295">
        <v>10</v>
      </c>
      <c r="C295">
        <v>0</v>
      </c>
      <c r="D295">
        <v>0</v>
      </c>
      <c r="E295">
        <v>844</v>
      </c>
      <c r="F295">
        <v>834</v>
      </c>
    </row>
    <row r="296" spans="1:6" x14ac:dyDescent="0.4">
      <c r="A296" s="44">
        <v>44142</v>
      </c>
      <c r="B296">
        <v>26</v>
      </c>
      <c r="C296">
        <v>0</v>
      </c>
      <c r="D296">
        <v>0</v>
      </c>
      <c r="E296">
        <v>870</v>
      </c>
      <c r="F296">
        <v>860</v>
      </c>
    </row>
    <row r="297" spans="1:6" x14ac:dyDescent="0.4">
      <c r="A297" s="44">
        <v>44143</v>
      </c>
      <c r="B297">
        <v>6</v>
      </c>
      <c r="C297">
        <v>0</v>
      </c>
      <c r="D297">
        <v>0</v>
      </c>
      <c r="E297">
        <v>876</v>
      </c>
      <c r="F297">
        <v>866</v>
      </c>
    </row>
    <row r="298" spans="1:6" x14ac:dyDescent="0.4">
      <c r="A298" s="44">
        <v>44144</v>
      </c>
      <c r="B298">
        <v>12</v>
      </c>
      <c r="C298">
        <v>0</v>
      </c>
      <c r="D298">
        <v>0</v>
      </c>
      <c r="E298">
        <v>888</v>
      </c>
      <c r="F298">
        <v>878</v>
      </c>
    </row>
    <row r="299" spans="1:6" x14ac:dyDescent="0.4">
      <c r="A299" s="44">
        <v>44145</v>
      </c>
      <c r="B299">
        <v>18</v>
      </c>
      <c r="C299">
        <v>0</v>
      </c>
      <c r="D299">
        <v>0</v>
      </c>
      <c r="E299">
        <v>906</v>
      </c>
      <c r="F299">
        <v>896</v>
      </c>
    </row>
    <row r="300" spans="1:6" x14ac:dyDescent="0.4">
      <c r="A300" s="44">
        <v>44146</v>
      </c>
      <c r="B300">
        <v>33</v>
      </c>
      <c r="C300">
        <v>0</v>
      </c>
      <c r="D300">
        <v>0</v>
      </c>
      <c r="E300">
        <v>939</v>
      </c>
      <c r="F300">
        <v>929</v>
      </c>
    </row>
    <row r="301" spans="1:6" x14ac:dyDescent="0.4">
      <c r="A301" s="44">
        <v>44147</v>
      </c>
      <c r="B301">
        <v>19</v>
      </c>
      <c r="C301">
        <v>0</v>
      </c>
      <c r="D301">
        <v>0</v>
      </c>
      <c r="E301">
        <v>958</v>
      </c>
      <c r="F301">
        <v>948</v>
      </c>
    </row>
    <row r="302" spans="1:6" x14ac:dyDescent="0.4">
      <c r="A302" s="44">
        <v>44148</v>
      </c>
      <c r="B302">
        <v>28</v>
      </c>
      <c r="C302">
        <v>0</v>
      </c>
      <c r="D302">
        <v>0</v>
      </c>
      <c r="E302">
        <v>986</v>
      </c>
      <c r="F302">
        <v>976</v>
      </c>
    </row>
    <row r="303" spans="1:6" x14ac:dyDescent="0.4">
      <c r="A303" s="44">
        <v>44149</v>
      </c>
      <c r="B303">
        <v>8</v>
      </c>
      <c r="C303">
        <v>0</v>
      </c>
      <c r="D303">
        <v>0</v>
      </c>
      <c r="E303">
        <v>994</v>
      </c>
      <c r="F303">
        <v>984</v>
      </c>
    </row>
    <row r="304" spans="1:6" x14ac:dyDescent="0.4">
      <c r="A304" s="44">
        <v>44150</v>
      </c>
      <c r="B304">
        <v>5</v>
      </c>
      <c r="C304">
        <v>0</v>
      </c>
      <c r="D304">
        <v>0</v>
      </c>
      <c r="E304">
        <v>999</v>
      </c>
      <c r="F304">
        <v>989</v>
      </c>
    </row>
    <row r="305" spans="1:6" x14ac:dyDescent="0.4">
      <c r="A305" s="44">
        <v>44151</v>
      </c>
      <c r="B305">
        <v>9</v>
      </c>
      <c r="C305">
        <v>0</v>
      </c>
      <c r="D305">
        <v>0</v>
      </c>
      <c r="E305">
        <v>1008</v>
      </c>
      <c r="F305">
        <v>998</v>
      </c>
    </row>
    <row r="306" spans="1:6" x14ac:dyDescent="0.4">
      <c r="A306" s="44">
        <v>44152</v>
      </c>
      <c r="B306">
        <v>37</v>
      </c>
      <c r="C306">
        <v>0</v>
      </c>
      <c r="D306">
        <v>0</v>
      </c>
      <c r="E306">
        <v>1045</v>
      </c>
      <c r="F306">
        <v>1035</v>
      </c>
    </row>
    <row r="307" spans="1:6" x14ac:dyDescent="0.4">
      <c r="A307" s="44">
        <v>44153</v>
      </c>
      <c r="B307">
        <v>15</v>
      </c>
      <c r="C307">
        <v>0</v>
      </c>
      <c r="D307">
        <v>0</v>
      </c>
      <c r="E307">
        <v>1060</v>
      </c>
      <c r="F307">
        <v>1050</v>
      </c>
    </row>
    <row r="308" spans="1:6" x14ac:dyDescent="0.4">
      <c r="A308" s="44">
        <v>44154</v>
      </c>
      <c r="B308">
        <v>13</v>
      </c>
      <c r="C308">
        <v>0</v>
      </c>
      <c r="D308">
        <v>0</v>
      </c>
      <c r="E308">
        <v>1073</v>
      </c>
      <c r="F308">
        <v>1063</v>
      </c>
    </row>
    <row r="309" spans="1:6" x14ac:dyDescent="0.4">
      <c r="A309" s="44">
        <v>44155</v>
      </c>
      <c r="B309">
        <v>18</v>
      </c>
      <c r="C309">
        <v>0</v>
      </c>
      <c r="D309">
        <v>0</v>
      </c>
      <c r="E309">
        <v>1091</v>
      </c>
      <c r="F309">
        <v>1081</v>
      </c>
    </row>
    <row r="310" spans="1:6" x14ac:dyDescent="0.4">
      <c r="A310" s="44">
        <v>44156</v>
      </c>
      <c r="B310">
        <v>13</v>
      </c>
      <c r="C310">
        <v>0</v>
      </c>
      <c r="D310">
        <v>0</v>
      </c>
      <c r="E310">
        <v>1104</v>
      </c>
      <c r="F310">
        <v>1094</v>
      </c>
    </row>
    <row r="311" spans="1:6" x14ac:dyDescent="0.4">
      <c r="A311" s="44">
        <v>44157</v>
      </c>
      <c r="B311">
        <v>19</v>
      </c>
      <c r="C311">
        <v>0</v>
      </c>
      <c r="D311">
        <v>0</v>
      </c>
      <c r="E311">
        <v>1123</v>
      </c>
      <c r="F311">
        <v>1113</v>
      </c>
    </row>
    <row r="312" spans="1:6" x14ac:dyDescent="0.4">
      <c r="A312" s="44">
        <v>44158</v>
      </c>
      <c r="B312">
        <v>6</v>
      </c>
      <c r="C312">
        <v>0</v>
      </c>
      <c r="D312">
        <v>0</v>
      </c>
      <c r="E312">
        <v>1129</v>
      </c>
      <c r="F312">
        <v>1119</v>
      </c>
    </row>
    <row r="313" spans="1:6" x14ac:dyDescent="0.4">
      <c r="A313" s="44">
        <v>44159</v>
      </c>
      <c r="B313">
        <v>12</v>
      </c>
      <c r="C313">
        <v>0</v>
      </c>
      <c r="D313">
        <v>0</v>
      </c>
      <c r="E313">
        <v>1141</v>
      </c>
      <c r="F313">
        <v>1131</v>
      </c>
    </row>
    <row r="314" spans="1:6" x14ac:dyDescent="0.4">
      <c r="A314" s="44">
        <v>44160</v>
      </c>
      <c r="B314">
        <v>23</v>
      </c>
      <c r="C314">
        <v>0</v>
      </c>
      <c r="D314">
        <v>0</v>
      </c>
      <c r="E314">
        <v>1164</v>
      </c>
      <c r="F314">
        <v>1154</v>
      </c>
    </row>
    <row r="315" spans="1:6" x14ac:dyDescent="0.4">
      <c r="A315" s="44">
        <v>44161</v>
      </c>
      <c r="B315">
        <v>15</v>
      </c>
      <c r="C315">
        <v>0</v>
      </c>
      <c r="D315">
        <v>0</v>
      </c>
      <c r="E315">
        <v>1179</v>
      </c>
      <c r="F315">
        <v>1169</v>
      </c>
    </row>
    <row r="316" spans="1:6" x14ac:dyDescent="0.4">
      <c r="A316" s="44">
        <v>44162</v>
      </c>
      <c r="B316">
        <v>17</v>
      </c>
      <c r="C316">
        <v>0</v>
      </c>
      <c r="D316">
        <v>0</v>
      </c>
      <c r="E316">
        <v>1196</v>
      </c>
      <c r="F316">
        <v>1186</v>
      </c>
    </row>
    <row r="317" spans="1:6" x14ac:dyDescent="0.4">
      <c r="A317" s="44">
        <v>44163</v>
      </c>
      <c r="B317">
        <v>12</v>
      </c>
      <c r="C317">
        <v>0</v>
      </c>
      <c r="D317">
        <v>0</v>
      </c>
      <c r="E317">
        <v>1208</v>
      </c>
      <c r="F317">
        <v>1198</v>
      </c>
    </row>
    <row r="318" spans="1:6" x14ac:dyDescent="0.4">
      <c r="A318" s="44">
        <v>44164</v>
      </c>
      <c r="B318">
        <v>6</v>
      </c>
      <c r="C318">
        <v>0</v>
      </c>
      <c r="D318">
        <v>0</v>
      </c>
      <c r="E318">
        <v>1214</v>
      </c>
      <c r="F318">
        <v>1204</v>
      </c>
    </row>
    <row r="319" spans="1:6" x14ac:dyDescent="0.4">
      <c r="A319" s="44">
        <v>44165</v>
      </c>
      <c r="B319">
        <v>10</v>
      </c>
      <c r="C319">
        <v>0</v>
      </c>
      <c r="D319">
        <v>0</v>
      </c>
      <c r="E319">
        <v>1224</v>
      </c>
      <c r="F319">
        <v>1214</v>
      </c>
    </row>
    <row r="320" spans="1:6" x14ac:dyDescent="0.4">
      <c r="A320" s="44">
        <v>44166</v>
      </c>
      <c r="B320">
        <v>16</v>
      </c>
      <c r="C320">
        <v>0</v>
      </c>
      <c r="D320">
        <v>0</v>
      </c>
      <c r="E320">
        <v>1240</v>
      </c>
      <c r="F320">
        <v>1230</v>
      </c>
    </row>
    <row r="321" spans="1:6" x14ac:dyDescent="0.4">
      <c r="A321" s="44">
        <v>44167</v>
      </c>
      <c r="B321">
        <v>11</v>
      </c>
      <c r="C321">
        <v>0</v>
      </c>
      <c r="D321">
        <v>0</v>
      </c>
      <c r="E321">
        <v>1251</v>
      </c>
      <c r="F321">
        <v>1241</v>
      </c>
    </row>
    <row r="322" spans="1:6" x14ac:dyDescent="0.4">
      <c r="A322" s="44">
        <v>44168</v>
      </c>
      <c r="B322">
        <v>20</v>
      </c>
      <c r="C322">
        <v>0</v>
      </c>
      <c r="D322">
        <v>0</v>
      </c>
      <c r="E322">
        <v>1271</v>
      </c>
      <c r="F322">
        <v>1261</v>
      </c>
    </row>
    <row r="323" spans="1:6" x14ac:dyDescent="0.4">
      <c r="A323" s="44">
        <v>44169</v>
      </c>
      <c r="B323">
        <v>21</v>
      </c>
      <c r="C323">
        <v>0</v>
      </c>
      <c r="D323">
        <v>0</v>
      </c>
      <c r="E323">
        <v>1292</v>
      </c>
      <c r="F323">
        <v>1282</v>
      </c>
    </row>
    <row r="324" spans="1:6" x14ac:dyDescent="0.4">
      <c r="A324" s="44">
        <v>44170</v>
      </c>
      <c r="B324">
        <v>20</v>
      </c>
      <c r="C324">
        <v>0</v>
      </c>
      <c r="D324">
        <v>0</v>
      </c>
      <c r="E324">
        <v>1312</v>
      </c>
      <c r="F324">
        <v>1302</v>
      </c>
    </row>
    <row r="325" spans="1:6" x14ac:dyDescent="0.4">
      <c r="A325" s="44">
        <v>44171</v>
      </c>
      <c r="B325">
        <v>17</v>
      </c>
      <c r="C325">
        <v>0</v>
      </c>
      <c r="D325">
        <v>0</v>
      </c>
      <c r="E325">
        <v>1329</v>
      </c>
      <c r="F325">
        <v>1319</v>
      </c>
    </row>
    <row r="326" spans="1:6" x14ac:dyDescent="0.4">
      <c r="A326" s="44">
        <v>44172</v>
      </c>
      <c r="B326">
        <v>11</v>
      </c>
      <c r="C326">
        <v>0</v>
      </c>
      <c r="D326">
        <v>0</v>
      </c>
      <c r="E326">
        <v>1340</v>
      </c>
      <c r="F326">
        <v>1330</v>
      </c>
    </row>
    <row r="327" spans="1:6" x14ac:dyDescent="0.4">
      <c r="A327" s="44">
        <v>44173</v>
      </c>
      <c r="B327">
        <v>31</v>
      </c>
      <c r="C327">
        <v>0</v>
      </c>
      <c r="D327">
        <v>0</v>
      </c>
      <c r="E327">
        <v>1371</v>
      </c>
      <c r="F327">
        <v>1361</v>
      </c>
    </row>
    <row r="328" spans="1:6" x14ac:dyDescent="0.4">
      <c r="A328" s="44">
        <v>44174</v>
      </c>
      <c r="B328">
        <v>29</v>
      </c>
      <c r="C328">
        <v>0</v>
      </c>
      <c r="D328">
        <v>0</v>
      </c>
      <c r="E328">
        <v>1400</v>
      </c>
      <c r="F328">
        <v>1390</v>
      </c>
    </row>
    <row r="329" spans="1:6" x14ac:dyDescent="0.4">
      <c r="A329" s="44">
        <v>44175</v>
      </c>
      <c r="B329">
        <v>27</v>
      </c>
      <c r="C329">
        <v>0</v>
      </c>
      <c r="D329">
        <v>0</v>
      </c>
      <c r="E329">
        <v>1427</v>
      </c>
      <c r="F329">
        <v>1417</v>
      </c>
    </row>
    <row r="330" spans="1:6" x14ac:dyDescent="0.4">
      <c r="A330" s="44">
        <v>44176</v>
      </c>
      <c r="B330">
        <v>0</v>
      </c>
      <c r="C330">
        <v>0</v>
      </c>
      <c r="D330">
        <v>0</v>
      </c>
      <c r="E330">
        <v>1427</v>
      </c>
      <c r="F330">
        <v>1417</v>
      </c>
    </row>
    <row r="331" spans="1:6" x14ac:dyDescent="0.4">
      <c r="A331" s="44">
        <v>44177</v>
      </c>
      <c r="B331">
        <v>0</v>
      </c>
      <c r="C331">
        <v>0</v>
      </c>
      <c r="D331">
        <v>0</v>
      </c>
      <c r="E331">
        <v>1427</v>
      </c>
      <c r="F331">
        <v>1417</v>
      </c>
    </row>
    <row r="332" spans="1:6" x14ac:dyDescent="0.4">
      <c r="A332" s="44">
        <v>44178</v>
      </c>
      <c r="B332">
        <v>0</v>
      </c>
      <c r="C332">
        <v>0</v>
      </c>
      <c r="D332">
        <v>0</v>
      </c>
      <c r="E332">
        <v>1427</v>
      </c>
      <c r="F332">
        <v>1417</v>
      </c>
    </row>
    <row r="333" spans="1:6" x14ac:dyDescent="0.4">
      <c r="A333" s="44">
        <v>44179</v>
      </c>
      <c r="B333">
        <v>0</v>
      </c>
      <c r="C333">
        <v>0</v>
      </c>
      <c r="D333">
        <v>0</v>
      </c>
      <c r="E333">
        <v>1427</v>
      </c>
      <c r="F333">
        <v>1417</v>
      </c>
    </row>
    <row r="334" spans="1:6" x14ac:dyDescent="0.4">
      <c r="A334" s="44">
        <v>44180</v>
      </c>
      <c r="B334">
        <v>0</v>
      </c>
      <c r="C334">
        <v>0</v>
      </c>
      <c r="D334">
        <v>0</v>
      </c>
      <c r="E334">
        <v>1427</v>
      </c>
      <c r="F334">
        <v>1417</v>
      </c>
    </row>
    <row r="335" spans="1:6" x14ac:dyDescent="0.4">
      <c r="A335" s="44">
        <v>44181</v>
      </c>
      <c r="B335">
        <v>0</v>
      </c>
      <c r="C335">
        <v>0</v>
      </c>
      <c r="D335">
        <v>0</v>
      </c>
      <c r="E335">
        <v>1427</v>
      </c>
      <c r="F335">
        <v>1417</v>
      </c>
    </row>
    <row r="336" spans="1:6" x14ac:dyDescent="0.4">
      <c r="A336" s="44">
        <v>44182</v>
      </c>
      <c r="B336">
        <v>0</v>
      </c>
      <c r="C336">
        <v>0</v>
      </c>
      <c r="D336">
        <v>0</v>
      </c>
      <c r="E336">
        <v>1427</v>
      </c>
      <c r="F336">
        <v>1417</v>
      </c>
    </row>
    <row r="337" spans="1:6" x14ac:dyDescent="0.4">
      <c r="A337" s="44">
        <v>44183</v>
      </c>
      <c r="B337">
        <v>0</v>
      </c>
      <c r="C337">
        <v>0</v>
      </c>
      <c r="D337">
        <v>0</v>
      </c>
      <c r="E337">
        <v>1427</v>
      </c>
      <c r="F337">
        <v>1417</v>
      </c>
    </row>
    <row r="338" spans="1:6" x14ac:dyDescent="0.4">
      <c r="A338" s="44">
        <v>44184</v>
      </c>
      <c r="B338">
        <v>0</v>
      </c>
      <c r="C338">
        <v>0</v>
      </c>
      <c r="D338">
        <v>0</v>
      </c>
      <c r="E338">
        <v>1427</v>
      </c>
      <c r="F338">
        <v>1417</v>
      </c>
    </row>
    <row r="339" spans="1:6" x14ac:dyDescent="0.4">
      <c r="A339" s="44">
        <v>44185</v>
      </c>
      <c r="B339">
        <v>0</v>
      </c>
      <c r="C339">
        <v>0</v>
      </c>
      <c r="D339">
        <v>0</v>
      </c>
      <c r="E339">
        <v>1427</v>
      </c>
      <c r="F339">
        <v>1417</v>
      </c>
    </row>
    <row r="340" spans="1:6" x14ac:dyDescent="0.4">
      <c r="A340" s="44">
        <v>44186</v>
      </c>
      <c r="B340">
        <v>0</v>
      </c>
      <c r="C340">
        <v>0</v>
      </c>
      <c r="D340">
        <v>0</v>
      </c>
      <c r="E340">
        <v>1427</v>
      </c>
      <c r="F340">
        <v>1417</v>
      </c>
    </row>
    <row r="341" spans="1:6" x14ac:dyDescent="0.4">
      <c r="A341" s="44">
        <v>44187</v>
      </c>
      <c r="B341">
        <v>0</v>
      </c>
      <c r="C341">
        <v>0</v>
      </c>
      <c r="D341">
        <v>0</v>
      </c>
      <c r="E341">
        <v>1427</v>
      </c>
      <c r="F341">
        <v>1417</v>
      </c>
    </row>
    <row r="342" spans="1:6" x14ac:dyDescent="0.4">
      <c r="A342" s="44">
        <v>44188</v>
      </c>
      <c r="B342">
        <v>0</v>
      </c>
      <c r="C342">
        <v>0</v>
      </c>
      <c r="D342">
        <v>0</v>
      </c>
      <c r="E342">
        <v>1427</v>
      </c>
      <c r="F342">
        <v>1417</v>
      </c>
    </row>
    <row r="343" spans="1:6" x14ac:dyDescent="0.4">
      <c r="A343" s="44">
        <v>44189</v>
      </c>
      <c r="B343">
        <v>0</v>
      </c>
      <c r="C343">
        <v>0</v>
      </c>
      <c r="D343">
        <v>0</v>
      </c>
      <c r="E343">
        <v>1427</v>
      </c>
      <c r="F343">
        <v>1417</v>
      </c>
    </row>
    <row r="344" spans="1:6" x14ac:dyDescent="0.4">
      <c r="A344" s="44">
        <v>44190</v>
      </c>
      <c r="B344">
        <v>0</v>
      </c>
      <c r="C344">
        <v>0</v>
      </c>
      <c r="D344">
        <v>0</v>
      </c>
      <c r="E344">
        <v>1427</v>
      </c>
      <c r="F344">
        <v>1417</v>
      </c>
    </row>
    <row r="345" spans="1:6" x14ac:dyDescent="0.4">
      <c r="A345" s="44">
        <v>44191</v>
      </c>
      <c r="B345">
        <v>0</v>
      </c>
      <c r="C345">
        <v>0</v>
      </c>
      <c r="D345">
        <v>0</v>
      </c>
      <c r="E345">
        <v>1427</v>
      </c>
      <c r="F345">
        <v>1417</v>
      </c>
    </row>
    <row r="346" spans="1:6" x14ac:dyDescent="0.4">
      <c r="A346" s="44">
        <v>44192</v>
      </c>
      <c r="B346">
        <v>0</v>
      </c>
      <c r="C346">
        <v>0</v>
      </c>
      <c r="D346">
        <v>0</v>
      </c>
      <c r="E346">
        <v>1427</v>
      </c>
      <c r="F346">
        <v>1417</v>
      </c>
    </row>
    <row r="347" spans="1:6" x14ac:dyDescent="0.4">
      <c r="A347" s="44">
        <v>44193</v>
      </c>
      <c r="B347">
        <v>0</v>
      </c>
      <c r="C347">
        <v>0</v>
      </c>
      <c r="D347">
        <v>0</v>
      </c>
      <c r="E347">
        <v>1427</v>
      </c>
      <c r="F347">
        <v>1417</v>
      </c>
    </row>
    <row r="348" spans="1:6" x14ac:dyDescent="0.4">
      <c r="A348" s="44">
        <v>44194</v>
      </c>
      <c r="B348">
        <v>0</v>
      </c>
      <c r="C348">
        <v>0</v>
      </c>
      <c r="D348">
        <v>0</v>
      </c>
      <c r="E348">
        <v>1427</v>
      </c>
      <c r="F348">
        <v>1417</v>
      </c>
    </row>
    <row r="349" spans="1:6" x14ac:dyDescent="0.4">
      <c r="A349" s="44">
        <v>44195</v>
      </c>
      <c r="B349">
        <v>0</v>
      </c>
      <c r="C349">
        <v>0</v>
      </c>
      <c r="D349">
        <v>0</v>
      </c>
      <c r="E349">
        <v>1427</v>
      </c>
      <c r="F349">
        <v>1417</v>
      </c>
    </row>
    <row r="350" spans="1:6" x14ac:dyDescent="0.4">
      <c r="A350" s="44">
        <v>44196</v>
      </c>
      <c r="B350">
        <v>0</v>
      </c>
      <c r="C350">
        <v>0</v>
      </c>
      <c r="D350">
        <v>0</v>
      </c>
      <c r="E350">
        <v>1427</v>
      </c>
      <c r="F350">
        <v>1417</v>
      </c>
    </row>
    <row r="351" spans="1:6" x14ac:dyDescent="0.4">
      <c r="A351" s="44">
        <v>44197</v>
      </c>
      <c r="B351">
        <v>0</v>
      </c>
      <c r="C351">
        <v>0</v>
      </c>
      <c r="D351">
        <v>0</v>
      </c>
      <c r="E351">
        <v>1427</v>
      </c>
      <c r="F351">
        <v>1417</v>
      </c>
    </row>
    <row r="352" spans="1:6" x14ac:dyDescent="0.4">
      <c r="A352" s="44">
        <v>44198</v>
      </c>
      <c r="B352">
        <v>0</v>
      </c>
      <c r="C352">
        <v>0</v>
      </c>
      <c r="D352">
        <v>0</v>
      </c>
      <c r="E352">
        <v>1427</v>
      </c>
      <c r="F352">
        <v>1417</v>
      </c>
    </row>
    <row r="353" spans="1:6" x14ac:dyDescent="0.4">
      <c r="A353" s="44">
        <v>44199</v>
      </c>
      <c r="B353">
        <v>0</v>
      </c>
      <c r="C353">
        <v>0</v>
      </c>
      <c r="D353">
        <v>0</v>
      </c>
      <c r="E353">
        <v>1427</v>
      </c>
      <c r="F353">
        <v>1417</v>
      </c>
    </row>
    <row r="354" spans="1:6" x14ac:dyDescent="0.4">
      <c r="A354" s="44">
        <v>44200</v>
      </c>
      <c r="B354">
        <v>0</v>
      </c>
      <c r="C354">
        <v>0</v>
      </c>
      <c r="D354">
        <v>0</v>
      </c>
      <c r="E354">
        <v>1427</v>
      </c>
      <c r="F354">
        <v>1417</v>
      </c>
    </row>
    <row r="355" spans="1:6" x14ac:dyDescent="0.4">
      <c r="A355" s="44">
        <v>44201</v>
      </c>
      <c r="B355">
        <v>0</v>
      </c>
      <c r="C355">
        <v>0</v>
      </c>
      <c r="D355">
        <v>0</v>
      </c>
      <c r="E355">
        <v>1427</v>
      </c>
      <c r="F355">
        <v>1417</v>
      </c>
    </row>
    <row r="356" spans="1:6" x14ac:dyDescent="0.4">
      <c r="A356" s="44">
        <v>44202</v>
      </c>
      <c r="B356">
        <v>0</v>
      </c>
      <c r="C356">
        <v>0</v>
      </c>
      <c r="D356">
        <v>0</v>
      </c>
      <c r="E356">
        <v>1427</v>
      </c>
      <c r="F356">
        <v>1417</v>
      </c>
    </row>
    <row r="357" spans="1:6" x14ac:dyDescent="0.4">
      <c r="A357" s="44">
        <v>44203</v>
      </c>
      <c r="B357">
        <v>0</v>
      </c>
      <c r="C357">
        <v>0</v>
      </c>
      <c r="D357">
        <v>0</v>
      </c>
      <c r="E357">
        <v>1427</v>
      </c>
      <c r="F357">
        <v>1417</v>
      </c>
    </row>
    <row r="358" spans="1:6" x14ac:dyDescent="0.4">
      <c r="A358" s="44">
        <v>44204</v>
      </c>
      <c r="B358">
        <v>0</v>
      </c>
      <c r="C358">
        <v>0</v>
      </c>
      <c r="D358">
        <v>0</v>
      </c>
      <c r="E358">
        <v>1427</v>
      </c>
      <c r="F358">
        <v>1417</v>
      </c>
    </row>
    <row r="359" spans="1:6" x14ac:dyDescent="0.4">
      <c r="A359" s="44">
        <v>44205</v>
      </c>
      <c r="B359">
        <v>0</v>
      </c>
      <c r="C359">
        <v>0</v>
      </c>
      <c r="D359">
        <v>0</v>
      </c>
      <c r="E359">
        <v>1427</v>
      </c>
      <c r="F359">
        <v>1417</v>
      </c>
    </row>
    <row r="360" spans="1:6" x14ac:dyDescent="0.4">
      <c r="A360" s="44">
        <v>44206</v>
      </c>
      <c r="B360">
        <v>0</v>
      </c>
      <c r="C360">
        <v>0</v>
      </c>
      <c r="D360">
        <v>0</v>
      </c>
      <c r="E360">
        <v>1427</v>
      </c>
      <c r="F360">
        <v>1417</v>
      </c>
    </row>
    <row r="361" spans="1:6" x14ac:dyDescent="0.4">
      <c r="A361" s="44">
        <v>44207</v>
      </c>
      <c r="B361">
        <v>0</v>
      </c>
      <c r="C361">
        <v>0</v>
      </c>
      <c r="D361">
        <v>0</v>
      </c>
      <c r="E361">
        <v>1427</v>
      </c>
      <c r="F361">
        <v>1417</v>
      </c>
    </row>
    <row r="362" spans="1:6" x14ac:dyDescent="0.4">
      <c r="A362" s="44">
        <v>44208</v>
      </c>
      <c r="B362">
        <v>0</v>
      </c>
      <c r="C362">
        <v>0</v>
      </c>
      <c r="D362">
        <v>0</v>
      </c>
      <c r="E362">
        <v>1427</v>
      </c>
      <c r="F362">
        <v>1417</v>
      </c>
    </row>
    <row r="363" spans="1:6" x14ac:dyDescent="0.4">
      <c r="A363" s="44">
        <v>44209</v>
      </c>
      <c r="B363">
        <v>0</v>
      </c>
      <c r="C363">
        <v>0</v>
      </c>
      <c r="D363">
        <v>0</v>
      </c>
      <c r="E363">
        <v>1427</v>
      </c>
      <c r="F363">
        <v>1417</v>
      </c>
    </row>
    <row r="364" spans="1:6" x14ac:dyDescent="0.4">
      <c r="A364" s="44">
        <v>44210</v>
      </c>
      <c r="B364">
        <v>0</v>
      </c>
      <c r="C364">
        <v>0</v>
      </c>
      <c r="D364">
        <v>0</v>
      </c>
      <c r="E364">
        <v>1427</v>
      </c>
      <c r="F364">
        <v>1417</v>
      </c>
    </row>
    <row r="365" spans="1:6" x14ac:dyDescent="0.4">
      <c r="A365" s="44">
        <v>44211</v>
      </c>
      <c r="B365">
        <v>0</v>
      </c>
      <c r="C365">
        <v>0</v>
      </c>
      <c r="D365">
        <v>0</v>
      </c>
      <c r="E365">
        <v>1427</v>
      </c>
      <c r="F365">
        <v>1417</v>
      </c>
    </row>
    <row r="366" spans="1:6" x14ac:dyDescent="0.4">
      <c r="A366" s="44">
        <v>44212</v>
      </c>
      <c r="B366">
        <v>0</v>
      </c>
      <c r="C366">
        <v>0</v>
      </c>
      <c r="D366">
        <v>0</v>
      </c>
      <c r="E366">
        <v>1427</v>
      </c>
      <c r="F366">
        <v>1417</v>
      </c>
    </row>
    <row r="367" spans="1:6" x14ac:dyDescent="0.4">
      <c r="A367" s="44">
        <v>44213</v>
      </c>
      <c r="B367">
        <v>0</v>
      </c>
      <c r="C367">
        <v>0</v>
      </c>
      <c r="D367">
        <v>0</v>
      </c>
      <c r="E367">
        <v>1427</v>
      </c>
      <c r="F367">
        <v>1417</v>
      </c>
    </row>
    <row r="368" spans="1:6" x14ac:dyDescent="0.4">
      <c r="A368" s="44">
        <v>44214</v>
      </c>
      <c r="B368">
        <v>0</v>
      </c>
      <c r="C368">
        <v>0</v>
      </c>
      <c r="D368">
        <v>0</v>
      </c>
      <c r="E368">
        <v>1427</v>
      </c>
      <c r="F368">
        <v>1417</v>
      </c>
    </row>
    <row r="369" spans="1:6" x14ac:dyDescent="0.4">
      <c r="A369" s="44">
        <v>44215</v>
      </c>
      <c r="B369">
        <v>0</v>
      </c>
      <c r="C369">
        <v>0</v>
      </c>
      <c r="D369">
        <v>0</v>
      </c>
      <c r="E369">
        <v>1427</v>
      </c>
      <c r="F369">
        <v>1417</v>
      </c>
    </row>
    <row r="370" spans="1:6" x14ac:dyDescent="0.4">
      <c r="A370" s="44">
        <v>44216</v>
      </c>
      <c r="B370">
        <v>0</v>
      </c>
      <c r="C370">
        <v>0</v>
      </c>
      <c r="D370">
        <v>0</v>
      </c>
      <c r="E370">
        <v>1427</v>
      </c>
      <c r="F370">
        <v>1417</v>
      </c>
    </row>
    <row r="371" spans="1:6" x14ac:dyDescent="0.4">
      <c r="A371" s="44">
        <v>44217</v>
      </c>
      <c r="B371">
        <v>0</v>
      </c>
      <c r="C371">
        <v>0</v>
      </c>
      <c r="D371">
        <v>0</v>
      </c>
      <c r="E371">
        <v>1427</v>
      </c>
      <c r="F371">
        <v>1417</v>
      </c>
    </row>
    <row r="372" spans="1:6" x14ac:dyDescent="0.4">
      <c r="A372" s="44">
        <v>44218</v>
      </c>
      <c r="B372">
        <v>0</v>
      </c>
      <c r="C372">
        <v>0</v>
      </c>
      <c r="D372">
        <v>0</v>
      </c>
      <c r="E372">
        <v>1427</v>
      </c>
      <c r="F372">
        <v>1417</v>
      </c>
    </row>
    <row r="373" spans="1:6" x14ac:dyDescent="0.4">
      <c r="A373" s="44">
        <v>44219</v>
      </c>
      <c r="B373">
        <v>0</v>
      </c>
      <c r="C373">
        <v>0</v>
      </c>
      <c r="D373">
        <v>0</v>
      </c>
      <c r="E373">
        <v>1427</v>
      </c>
      <c r="F373">
        <v>1417</v>
      </c>
    </row>
    <row r="374" spans="1:6" x14ac:dyDescent="0.4">
      <c r="A374" s="44">
        <v>44220</v>
      </c>
      <c r="B374">
        <v>0</v>
      </c>
      <c r="C374">
        <v>0</v>
      </c>
      <c r="D374">
        <v>0</v>
      </c>
      <c r="E374">
        <v>1427</v>
      </c>
      <c r="F374">
        <v>1417</v>
      </c>
    </row>
    <row r="375" spans="1:6" x14ac:dyDescent="0.4">
      <c r="A375" s="44">
        <v>44221</v>
      </c>
      <c r="B375">
        <v>0</v>
      </c>
      <c r="C375">
        <v>0</v>
      </c>
      <c r="D375">
        <v>0</v>
      </c>
      <c r="E375">
        <v>1427</v>
      </c>
      <c r="F375">
        <v>1417</v>
      </c>
    </row>
    <row r="376" spans="1:6" x14ac:dyDescent="0.4">
      <c r="A376" s="44">
        <v>44222</v>
      </c>
      <c r="B376">
        <v>0</v>
      </c>
      <c r="C376">
        <v>0</v>
      </c>
      <c r="D376">
        <v>0</v>
      </c>
      <c r="E376">
        <v>1427</v>
      </c>
      <c r="F376">
        <v>1417</v>
      </c>
    </row>
    <row r="377" spans="1:6" x14ac:dyDescent="0.4">
      <c r="A377" s="44">
        <v>44223</v>
      </c>
      <c r="B377">
        <v>0</v>
      </c>
      <c r="C377">
        <v>0</v>
      </c>
      <c r="D377">
        <v>0</v>
      </c>
      <c r="E377">
        <v>1427</v>
      </c>
      <c r="F377">
        <v>1417</v>
      </c>
    </row>
    <row r="378" spans="1:6" x14ac:dyDescent="0.4">
      <c r="A378" s="44">
        <v>44224</v>
      </c>
      <c r="B378">
        <v>0</v>
      </c>
      <c r="C378">
        <v>0</v>
      </c>
      <c r="D378">
        <v>0</v>
      </c>
      <c r="E378">
        <v>1427</v>
      </c>
      <c r="F378">
        <v>1417</v>
      </c>
    </row>
    <row r="379" spans="1:6" x14ac:dyDescent="0.4">
      <c r="A379" s="44">
        <v>44225</v>
      </c>
      <c r="B379">
        <v>0</v>
      </c>
      <c r="C379">
        <v>0</v>
      </c>
      <c r="D379">
        <v>0</v>
      </c>
      <c r="E379">
        <v>1427</v>
      </c>
      <c r="F379">
        <v>1417</v>
      </c>
    </row>
    <row r="380" spans="1:6" x14ac:dyDescent="0.4">
      <c r="A380" s="44">
        <v>44226</v>
      </c>
      <c r="B380">
        <v>0</v>
      </c>
      <c r="C380">
        <v>0</v>
      </c>
      <c r="D380">
        <v>0</v>
      </c>
      <c r="E380">
        <v>1427</v>
      </c>
      <c r="F380">
        <v>1417</v>
      </c>
    </row>
    <row r="381" spans="1:6" x14ac:dyDescent="0.4">
      <c r="A381" s="44">
        <v>44227</v>
      </c>
      <c r="B381">
        <v>0</v>
      </c>
      <c r="C381">
        <v>0</v>
      </c>
      <c r="D381">
        <v>0</v>
      </c>
      <c r="E381">
        <v>1427</v>
      </c>
      <c r="F381">
        <v>1417</v>
      </c>
    </row>
    <row r="382" spans="1:6" x14ac:dyDescent="0.4">
      <c r="A382" s="44">
        <v>44228</v>
      </c>
      <c r="B382">
        <v>0</v>
      </c>
      <c r="C382">
        <v>0</v>
      </c>
      <c r="D382">
        <v>0</v>
      </c>
      <c r="E382">
        <v>1427</v>
      </c>
      <c r="F382">
        <v>1417</v>
      </c>
    </row>
    <row r="383" spans="1:6" x14ac:dyDescent="0.4">
      <c r="A383" s="44">
        <v>44229</v>
      </c>
      <c r="B383">
        <v>0</v>
      </c>
      <c r="C383">
        <v>0</v>
      </c>
      <c r="D383">
        <v>0</v>
      </c>
      <c r="E383">
        <v>1427</v>
      </c>
      <c r="F383">
        <v>1417</v>
      </c>
    </row>
    <row r="384" spans="1:6" x14ac:dyDescent="0.4">
      <c r="A384" s="44">
        <v>44230</v>
      </c>
      <c r="B384">
        <v>0</v>
      </c>
      <c r="C384">
        <v>0</v>
      </c>
      <c r="D384">
        <v>0</v>
      </c>
      <c r="E384">
        <v>1427</v>
      </c>
      <c r="F384">
        <v>1417</v>
      </c>
    </row>
    <row r="385" spans="1:6" x14ac:dyDescent="0.4">
      <c r="A385" s="44">
        <v>44231</v>
      </c>
      <c r="B385">
        <v>0</v>
      </c>
      <c r="C385">
        <v>0</v>
      </c>
      <c r="D385">
        <v>0</v>
      </c>
      <c r="E385">
        <v>1427</v>
      </c>
      <c r="F385">
        <v>1417</v>
      </c>
    </row>
    <row r="386" spans="1:6" x14ac:dyDescent="0.4">
      <c r="A386" s="44">
        <v>44232</v>
      </c>
      <c r="B386">
        <v>0</v>
      </c>
      <c r="C386">
        <v>0</v>
      </c>
      <c r="D386">
        <v>0</v>
      </c>
      <c r="E386">
        <v>1427</v>
      </c>
      <c r="F386">
        <v>1417</v>
      </c>
    </row>
    <row r="387" spans="1:6" x14ac:dyDescent="0.4">
      <c r="A387" s="44">
        <v>44233</v>
      </c>
      <c r="B387">
        <v>0</v>
      </c>
      <c r="C387">
        <v>0</v>
      </c>
      <c r="D387">
        <v>0</v>
      </c>
      <c r="E387">
        <v>1427</v>
      </c>
      <c r="F387">
        <v>1417</v>
      </c>
    </row>
    <row r="388" spans="1:6" x14ac:dyDescent="0.4">
      <c r="A388" s="44">
        <v>44234</v>
      </c>
      <c r="B388">
        <v>0</v>
      </c>
      <c r="C388">
        <v>0</v>
      </c>
      <c r="D388">
        <v>0</v>
      </c>
      <c r="E388">
        <v>1427</v>
      </c>
      <c r="F388">
        <v>1417</v>
      </c>
    </row>
    <row r="389" spans="1:6" x14ac:dyDescent="0.4">
      <c r="A389" s="44">
        <v>44235</v>
      </c>
      <c r="B389">
        <v>0</v>
      </c>
      <c r="C389">
        <v>0</v>
      </c>
      <c r="D389">
        <v>0</v>
      </c>
      <c r="E389">
        <v>1427</v>
      </c>
      <c r="F389">
        <v>1417</v>
      </c>
    </row>
    <row r="390" spans="1:6" x14ac:dyDescent="0.4">
      <c r="A390" s="44">
        <v>44236</v>
      </c>
      <c r="B390">
        <v>0</v>
      </c>
      <c r="C390">
        <v>0</v>
      </c>
      <c r="D390">
        <v>0</v>
      </c>
      <c r="E390">
        <v>1427</v>
      </c>
      <c r="F390">
        <v>1417</v>
      </c>
    </row>
    <row r="391" spans="1:6" x14ac:dyDescent="0.4">
      <c r="A391" s="44">
        <v>44237</v>
      </c>
      <c r="B391">
        <v>0</v>
      </c>
      <c r="C391">
        <v>0</v>
      </c>
      <c r="D391">
        <v>0</v>
      </c>
      <c r="E391">
        <v>1427</v>
      </c>
      <c r="F391">
        <v>1417</v>
      </c>
    </row>
    <row r="392" spans="1:6" x14ac:dyDescent="0.4">
      <c r="A392" s="44">
        <v>44238</v>
      </c>
      <c r="B392">
        <v>0</v>
      </c>
      <c r="C392">
        <v>0</v>
      </c>
      <c r="D392">
        <v>0</v>
      </c>
      <c r="E392">
        <v>1427</v>
      </c>
      <c r="F392">
        <v>1417</v>
      </c>
    </row>
    <row r="393" spans="1:6" x14ac:dyDescent="0.4">
      <c r="A393" s="44">
        <v>44239</v>
      </c>
      <c r="B393">
        <v>0</v>
      </c>
      <c r="C393">
        <v>0</v>
      </c>
      <c r="D393">
        <v>0</v>
      </c>
      <c r="E393">
        <v>1427</v>
      </c>
      <c r="F393">
        <v>1417</v>
      </c>
    </row>
    <row r="394" spans="1:6" x14ac:dyDescent="0.4">
      <c r="A394" s="44">
        <v>44240</v>
      </c>
      <c r="B394">
        <v>0</v>
      </c>
      <c r="C394">
        <v>0</v>
      </c>
      <c r="D394">
        <v>0</v>
      </c>
      <c r="E394">
        <v>1427</v>
      </c>
      <c r="F394">
        <v>1417</v>
      </c>
    </row>
    <row r="395" spans="1:6" x14ac:dyDescent="0.4">
      <c r="A395" s="44">
        <v>44241</v>
      </c>
      <c r="B395">
        <v>0</v>
      </c>
      <c r="C395">
        <v>0</v>
      </c>
      <c r="D395">
        <v>0</v>
      </c>
      <c r="E395">
        <v>1427</v>
      </c>
      <c r="F395">
        <v>1417</v>
      </c>
    </row>
    <row r="396" spans="1:6" x14ac:dyDescent="0.4">
      <c r="A396" s="44">
        <v>44242</v>
      </c>
      <c r="B396">
        <v>0</v>
      </c>
      <c r="C396">
        <v>0</v>
      </c>
      <c r="D396">
        <v>0</v>
      </c>
      <c r="E396">
        <v>1427</v>
      </c>
      <c r="F396">
        <v>1417</v>
      </c>
    </row>
    <row r="397" spans="1:6" x14ac:dyDescent="0.4">
      <c r="A397" s="44">
        <v>44243</v>
      </c>
      <c r="B397">
        <v>0</v>
      </c>
      <c r="C397">
        <v>0</v>
      </c>
      <c r="D397">
        <v>0</v>
      </c>
      <c r="E397">
        <v>1427</v>
      </c>
      <c r="F397">
        <v>1417</v>
      </c>
    </row>
    <row r="398" spans="1:6" x14ac:dyDescent="0.4">
      <c r="A398" s="44">
        <v>44244</v>
      </c>
      <c r="B398">
        <v>0</v>
      </c>
      <c r="C398">
        <v>0</v>
      </c>
      <c r="D398">
        <v>0</v>
      </c>
      <c r="E398">
        <v>1427</v>
      </c>
      <c r="F398">
        <v>1417</v>
      </c>
    </row>
    <row r="399" spans="1:6" x14ac:dyDescent="0.4">
      <c r="A399" s="44">
        <v>44245</v>
      </c>
      <c r="B399">
        <v>0</v>
      </c>
      <c r="C399">
        <v>0</v>
      </c>
      <c r="D399">
        <v>0</v>
      </c>
      <c r="E399">
        <v>1427</v>
      </c>
      <c r="F399">
        <v>1417</v>
      </c>
    </row>
    <row r="400" spans="1:6" x14ac:dyDescent="0.4">
      <c r="A400" s="44">
        <v>44246</v>
      </c>
      <c r="B400">
        <v>0</v>
      </c>
      <c r="C400">
        <v>0</v>
      </c>
      <c r="D400">
        <v>0</v>
      </c>
      <c r="E400">
        <v>1427</v>
      </c>
      <c r="F400">
        <v>1417</v>
      </c>
    </row>
    <row r="401" spans="1:6" x14ac:dyDescent="0.4">
      <c r="A401" s="44">
        <v>44247</v>
      </c>
      <c r="B401">
        <v>0</v>
      </c>
      <c r="C401">
        <v>0</v>
      </c>
      <c r="D401">
        <v>0</v>
      </c>
      <c r="E401">
        <v>1427</v>
      </c>
      <c r="F401">
        <v>1417</v>
      </c>
    </row>
    <row r="402" spans="1:6" x14ac:dyDescent="0.4">
      <c r="A402" s="44">
        <v>44248</v>
      </c>
      <c r="B402">
        <v>0</v>
      </c>
      <c r="C402">
        <v>0</v>
      </c>
      <c r="D402">
        <v>0</v>
      </c>
      <c r="E402">
        <v>1427</v>
      </c>
      <c r="F402">
        <v>1417</v>
      </c>
    </row>
    <row r="403" spans="1:6" x14ac:dyDescent="0.4">
      <c r="A403" s="44">
        <v>44249</v>
      </c>
      <c r="B403">
        <v>0</v>
      </c>
      <c r="C403">
        <v>0</v>
      </c>
      <c r="D403">
        <v>0</v>
      </c>
      <c r="E403">
        <v>1427</v>
      </c>
      <c r="F403">
        <v>1417</v>
      </c>
    </row>
    <row r="404" spans="1:6" x14ac:dyDescent="0.4">
      <c r="A404" s="44">
        <v>44250</v>
      </c>
      <c r="B404">
        <v>0</v>
      </c>
      <c r="C404">
        <v>0</v>
      </c>
      <c r="D404">
        <v>0</v>
      </c>
      <c r="E404">
        <v>1427</v>
      </c>
      <c r="F404">
        <v>1417</v>
      </c>
    </row>
    <row r="405" spans="1:6" x14ac:dyDescent="0.4">
      <c r="A405" s="44">
        <v>44251</v>
      </c>
      <c r="B405">
        <v>0</v>
      </c>
      <c r="C405">
        <v>0</v>
      </c>
      <c r="D405">
        <v>0</v>
      </c>
      <c r="E405">
        <v>1427</v>
      </c>
      <c r="F405">
        <v>1417</v>
      </c>
    </row>
    <row r="406" spans="1:6" x14ac:dyDescent="0.4">
      <c r="A406" s="44">
        <v>44252</v>
      </c>
      <c r="B406">
        <v>0</v>
      </c>
      <c r="C406">
        <v>0</v>
      </c>
      <c r="D406">
        <v>0</v>
      </c>
      <c r="E406">
        <v>1427</v>
      </c>
      <c r="F406">
        <v>1417</v>
      </c>
    </row>
    <row r="407" spans="1:6" x14ac:dyDescent="0.4">
      <c r="A407" s="44">
        <v>44253</v>
      </c>
      <c r="B407">
        <v>0</v>
      </c>
      <c r="C407">
        <v>0</v>
      </c>
      <c r="D407">
        <v>0</v>
      </c>
      <c r="E407">
        <v>1427</v>
      </c>
      <c r="F407">
        <v>1417</v>
      </c>
    </row>
    <row r="408" spans="1:6" x14ac:dyDescent="0.4">
      <c r="A408" s="44">
        <v>44254</v>
      </c>
      <c r="B408">
        <v>0</v>
      </c>
      <c r="C408">
        <v>0</v>
      </c>
      <c r="D408">
        <v>0</v>
      </c>
      <c r="E408">
        <v>1427</v>
      </c>
      <c r="F408">
        <v>1417</v>
      </c>
    </row>
    <row r="409" spans="1:6" x14ac:dyDescent="0.4">
      <c r="A409" s="44">
        <v>44255</v>
      </c>
      <c r="B409">
        <v>0</v>
      </c>
      <c r="C409">
        <v>0</v>
      </c>
      <c r="D409">
        <v>0</v>
      </c>
      <c r="E409">
        <v>1427</v>
      </c>
      <c r="F409">
        <v>1417</v>
      </c>
    </row>
    <row r="410" spans="1:6" x14ac:dyDescent="0.4">
      <c r="A410" s="44">
        <v>44256</v>
      </c>
      <c r="B410">
        <v>0</v>
      </c>
      <c r="C410">
        <v>0</v>
      </c>
      <c r="D410">
        <v>0</v>
      </c>
      <c r="E410">
        <v>1427</v>
      </c>
      <c r="F410">
        <v>1417</v>
      </c>
    </row>
    <row r="411" spans="1:6" x14ac:dyDescent="0.4">
      <c r="A411" s="44">
        <v>44257</v>
      </c>
      <c r="B411">
        <v>0</v>
      </c>
      <c r="C411">
        <v>0</v>
      </c>
      <c r="D411">
        <v>0</v>
      </c>
      <c r="E411">
        <v>1427</v>
      </c>
      <c r="F411">
        <v>1417</v>
      </c>
    </row>
    <row r="412" spans="1:6" x14ac:dyDescent="0.4">
      <c r="A412" s="44">
        <v>44258</v>
      </c>
      <c r="B412">
        <v>0</v>
      </c>
      <c r="C412">
        <v>0</v>
      </c>
      <c r="D412">
        <v>0</v>
      </c>
      <c r="E412">
        <v>1427</v>
      </c>
      <c r="F412">
        <v>1417</v>
      </c>
    </row>
    <row r="413" spans="1:6" x14ac:dyDescent="0.4">
      <c r="A413" s="44">
        <v>44259</v>
      </c>
      <c r="B413">
        <v>0</v>
      </c>
      <c r="C413">
        <v>0</v>
      </c>
      <c r="D413">
        <v>0</v>
      </c>
      <c r="E413">
        <v>1427</v>
      </c>
      <c r="F413">
        <v>1417</v>
      </c>
    </row>
    <row r="414" spans="1:6" x14ac:dyDescent="0.4">
      <c r="A414" s="44">
        <v>44260</v>
      </c>
      <c r="B414">
        <v>0</v>
      </c>
      <c r="C414">
        <v>0</v>
      </c>
      <c r="D414">
        <v>0</v>
      </c>
      <c r="E414">
        <v>1427</v>
      </c>
      <c r="F414">
        <v>1417</v>
      </c>
    </row>
    <row r="415" spans="1:6" x14ac:dyDescent="0.4">
      <c r="A415" s="44">
        <v>44261</v>
      </c>
      <c r="B415">
        <v>0</v>
      </c>
      <c r="C415">
        <v>0</v>
      </c>
      <c r="D415">
        <v>0</v>
      </c>
      <c r="E415">
        <v>1427</v>
      </c>
      <c r="F415">
        <v>1417</v>
      </c>
    </row>
    <row r="416" spans="1:6" x14ac:dyDescent="0.4">
      <c r="A416" s="44">
        <v>44262</v>
      </c>
      <c r="B416">
        <v>0</v>
      </c>
      <c r="C416">
        <v>0</v>
      </c>
      <c r="D416">
        <v>0</v>
      </c>
      <c r="E416">
        <v>1427</v>
      </c>
      <c r="F416">
        <v>1417</v>
      </c>
    </row>
    <row r="417" spans="1:6" x14ac:dyDescent="0.4">
      <c r="A417" s="44">
        <v>44263</v>
      </c>
      <c r="B417">
        <v>0</v>
      </c>
      <c r="C417">
        <v>0</v>
      </c>
      <c r="D417">
        <v>0</v>
      </c>
      <c r="E417">
        <v>1427</v>
      </c>
      <c r="F417">
        <v>1417</v>
      </c>
    </row>
    <row r="418" spans="1:6" x14ac:dyDescent="0.4">
      <c r="A418" s="44">
        <v>44264</v>
      </c>
      <c r="B418">
        <v>0</v>
      </c>
      <c r="C418">
        <v>0</v>
      </c>
      <c r="D418">
        <v>0</v>
      </c>
      <c r="E418">
        <v>1427</v>
      </c>
      <c r="F418">
        <v>1417</v>
      </c>
    </row>
    <row r="419" spans="1:6" x14ac:dyDescent="0.4">
      <c r="A419" s="44">
        <v>44265</v>
      </c>
      <c r="B419">
        <v>0</v>
      </c>
      <c r="C419">
        <v>0</v>
      </c>
      <c r="D419">
        <v>0</v>
      </c>
      <c r="E419">
        <v>1427</v>
      </c>
      <c r="F419">
        <v>1417</v>
      </c>
    </row>
    <row r="420" spans="1:6" x14ac:dyDescent="0.4">
      <c r="A420" s="44">
        <v>44266</v>
      </c>
      <c r="B420">
        <v>0</v>
      </c>
      <c r="C420">
        <v>0</v>
      </c>
      <c r="D420">
        <v>0</v>
      </c>
      <c r="E420">
        <v>1427</v>
      </c>
      <c r="F420">
        <v>1417</v>
      </c>
    </row>
    <row r="421" spans="1:6" x14ac:dyDescent="0.4">
      <c r="A421" s="44">
        <v>44267</v>
      </c>
      <c r="B421">
        <v>0</v>
      </c>
      <c r="C421">
        <v>0</v>
      </c>
      <c r="D421">
        <v>0</v>
      </c>
      <c r="E421">
        <v>1427</v>
      </c>
      <c r="F421">
        <v>1417</v>
      </c>
    </row>
    <row r="422" spans="1:6" x14ac:dyDescent="0.4">
      <c r="A422" s="44">
        <v>44268</v>
      </c>
      <c r="B422">
        <v>0</v>
      </c>
      <c r="C422">
        <v>0</v>
      </c>
      <c r="D422">
        <v>0</v>
      </c>
      <c r="E422">
        <v>1427</v>
      </c>
      <c r="F422">
        <v>1417</v>
      </c>
    </row>
    <row r="423" spans="1:6" x14ac:dyDescent="0.4">
      <c r="A423" s="44">
        <v>44269</v>
      </c>
      <c r="B423">
        <v>0</v>
      </c>
      <c r="C423">
        <v>0</v>
      </c>
      <c r="D423">
        <v>0</v>
      </c>
      <c r="E423">
        <v>1427</v>
      </c>
      <c r="F423">
        <v>1417</v>
      </c>
    </row>
    <row r="424" spans="1:6" x14ac:dyDescent="0.4">
      <c r="A424" s="44">
        <v>44270</v>
      </c>
      <c r="B424">
        <v>0</v>
      </c>
      <c r="C424">
        <v>0</v>
      </c>
      <c r="D424">
        <v>0</v>
      </c>
      <c r="E424">
        <v>1427</v>
      </c>
      <c r="F424">
        <v>1417</v>
      </c>
    </row>
    <row r="425" spans="1:6" x14ac:dyDescent="0.4">
      <c r="A425" s="44">
        <v>44271</v>
      </c>
      <c r="B425">
        <v>0</v>
      </c>
      <c r="C425">
        <v>0</v>
      </c>
      <c r="D425">
        <v>0</v>
      </c>
      <c r="E425">
        <v>1427</v>
      </c>
      <c r="F425">
        <v>1417</v>
      </c>
    </row>
    <row r="426" spans="1:6" x14ac:dyDescent="0.4">
      <c r="A426" s="44">
        <v>44272</v>
      </c>
      <c r="B426">
        <v>0</v>
      </c>
      <c r="C426">
        <v>0</v>
      </c>
      <c r="D426">
        <v>0</v>
      </c>
      <c r="E426">
        <v>1427</v>
      </c>
      <c r="F426">
        <v>1417</v>
      </c>
    </row>
    <row r="427" spans="1:6" x14ac:dyDescent="0.4">
      <c r="A427" s="44">
        <v>44273</v>
      </c>
      <c r="B427">
        <v>0</v>
      </c>
      <c r="C427">
        <v>0</v>
      </c>
      <c r="D427">
        <v>0</v>
      </c>
      <c r="E427">
        <v>1427</v>
      </c>
      <c r="F427">
        <v>1417</v>
      </c>
    </row>
    <row r="428" spans="1:6" x14ac:dyDescent="0.4">
      <c r="A428" s="44">
        <v>44274</v>
      </c>
      <c r="B428">
        <v>0</v>
      </c>
      <c r="C428">
        <v>0</v>
      </c>
      <c r="D428">
        <v>0</v>
      </c>
      <c r="E428">
        <v>1427</v>
      </c>
      <c r="F428">
        <v>1417</v>
      </c>
    </row>
    <row r="429" spans="1:6" x14ac:dyDescent="0.4">
      <c r="A429" s="44">
        <v>44275</v>
      </c>
      <c r="B429">
        <v>0</v>
      </c>
      <c r="C429">
        <v>0</v>
      </c>
      <c r="D429">
        <v>0</v>
      </c>
      <c r="E429">
        <v>1427</v>
      </c>
      <c r="F429">
        <v>1417</v>
      </c>
    </row>
    <row r="430" spans="1:6" x14ac:dyDescent="0.4">
      <c r="A430" s="44">
        <v>44276</v>
      </c>
      <c r="B430">
        <v>0</v>
      </c>
      <c r="C430">
        <v>0</v>
      </c>
      <c r="D430">
        <v>0</v>
      </c>
      <c r="E430">
        <v>1427</v>
      </c>
      <c r="F430">
        <v>1417</v>
      </c>
    </row>
    <row r="431" spans="1:6" x14ac:dyDescent="0.4">
      <c r="A431" s="44">
        <v>44277</v>
      </c>
      <c r="B431">
        <v>0</v>
      </c>
      <c r="C431">
        <v>0</v>
      </c>
      <c r="D431">
        <v>0</v>
      </c>
      <c r="E431">
        <v>1427</v>
      </c>
      <c r="F431">
        <v>1417</v>
      </c>
    </row>
    <row r="432" spans="1:6" x14ac:dyDescent="0.4">
      <c r="A432" s="44">
        <v>44278</v>
      </c>
      <c r="B432">
        <v>0</v>
      </c>
      <c r="C432">
        <v>0</v>
      </c>
      <c r="D432">
        <v>0</v>
      </c>
      <c r="E432">
        <v>1427</v>
      </c>
      <c r="F432">
        <v>1417</v>
      </c>
    </row>
    <row r="433" spans="1:6" x14ac:dyDescent="0.4">
      <c r="A433" s="44">
        <v>44279</v>
      </c>
      <c r="B433">
        <v>0</v>
      </c>
      <c r="C433">
        <v>0</v>
      </c>
      <c r="D433">
        <v>0</v>
      </c>
      <c r="E433">
        <v>1427</v>
      </c>
      <c r="F433">
        <v>1417</v>
      </c>
    </row>
    <row r="434" spans="1:6" x14ac:dyDescent="0.4">
      <c r="A434" s="44">
        <v>44280</v>
      </c>
      <c r="B434">
        <v>0</v>
      </c>
      <c r="C434">
        <v>0</v>
      </c>
      <c r="D434">
        <v>0</v>
      </c>
      <c r="E434">
        <v>1427</v>
      </c>
      <c r="F434">
        <v>1417</v>
      </c>
    </row>
    <row r="435" spans="1:6" x14ac:dyDescent="0.4">
      <c r="A435" s="44">
        <v>44281</v>
      </c>
      <c r="B435">
        <v>0</v>
      </c>
      <c r="C435">
        <v>0</v>
      </c>
      <c r="D435">
        <v>0</v>
      </c>
      <c r="E435">
        <v>1427</v>
      </c>
      <c r="F435">
        <v>1417</v>
      </c>
    </row>
    <row r="436" spans="1:6" x14ac:dyDescent="0.4">
      <c r="A436" s="44">
        <v>44282</v>
      </c>
      <c r="B436">
        <v>0</v>
      </c>
      <c r="C436">
        <v>0</v>
      </c>
      <c r="D436">
        <v>0</v>
      </c>
      <c r="E436">
        <v>1427</v>
      </c>
      <c r="F436">
        <v>1417</v>
      </c>
    </row>
    <row r="437" spans="1:6" x14ac:dyDescent="0.4">
      <c r="A437" s="44">
        <v>44283</v>
      </c>
      <c r="B437">
        <v>0</v>
      </c>
      <c r="C437">
        <v>0</v>
      </c>
      <c r="D437">
        <v>0</v>
      </c>
      <c r="E437">
        <v>1427</v>
      </c>
      <c r="F437">
        <v>1417</v>
      </c>
    </row>
    <row r="438" spans="1:6" x14ac:dyDescent="0.4">
      <c r="A438" s="44">
        <v>44284</v>
      </c>
      <c r="B438">
        <v>0</v>
      </c>
      <c r="C438">
        <v>0</v>
      </c>
      <c r="D438">
        <v>0</v>
      </c>
      <c r="E438">
        <v>1427</v>
      </c>
      <c r="F438">
        <v>1417</v>
      </c>
    </row>
    <row r="439" spans="1:6" x14ac:dyDescent="0.4">
      <c r="A439" s="44">
        <v>44285</v>
      </c>
      <c r="B439">
        <v>0</v>
      </c>
      <c r="C439">
        <v>0</v>
      </c>
      <c r="D439">
        <v>0</v>
      </c>
      <c r="E439">
        <v>1427</v>
      </c>
      <c r="F439">
        <v>1417</v>
      </c>
    </row>
    <row r="440" spans="1:6" x14ac:dyDescent="0.4">
      <c r="A440" s="44">
        <v>44286</v>
      </c>
      <c r="B440">
        <v>0</v>
      </c>
      <c r="C440">
        <v>0</v>
      </c>
      <c r="D440">
        <v>0</v>
      </c>
      <c r="E440">
        <v>1427</v>
      </c>
      <c r="F440">
        <v>1417</v>
      </c>
    </row>
    <row r="791" spans="3:3" x14ac:dyDescent="0.4">
      <c r="C791" t="s">
        <v>80</v>
      </c>
    </row>
  </sheetData>
  <mergeCells count="1">
    <mergeCell ref="R2:S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autoPageBreaks="0"/>
  </sheetPr>
  <dimension ref="A1:HE33"/>
  <sheetViews>
    <sheetView showGridLines="0" view="pageBreakPreview" zoomScale="85" zoomScaleNormal="85" zoomScaleSheetLayoutView="85" workbookViewId="0">
      <selection sqref="A1:XFD1048576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5" width="9" customWidth="1"/>
    <col min="6" max="8" width="10.875" customWidth="1"/>
    <col min="12" max="12" width="5.25" customWidth="1"/>
    <col min="13" max="13" width="3.375" customWidth="1"/>
    <col min="17" max="17" width="4.75" customWidth="1"/>
    <col min="18" max="18" width="14.625" customWidth="1"/>
  </cols>
  <sheetData>
    <row r="1" spans="1:213" ht="24" x14ac:dyDescent="0.4">
      <c r="A1" s="48" t="s">
        <v>40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</row>
    <row r="2" spans="1:213" x14ac:dyDescent="0.4">
      <c r="J2" s="49">
        <v>44176</v>
      </c>
      <c r="K2" s="49"/>
      <c r="L2" s="49"/>
    </row>
    <row r="4" spans="1:213" ht="24.75" customHeight="1" x14ac:dyDescent="0.4">
      <c r="A4" t="s">
        <v>41</v>
      </c>
      <c r="F4" s="49">
        <v>44176</v>
      </c>
      <c r="G4" s="49"/>
      <c r="H4" s="49"/>
      <c r="ER4" t="e">
        <v>#REF!</v>
      </c>
    </row>
    <row r="5" spans="1:213" ht="9" customHeight="1" x14ac:dyDescent="0.4">
      <c r="B5" s="50"/>
      <c r="C5" s="51"/>
      <c r="D5" s="50" t="s">
        <v>42</v>
      </c>
      <c r="E5" s="52"/>
      <c r="F5" s="53" t="s">
        <v>43</v>
      </c>
      <c r="G5" s="53" t="s">
        <v>44</v>
      </c>
      <c r="H5" s="54" t="s">
        <v>35</v>
      </c>
      <c r="Q5" s="55"/>
      <c r="R5" s="55"/>
    </row>
    <row r="6" spans="1:213" ht="33.75" customHeight="1" x14ac:dyDescent="0.4">
      <c r="B6" s="56"/>
      <c r="C6" s="57"/>
      <c r="D6" s="58"/>
      <c r="E6" s="59" t="s">
        <v>45</v>
      </c>
      <c r="F6" s="58"/>
      <c r="G6" s="58"/>
      <c r="H6" s="58"/>
      <c r="Q6" s="60"/>
      <c r="R6" s="60"/>
      <c r="S6" s="61" t="s">
        <v>35</v>
      </c>
    </row>
    <row r="7" spans="1:213" ht="24.75" customHeight="1" x14ac:dyDescent="0.4">
      <c r="B7" s="60" t="s">
        <v>46</v>
      </c>
      <c r="C7" s="60"/>
      <c r="D7" s="62">
        <v>1417</v>
      </c>
      <c r="E7" s="62">
        <v>918</v>
      </c>
      <c r="F7" s="62">
        <v>8</v>
      </c>
      <c r="G7" s="62">
        <v>2</v>
      </c>
      <c r="H7" s="62">
        <v>1427</v>
      </c>
      <c r="Q7" s="60" t="s">
        <v>46</v>
      </c>
      <c r="R7" s="60"/>
      <c r="S7" s="63">
        <v>1427</v>
      </c>
    </row>
    <row r="8" spans="1:213" ht="24.75" customHeight="1" x14ac:dyDescent="0.4">
      <c r="B8" s="64" t="s">
        <v>47</v>
      </c>
      <c r="C8" s="65" t="s">
        <v>48</v>
      </c>
      <c r="D8" s="62">
        <v>78</v>
      </c>
      <c r="E8" s="62">
        <v>32</v>
      </c>
      <c r="F8" s="62">
        <v>0</v>
      </c>
      <c r="G8" s="62">
        <v>0</v>
      </c>
      <c r="H8" s="62">
        <v>78</v>
      </c>
      <c r="Q8" s="64" t="s">
        <v>47</v>
      </c>
      <c r="R8" s="65" t="s">
        <v>48</v>
      </c>
      <c r="S8" s="63">
        <v>78</v>
      </c>
    </row>
    <row r="9" spans="1:213" ht="24.75" customHeight="1" x14ac:dyDescent="0.4">
      <c r="B9" s="64"/>
      <c r="C9" s="66" t="s">
        <v>49</v>
      </c>
      <c r="D9" s="62">
        <v>47</v>
      </c>
      <c r="E9" s="62">
        <v>25</v>
      </c>
      <c r="F9" s="62">
        <v>0</v>
      </c>
      <c r="G9" s="62">
        <v>0</v>
      </c>
      <c r="H9" s="62">
        <v>47</v>
      </c>
      <c r="Q9" s="64"/>
      <c r="R9" s="65" t="s">
        <v>50</v>
      </c>
      <c r="S9" s="63">
        <v>59</v>
      </c>
    </row>
    <row r="10" spans="1:213" ht="24.75" customHeight="1" x14ac:dyDescent="0.4">
      <c r="B10" s="64"/>
      <c r="C10" s="65" t="s">
        <v>51</v>
      </c>
      <c r="D10" s="62">
        <v>24</v>
      </c>
      <c r="E10" s="62">
        <v>15</v>
      </c>
      <c r="F10" s="62">
        <v>0</v>
      </c>
      <c r="G10" s="62">
        <v>0</v>
      </c>
      <c r="H10" s="62">
        <v>24</v>
      </c>
      <c r="Q10" s="64"/>
      <c r="R10" s="66" t="s">
        <v>49</v>
      </c>
      <c r="S10" s="63">
        <v>47</v>
      </c>
      <c r="HD10">
        <v>19</v>
      </c>
      <c r="HE10">
        <v>19</v>
      </c>
    </row>
    <row r="11" spans="1:213" ht="24.75" customHeight="1" x14ac:dyDescent="0.4">
      <c r="B11" s="64"/>
      <c r="C11" s="65" t="s">
        <v>52</v>
      </c>
      <c r="D11" s="62">
        <v>59</v>
      </c>
      <c r="E11" s="62">
        <v>47</v>
      </c>
      <c r="F11" s="62">
        <v>0</v>
      </c>
      <c r="G11" s="62">
        <v>0</v>
      </c>
      <c r="H11" s="62">
        <v>59</v>
      </c>
      <c r="Q11" s="64"/>
      <c r="R11" s="65" t="s">
        <v>51</v>
      </c>
      <c r="S11" s="63">
        <v>24</v>
      </c>
    </row>
    <row r="12" spans="1:213" ht="24.75" customHeight="1" x14ac:dyDescent="0.4">
      <c r="B12" s="64"/>
      <c r="C12" s="66" t="s">
        <v>53</v>
      </c>
      <c r="D12" s="62">
        <v>1197</v>
      </c>
      <c r="E12" s="62">
        <v>793</v>
      </c>
      <c r="F12" s="62">
        <v>8</v>
      </c>
      <c r="G12" s="62">
        <v>2</v>
      </c>
      <c r="H12" s="62">
        <v>1207</v>
      </c>
      <c r="Q12" s="64"/>
      <c r="R12" s="66" t="s">
        <v>53</v>
      </c>
      <c r="S12" s="63">
        <v>1207</v>
      </c>
    </row>
    <row r="13" spans="1:213" ht="24.75" customHeight="1" x14ac:dyDescent="0.4">
      <c r="B13" s="64"/>
      <c r="C13" s="66" t="s">
        <v>54</v>
      </c>
      <c r="D13" s="62">
        <v>12</v>
      </c>
      <c r="E13" s="62">
        <v>6</v>
      </c>
      <c r="F13" s="62">
        <v>0</v>
      </c>
      <c r="G13" s="62">
        <v>0</v>
      </c>
      <c r="H13" s="62">
        <v>12</v>
      </c>
      <c r="Q13" s="64"/>
      <c r="R13" s="66" t="s">
        <v>54</v>
      </c>
      <c r="S13" s="63">
        <v>12</v>
      </c>
    </row>
    <row r="14" spans="1:213" x14ac:dyDescent="0.4">
      <c r="B14" s="67"/>
      <c r="C14" s="68"/>
      <c r="D14" s="69"/>
      <c r="E14" s="69"/>
      <c r="H14" s="70"/>
    </row>
    <row r="15" spans="1:213" x14ac:dyDescent="0.4">
      <c r="B15" s="71"/>
      <c r="C15" s="72"/>
      <c r="D15" s="69"/>
      <c r="E15" s="69"/>
      <c r="F15" s="68"/>
      <c r="G15" s="68"/>
      <c r="H15" s="69"/>
    </row>
    <row r="16" spans="1:213" x14ac:dyDescent="0.4">
      <c r="B16" s="71"/>
      <c r="C16" s="72"/>
      <c r="D16" s="69"/>
      <c r="E16" s="69"/>
      <c r="H16" s="69"/>
    </row>
    <row r="17" spans="1:15" x14ac:dyDescent="0.4">
      <c r="B17" s="71"/>
      <c r="C17" s="72"/>
      <c r="D17" s="69"/>
      <c r="E17" s="69"/>
    </row>
    <row r="19" spans="1:15" ht="24.75" customHeight="1" x14ac:dyDescent="0.4">
      <c r="A19" t="s">
        <v>55</v>
      </c>
      <c r="F19" s="49">
        <v>44176</v>
      </c>
      <c r="G19" s="49"/>
      <c r="H19" s="49"/>
    </row>
    <row r="20" spans="1:15" ht="24.75" customHeight="1" x14ac:dyDescent="0.4">
      <c r="B20" s="66"/>
      <c r="C20" s="66"/>
      <c r="D20" s="61" t="s">
        <v>56</v>
      </c>
      <c r="E20" s="71"/>
    </row>
    <row r="21" spans="1:15" ht="24.75" customHeight="1" x14ac:dyDescent="0.4">
      <c r="B21" s="64" t="s">
        <v>57</v>
      </c>
      <c r="C21" s="66" t="s">
        <v>70</v>
      </c>
      <c r="D21" s="62">
        <v>39</v>
      </c>
      <c r="E21" s="73"/>
      <c r="O21" s="66" t="s">
        <v>58</v>
      </c>
    </row>
    <row r="22" spans="1:15" ht="24.75" customHeight="1" x14ac:dyDescent="0.4">
      <c r="B22" s="64"/>
      <c r="C22" s="66" t="s">
        <v>71</v>
      </c>
      <c r="D22" s="62">
        <v>277</v>
      </c>
      <c r="E22" s="73"/>
      <c r="O22" s="66" t="s">
        <v>59</v>
      </c>
    </row>
    <row r="23" spans="1:15" ht="24.75" customHeight="1" x14ac:dyDescent="0.4">
      <c r="B23" s="64"/>
      <c r="C23" s="66" t="s">
        <v>72</v>
      </c>
      <c r="D23" s="62">
        <v>64</v>
      </c>
      <c r="E23" s="73"/>
      <c r="O23" s="66" t="s">
        <v>60</v>
      </c>
    </row>
    <row r="24" spans="1:15" ht="24.75" customHeight="1" x14ac:dyDescent="0.4">
      <c r="B24" s="64"/>
      <c r="C24" s="66" t="s">
        <v>73</v>
      </c>
      <c r="D24" s="62">
        <v>11</v>
      </c>
      <c r="E24" s="73"/>
      <c r="O24" s="66" t="s">
        <v>61</v>
      </c>
    </row>
    <row r="25" spans="1:15" ht="24.75" customHeight="1" x14ac:dyDescent="0.4">
      <c r="B25" s="64"/>
      <c r="C25" s="66" t="s">
        <v>74</v>
      </c>
      <c r="D25" s="62">
        <v>16</v>
      </c>
      <c r="E25" s="73"/>
      <c r="O25" s="66" t="s">
        <v>62</v>
      </c>
    </row>
    <row r="26" spans="1:15" ht="24.75" customHeight="1" x14ac:dyDescent="0.4">
      <c r="B26" s="64"/>
      <c r="C26" s="66" t="s">
        <v>75</v>
      </c>
      <c r="D26" s="62">
        <v>81</v>
      </c>
      <c r="E26" s="73"/>
      <c r="O26" s="66" t="s">
        <v>63</v>
      </c>
    </row>
    <row r="27" spans="1:15" ht="24.75" customHeight="1" x14ac:dyDescent="0.4">
      <c r="B27" s="64"/>
      <c r="C27" s="66" t="s">
        <v>76</v>
      </c>
      <c r="D27" s="62">
        <v>5</v>
      </c>
      <c r="E27" s="73"/>
      <c r="O27" s="66" t="s">
        <v>64</v>
      </c>
    </row>
    <row r="28" spans="1:15" ht="24.75" customHeight="1" x14ac:dyDescent="0.4">
      <c r="B28" s="74"/>
      <c r="C28" s="75" t="s">
        <v>65</v>
      </c>
      <c r="D28" s="62">
        <v>918</v>
      </c>
      <c r="E28" s="73"/>
      <c r="O28" s="76">
        <v>1195</v>
      </c>
    </row>
    <row r="29" spans="1:15" ht="24.75" customHeight="1" x14ac:dyDescent="0.4">
      <c r="B29" s="74"/>
      <c r="C29" s="75" t="s">
        <v>66</v>
      </c>
      <c r="D29" s="62">
        <v>5</v>
      </c>
      <c r="E29" s="73"/>
      <c r="O29" t="s">
        <v>77</v>
      </c>
    </row>
    <row r="30" spans="1:15" ht="24.75" customHeight="1" x14ac:dyDescent="0.4">
      <c r="B30" s="74"/>
      <c r="C30" s="75" t="s">
        <v>67</v>
      </c>
      <c r="D30" s="62">
        <v>1</v>
      </c>
      <c r="E30" s="73"/>
    </row>
    <row r="31" spans="1:15" ht="19.5" x14ac:dyDescent="0.4">
      <c r="B31" s="74"/>
      <c r="C31" s="75" t="s">
        <v>68</v>
      </c>
      <c r="D31" s="62">
        <v>1417</v>
      </c>
      <c r="E31" s="73"/>
      <c r="O31" t="s">
        <v>78</v>
      </c>
    </row>
    <row r="32" spans="1:15" x14ac:dyDescent="0.4">
      <c r="O32" t="s">
        <v>79</v>
      </c>
    </row>
    <row r="33" spans="15:15" x14ac:dyDescent="0.4">
      <c r="O33" t="s">
        <v>69</v>
      </c>
    </row>
  </sheetData>
  <mergeCells count="15">
    <mergeCell ref="B21:B27"/>
    <mergeCell ref="Q6:R6"/>
    <mergeCell ref="B7:C7"/>
    <mergeCell ref="Q7:R7"/>
    <mergeCell ref="B8:B13"/>
    <mergeCell ref="Q8:Q13"/>
    <mergeCell ref="F19:H19"/>
    <mergeCell ref="A1:M1"/>
    <mergeCell ref="J2:L2"/>
    <mergeCell ref="F4:H4"/>
    <mergeCell ref="B5:C6"/>
    <mergeCell ref="D5:D6"/>
    <mergeCell ref="F5:F6"/>
    <mergeCell ref="G5:G6"/>
    <mergeCell ref="H5:H6"/>
  </mergeCells>
  <phoneticPr fontId="2"/>
  <pageMargins left="0.7" right="0.7" top="0.75" bottom="0.75" header="0.3" footer="0.3"/>
  <pageSetup paperSize="9" scale="7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2020-12-11T08:43:04Z</cp:lastPrinted>
  <dcterms:created xsi:type="dcterms:W3CDTF">2020-12-11T08:40:40Z</dcterms:created>
  <dcterms:modified xsi:type="dcterms:W3CDTF">2020-12-11T08:44:38Z</dcterms:modified>
</cp:coreProperties>
</file>