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奈良県_02新型コロナウイルス感染者_患者集計表!$A$2:$AD$296</definedName>
    <definedName name="_xlnm.Print_Area" localSheetId="0">奈良県_02新型コロナウイルス感染者_患者集計表!$A$1:$W$301</definedName>
    <definedName name="_xlnm.Print_Titles" localSheetId="0">奈良県_02新型コロナウイルス感染者_患者集計表!$1:$2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<sst xmlns="http://schemas.openxmlformats.org/spreadsheetml/2006/main" count="327" uniqueCount="43">
  <si>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</si>
  <si>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</si>
  <si>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</si>
  <si>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</si>
  <si>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</si>
  <si>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</si>
  <si>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</si>
  <si>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</si>
  <si>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</si>
  <si>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</si>
  <si>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</si>
  <si>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</si>
  <si>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</si>
  <si>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</si>
  <si>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</si>
  <si>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</si>
  <si>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</si>
  <si>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</si>
  <si>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</si>
  <si>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</si>
  <si>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</si>
  <si>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</si>
  <si>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</si>
  <si>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</si>
  <si>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</si>
  <si>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</si>
  <si>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</si>
  <si>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</si>
  <si>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</si>
  <si>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</si>
  <si>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</si>
  <si>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</si>
  <si>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</si>
  <si>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</si>
  <si>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</si>
  <si>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</si>
  <si>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</si>
  <si>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</si>
  <si>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</si>
  <si>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</si>
  <si>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1/12から入院者数と宿泊療養者数は入院・療養中にまとめられます。また、入院・入所準備中を追加しました。</t>
    <rPh sb="6" eb="9">
      <t>ニュウインシャ</t>
    </rPh>
    <rPh sb="9" eb="10">
      <t>スウ</t>
    </rPh>
    <rPh sb="11" eb="13">
      <t>シュクハク</t>
    </rPh>
    <rPh sb="13" eb="16">
      <t>リョウヨウシャ</t>
    </rPh>
    <rPh sb="16" eb="17">
      <t>スウ</t>
    </rPh>
    <rPh sb="18" eb="20">
      <t>ニュウイン</t>
    </rPh>
    <rPh sb="21" eb="24">
      <t>リョウヨウチュウ</t>
    </rPh>
    <rPh sb="36" eb="38">
      <t>ニュウイン</t>
    </rPh>
    <rPh sb="39" eb="41">
      <t>ニュウショ</t>
    </rPh>
    <rPh sb="41" eb="44">
      <t>ジュンビチュウ</t>
    </rPh>
    <rPh sb="45" eb="47">
      <t>ツイカ</t>
    </rPh>
    <phoneticPr fontId="2"/>
  </si>
  <si>
    <t>入院・入所準備中数</t>
    <rPh sb="0" eb="2">
      <t>ニュウイン</t>
    </rPh>
    <rPh sb="3" eb="5">
      <t>ニュウショ</t>
    </rPh>
    <rPh sb="5" eb="7">
      <t>ジュンビ</t>
    </rPh>
    <rPh sb="7" eb="8">
      <t>チュウ</t>
    </rPh>
    <rPh sb="8" eb="9">
      <t>スウ</t>
    </rPh>
    <phoneticPr fontId="2"/>
  </si>
  <si>
    <t>入院・療養中数</t>
    <rPh sb="0" eb="2">
      <t>ニュウイン</t>
    </rPh>
    <rPh sb="3" eb="5">
      <t>リョウヨウ</t>
    </rPh>
    <rPh sb="5" eb="6">
      <t>チュウ</t>
    </rPh>
    <rPh sb="6" eb="7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</si>
</sst>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0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0" fontId="3" fillId="4" borderId="1" xfId="0" applyFont="1" applyFill="1" applyBorder="1" applyAlignment="1">
      <alignment vertical="center"/>
    </xf>
    <xf numFmtId="10" fontId="6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6"/>
  <sheetViews>
    <sheetView tabSelected="1" view="pageBreakPreview" zoomScaleNormal="100" zoomScaleSheetLayoutView="100" workbookViewId="0">
      <pane xSplit="3" ySplit="2" topLeftCell="G291" activePane="bottomRight" state="frozen"/>
      <selection pane="topRight" activeCell="D1" sqref="D1"/>
      <selection pane="bottomLeft" activeCell="A3" sqref="A3"/>
      <selection pane="bottomRight" activeCell="V300" sqref="V300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2" width="7.625" style="1" customWidth="1"/>
    <col min="23" max="23" width="27.625" style="13" customWidth="1"/>
    <col min="24" max="24" width="16.375" style="8" bestFit="1" customWidth="1"/>
    <col min="25" max="25" width="13" style="8" bestFit="1" customWidth="1"/>
    <col min="26" max="27" width="10.375" style="8" bestFit="1" customWidth="1"/>
    <col min="28" max="16384" width="9" style="8"/>
  </cols>
  <sheetData>
    <row r="1" spans="1:30" ht="22.5">
      <c r="A1" s="4" t="s">
        <v>3</v>
      </c>
      <c r="B1" s="5">
        <f ca="1">NOW()</f>
        <v>44212.708248726849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7"/>
    </row>
    <row r="2" spans="1:30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42</v>
      </c>
      <c r="T2" s="3" t="s">
        <v>41</v>
      </c>
      <c r="U2" s="3" t="s">
        <v>5</v>
      </c>
      <c r="V2" s="3" t="s">
        <v>6</v>
      </c>
      <c r="W2" s="9" t="s">
        <v>15</v>
      </c>
      <c r="X2" s="10"/>
      <c r="Y2" s="11"/>
      <c r="Z2" s="11"/>
      <c r="AA2" s="11"/>
    </row>
    <row r="3" spans="1:30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Y3" s="14"/>
      <c r="Z3" s="15"/>
      <c r="AA3" s="16"/>
      <c r="AB3" s="15"/>
      <c r="AC3" s="15"/>
      <c r="AD3" s="15"/>
    </row>
    <row r="4" spans="1:30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Y4" s="14"/>
      <c r="Z4" s="15"/>
      <c r="AA4" s="16"/>
      <c r="AB4" s="15"/>
      <c r="AC4" s="15"/>
      <c r="AD4" s="15"/>
    </row>
    <row r="5" spans="1:30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Y5" s="14"/>
      <c r="Z5" s="15"/>
      <c r="AA5" s="16"/>
      <c r="AB5" s="15"/>
      <c r="AC5" s="15"/>
      <c r="AD5" s="15"/>
    </row>
    <row r="6" spans="1:30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Y6" s="14"/>
      <c r="Z6" s="15"/>
      <c r="AA6" s="16"/>
      <c r="AB6" s="15"/>
      <c r="AC6" s="15"/>
      <c r="AD6" s="15"/>
    </row>
    <row r="7" spans="1:30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U7" s="1">
        <v>3</v>
      </c>
      <c r="V7" s="1">
        <v>2</v>
      </c>
      <c r="Y7" s="14"/>
      <c r="Z7" s="15"/>
      <c r="AA7" s="16"/>
      <c r="AB7" s="15"/>
      <c r="AC7" s="15"/>
      <c r="AD7" s="15"/>
    </row>
    <row r="8" spans="1:30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U8" s="1">
        <v>3</v>
      </c>
      <c r="V8" s="1">
        <v>0</v>
      </c>
      <c r="W8" s="19" t="s">
        <v>16</v>
      </c>
      <c r="Y8" s="14"/>
      <c r="Z8" s="15"/>
      <c r="AA8" s="16"/>
      <c r="AB8" s="15"/>
      <c r="AC8" s="15"/>
      <c r="AD8" s="15"/>
    </row>
    <row r="9" spans="1:30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U9" s="1">
        <v>3</v>
      </c>
      <c r="V9" s="1">
        <v>0</v>
      </c>
      <c r="Y9" s="14"/>
      <c r="Z9" s="15"/>
      <c r="AA9" s="16"/>
      <c r="AB9" s="15"/>
      <c r="AC9" s="15"/>
      <c r="AD9" s="15"/>
    </row>
    <row r="10" spans="1:30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21"/>
      <c r="T10" s="21"/>
      <c r="U10" s="1">
        <v>7</v>
      </c>
      <c r="V10" s="1">
        <v>0</v>
      </c>
      <c r="Y10" s="14"/>
      <c r="Z10" s="15"/>
      <c r="AA10" s="16"/>
      <c r="AB10" s="15"/>
      <c r="AC10" s="15"/>
      <c r="AD10" s="15"/>
    </row>
    <row r="11" spans="1:30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21"/>
      <c r="T11" s="21"/>
      <c r="U11" s="1">
        <v>10</v>
      </c>
      <c r="V11" s="1">
        <v>0</v>
      </c>
      <c r="Y11" s="14"/>
      <c r="Z11" s="15"/>
      <c r="AA11" s="16"/>
      <c r="AB11" s="15"/>
      <c r="AC11" s="15"/>
      <c r="AD11" s="15"/>
    </row>
    <row r="12" spans="1:30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21"/>
      <c r="T12" s="21"/>
      <c r="U12" s="1">
        <v>12</v>
      </c>
      <c r="V12" s="1">
        <v>0</v>
      </c>
      <c r="Y12" s="14"/>
      <c r="Z12" s="15"/>
      <c r="AA12" s="16"/>
      <c r="AB12" s="15"/>
      <c r="AC12" s="15"/>
      <c r="AD12" s="15"/>
    </row>
    <row r="13" spans="1:30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21"/>
      <c r="T13" s="21"/>
      <c r="U13" s="1">
        <v>13</v>
      </c>
      <c r="V13" s="1">
        <v>2</v>
      </c>
      <c r="Y13" s="14"/>
      <c r="Z13" s="15"/>
      <c r="AA13" s="16"/>
      <c r="AB13" s="15"/>
      <c r="AC13" s="15"/>
      <c r="AD13" s="15"/>
    </row>
    <row r="14" spans="1:30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21"/>
      <c r="T14" s="21"/>
      <c r="U14" s="1">
        <v>14</v>
      </c>
      <c r="V14" s="1">
        <v>2</v>
      </c>
      <c r="Y14" s="14"/>
      <c r="Z14" s="15"/>
      <c r="AA14" s="16"/>
      <c r="AB14" s="15"/>
      <c r="AC14" s="15"/>
      <c r="AD14" s="15"/>
    </row>
    <row r="15" spans="1:30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21"/>
      <c r="T15" s="21"/>
      <c r="U15" s="1">
        <v>15</v>
      </c>
      <c r="V15" s="1">
        <v>2</v>
      </c>
      <c r="Y15" s="14"/>
      <c r="Z15" s="15"/>
      <c r="AA15" s="16"/>
      <c r="AB15" s="15"/>
      <c r="AC15" s="15"/>
      <c r="AD15" s="15"/>
    </row>
    <row r="16" spans="1:30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21"/>
      <c r="T16" s="21"/>
      <c r="U16" s="1">
        <v>17</v>
      </c>
      <c r="V16" s="1">
        <v>2</v>
      </c>
      <c r="Y16" s="14"/>
      <c r="Z16" s="15"/>
      <c r="AA16" s="16"/>
      <c r="AB16" s="15"/>
      <c r="AC16" s="15"/>
      <c r="AD16" s="15"/>
    </row>
    <row r="17" spans="1:30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21"/>
      <c r="T17" s="21"/>
      <c r="U17" s="1">
        <v>19</v>
      </c>
      <c r="V17" s="1">
        <v>2</v>
      </c>
      <c r="Y17" s="14"/>
      <c r="Z17" s="15"/>
      <c r="AA17" s="16"/>
      <c r="AB17" s="15"/>
      <c r="AC17" s="15"/>
      <c r="AD17" s="15"/>
    </row>
    <row r="18" spans="1:30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21"/>
      <c r="T18" s="21"/>
      <c r="U18" s="1">
        <v>21</v>
      </c>
      <c r="V18" s="1">
        <v>3</v>
      </c>
      <c r="Y18" s="14"/>
      <c r="Z18" s="15"/>
      <c r="AA18" s="16"/>
      <c r="AB18" s="15"/>
      <c r="AC18" s="15"/>
      <c r="AD18" s="15"/>
    </row>
    <row r="19" spans="1:30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21"/>
      <c r="T19" s="21"/>
      <c r="U19" s="1">
        <v>24</v>
      </c>
      <c r="V19" s="1">
        <v>3</v>
      </c>
      <c r="Y19" s="14"/>
      <c r="Z19" s="15"/>
      <c r="AA19" s="16"/>
      <c r="AB19" s="15"/>
      <c r="AC19" s="15"/>
      <c r="AD19" s="15"/>
    </row>
    <row r="20" spans="1:30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21"/>
      <c r="T20" s="21"/>
      <c r="U20" s="1">
        <v>26</v>
      </c>
      <c r="V20" s="1">
        <v>3</v>
      </c>
      <c r="Y20" s="14"/>
      <c r="Z20" s="15"/>
      <c r="AA20" s="16"/>
      <c r="AB20" s="15"/>
      <c r="AC20" s="15"/>
      <c r="AD20" s="15"/>
    </row>
    <row r="21" spans="1:30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21"/>
      <c r="T21" s="21"/>
      <c r="U21" s="1">
        <v>28</v>
      </c>
      <c r="V21" s="1">
        <v>3</v>
      </c>
      <c r="Y21" s="14"/>
      <c r="Z21" s="15"/>
      <c r="AA21" s="16"/>
      <c r="AB21" s="15"/>
      <c r="AC21" s="15"/>
      <c r="AD21" s="15"/>
    </row>
    <row r="22" spans="1:30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21"/>
      <c r="T22" s="21"/>
      <c r="U22" s="1">
        <v>29</v>
      </c>
      <c r="V22" s="1">
        <v>3</v>
      </c>
      <c r="Y22" s="14"/>
      <c r="Z22" s="15"/>
      <c r="AA22" s="16"/>
      <c r="AB22" s="15"/>
      <c r="AC22" s="15"/>
      <c r="AD22" s="15"/>
    </row>
    <row r="23" spans="1:30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21"/>
      <c r="T23" s="21"/>
      <c r="U23" s="1">
        <v>32</v>
      </c>
      <c r="V23" s="1">
        <v>3</v>
      </c>
      <c r="Y23" s="14"/>
      <c r="Z23" s="15"/>
      <c r="AA23" s="16"/>
      <c r="AB23" s="15"/>
      <c r="AC23" s="15"/>
      <c r="AD23" s="15"/>
    </row>
    <row r="24" spans="1:30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21"/>
      <c r="T24" s="21"/>
      <c r="U24" s="1">
        <v>37</v>
      </c>
      <c r="V24" s="1">
        <v>3</v>
      </c>
      <c r="Y24" s="14"/>
      <c r="Z24" s="15"/>
      <c r="AA24" s="16"/>
      <c r="AB24" s="15"/>
      <c r="AC24" s="15"/>
      <c r="AD24" s="15"/>
    </row>
    <row r="25" spans="1:30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21"/>
      <c r="T25" s="21"/>
      <c r="U25" s="1">
        <v>37</v>
      </c>
      <c r="V25" s="1">
        <v>3</v>
      </c>
      <c r="Y25" s="16"/>
      <c r="Z25" s="15"/>
      <c r="AA25" s="16"/>
      <c r="AB25" s="15"/>
      <c r="AC25" s="15"/>
      <c r="AD25" s="15"/>
    </row>
    <row r="26" spans="1:30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21"/>
      <c r="T26" s="21"/>
      <c r="U26" s="1">
        <v>38</v>
      </c>
      <c r="V26" s="1">
        <v>4</v>
      </c>
      <c r="W26" s="17" t="s">
        <v>12</v>
      </c>
      <c r="Y26" s="16"/>
      <c r="Z26" s="15"/>
      <c r="AA26" s="16"/>
      <c r="AB26" s="15"/>
      <c r="AC26" s="15"/>
      <c r="AD26" s="15"/>
    </row>
    <row r="27" spans="1:30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21"/>
      <c r="T27" s="21"/>
      <c r="U27" s="1">
        <v>38</v>
      </c>
      <c r="V27" s="1">
        <v>5</v>
      </c>
      <c r="Y27" s="16"/>
      <c r="Z27" s="15"/>
      <c r="AA27" s="16"/>
      <c r="AB27" s="15"/>
      <c r="AC27" s="15"/>
      <c r="AD27" s="15"/>
    </row>
    <row r="28" spans="1:30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21"/>
      <c r="T28" s="21"/>
      <c r="U28" s="1">
        <v>40</v>
      </c>
      <c r="V28" s="1">
        <v>5</v>
      </c>
      <c r="Y28" s="16"/>
      <c r="Z28" s="15"/>
      <c r="AA28" s="16"/>
      <c r="AB28" s="15"/>
      <c r="AC28" s="15"/>
      <c r="AD28" s="15"/>
    </row>
    <row r="29" spans="1:30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21"/>
      <c r="T29" s="21"/>
      <c r="U29" s="1">
        <v>39</v>
      </c>
      <c r="V29" s="1">
        <v>3</v>
      </c>
      <c r="Y29" s="16"/>
      <c r="Z29" s="15"/>
      <c r="AA29" s="16"/>
      <c r="AB29" s="15"/>
      <c r="AC29" s="15"/>
      <c r="AD29" s="15"/>
    </row>
    <row r="30" spans="1:30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21"/>
      <c r="T30" s="21"/>
      <c r="U30" s="1">
        <v>42</v>
      </c>
      <c r="V30" s="1">
        <v>6</v>
      </c>
      <c r="W30" s="13" t="s">
        <v>17</v>
      </c>
      <c r="Y30" s="16"/>
      <c r="Z30" s="15"/>
      <c r="AA30" s="15"/>
      <c r="AB30" s="15"/>
      <c r="AC30" s="15"/>
      <c r="AD30" s="15"/>
    </row>
    <row r="31" spans="1:30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21"/>
      <c r="T31" s="21"/>
      <c r="U31" s="1">
        <v>44</v>
      </c>
      <c r="V31" s="1">
        <v>6</v>
      </c>
      <c r="Y31" s="16"/>
      <c r="Z31" s="15"/>
      <c r="AA31" s="15"/>
      <c r="AB31" s="15"/>
      <c r="AC31" s="15"/>
      <c r="AD31" s="15"/>
    </row>
    <row r="32" spans="1:30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21"/>
      <c r="T32" s="21"/>
      <c r="U32" s="1">
        <v>43</v>
      </c>
      <c r="V32" s="1">
        <v>6</v>
      </c>
      <c r="Y32" s="16"/>
      <c r="Z32" s="15"/>
      <c r="AA32" s="15"/>
      <c r="AB32" s="15"/>
      <c r="AC32" s="15"/>
      <c r="AD32" s="15"/>
    </row>
    <row r="33" spans="1:30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21"/>
      <c r="T33" s="21"/>
      <c r="U33" s="1">
        <v>40</v>
      </c>
      <c r="V33" s="1">
        <v>6</v>
      </c>
      <c r="Y33" s="16"/>
      <c r="Z33" s="15"/>
      <c r="AA33" s="15"/>
      <c r="AB33" s="15"/>
      <c r="AC33" s="15"/>
      <c r="AD33" s="15"/>
    </row>
    <row r="34" spans="1:30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S34" s="21"/>
      <c r="T34" s="21"/>
      <c r="Y34" s="16"/>
      <c r="Z34" s="15"/>
      <c r="AA34" s="15"/>
      <c r="AB34" s="15"/>
      <c r="AC34" s="15"/>
      <c r="AD34" s="15"/>
    </row>
    <row r="35" spans="1:30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S35" s="21"/>
      <c r="T35" s="21"/>
      <c r="Y35" s="16"/>
      <c r="Z35" s="15"/>
      <c r="AA35" s="15"/>
      <c r="AB35" s="15"/>
      <c r="AC35" s="15"/>
      <c r="AD35" s="15"/>
    </row>
    <row r="36" spans="1:30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S36" s="21"/>
      <c r="T36" s="21"/>
      <c r="Y36" s="16"/>
      <c r="Z36" s="15"/>
      <c r="AA36" s="15"/>
      <c r="AB36" s="15"/>
      <c r="AC36" s="15"/>
      <c r="AD36" s="15"/>
    </row>
    <row r="37" spans="1:30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S37" s="21"/>
      <c r="T37" s="21"/>
      <c r="Y37" s="16"/>
      <c r="Z37" s="15"/>
      <c r="AA37" s="15"/>
      <c r="AB37" s="15"/>
      <c r="AC37" s="15"/>
      <c r="AD37" s="15"/>
    </row>
    <row r="38" spans="1:30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S38" s="21"/>
      <c r="T38" s="21"/>
      <c r="Y38" s="16"/>
      <c r="Z38" s="15"/>
      <c r="AA38" s="15"/>
      <c r="AB38" s="15"/>
      <c r="AC38" s="15"/>
      <c r="AD38" s="15"/>
    </row>
    <row r="39" spans="1:30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S39" s="21"/>
      <c r="T39" s="21"/>
      <c r="Y39" s="16"/>
      <c r="Z39" s="15"/>
      <c r="AA39" s="15"/>
      <c r="AB39" s="15"/>
      <c r="AC39" s="15"/>
      <c r="AD39" s="15"/>
    </row>
    <row r="40" spans="1:30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S40" s="21"/>
      <c r="T40" s="21"/>
      <c r="Y40" s="16"/>
      <c r="Z40" s="15"/>
      <c r="AA40" s="15"/>
      <c r="AB40" s="15"/>
      <c r="AC40" s="15"/>
      <c r="AD40" s="15"/>
    </row>
    <row r="41" spans="1:30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S41" s="21"/>
      <c r="T41" s="21"/>
      <c r="Y41" s="16"/>
      <c r="Z41" s="15"/>
      <c r="AA41" s="15"/>
      <c r="AB41" s="15"/>
      <c r="AC41" s="15"/>
      <c r="AD41" s="15"/>
    </row>
    <row r="42" spans="1:30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S42" s="21"/>
      <c r="T42" s="21"/>
      <c r="Y42" s="16"/>
      <c r="Z42" s="15"/>
      <c r="AA42" s="15"/>
      <c r="AB42" s="15"/>
      <c r="AC42" s="15"/>
      <c r="AD42" s="15"/>
    </row>
    <row r="43" spans="1:30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S43" s="21"/>
      <c r="T43" s="21"/>
      <c r="Y43" s="16"/>
      <c r="Z43" s="15"/>
      <c r="AA43" s="15"/>
      <c r="AB43" s="15"/>
      <c r="AC43" s="15"/>
      <c r="AD43" s="15"/>
    </row>
    <row r="44" spans="1:30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S44" s="21"/>
      <c r="T44" s="21"/>
      <c r="W44" s="17"/>
      <c r="Y44" s="16"/>
      <c r="Z44" s="15"/>
      <c r="AA44" s="15"/>
      <c r="AB44" s="15"/>
      <c r="AC44" s="15"/>
      <c r="AD44" s="15"/>
    </row>
    <row r="45" spans="1:30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S45" s="21"/>
      <c r="T45" s="21"/>
      <c r="W45" s="17"/>
      <c r="Y45" s="16"/>
      <c r="Z45" s="15"/>
      <c r="AA45" s="15"/>
      <c r="AB45" s="15"/>
      <c r="AC45" s="15"/>
      <c r="AD45" s="15"/>
    </row>
    <row r="46" spans="1:30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S46" s="21"/>
      <c r="T46" s="21"/>
      <c r="W46" s="17"/>
      <c r="Y46" s="16"/>
      <c r="Z46" s="15"/>
      <c r="AA46" s="15"/>
      <c r="AB46" s="15"/>
      <c r="AC46" s="15"/>
      <c r="AD46" s="15"/>
    </row>
    <row r="47" spans="1:30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S47" s="21"/>
      <c r="T47" s="21"/>
      <c r="W47" s="17"/>
      <c r="Y47" s="16"/>
      <c r="Z47" s="15"/>
      <c r="AA47" s="15"/>
      <c r="AB47" s="15"/>
      <c r="AC47" s="15"/>
      <c r="AD47" s="15"/>
    </row>
    <row r="48" spans="1:30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S48" s="21"/>
      <c r="T48" s="21"/>
      <c r="W48" s="17"/>
      <c r="Y48" s="16"/>
      <c r="Z48" s="15"/>
      <c r="AA48" s="15"/>
      <c r="AB48" s="15"/>
      <c r="AC48" s="15"/>
      <c r="AD48" s="15"/>
    </row>
    <row r="49" spans="1:30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S49" s="21"/>
      <c r="T49" s="21"/>
      <c r="W49" s="17"/>
      <c r="Y49" s="16"/>
      <c r="Z49" s="15"/>
      <c r="AA49" s="15"/>
      <c r="AB49" s="15"/>
      <c r="AC49" s="15"/>
      <c r="AD49" s="15"/>
    </row>
    <row r="50" spans="1:30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S50" s="21"/>
      <c r="T50" s="21"/>
      <c r="W50" s="17"/>
      <c r="Y50" s="16"/>
      <c r="Z50" s="15"/>
      <c r="AA50" s="15"/>
      <c r="AB50" s="15"/>
      <c r="AC50" s="15"/>
      <c r="AD50" s="15"/>
    </row>
    <row r="51" spans="1:30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S51" s="21"/>
      <c r="T51" s="21"/>
      <c r="Y51" s="16"/>
      <c r="Z51" s="15"/>
      <c r="AA51" s="15"/>
      <c r="AB51" s="15"/>
      <c r="AC51" s="15"/>
      <c r="AD51" s="15"/>
    </row>
    <row r="52" spans="1:30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S52" s="21"/>
      <c r="T52" s="21"/>
      <c r="Y52" s="16"/>
      <c r="Z52" s="15"/>
      <c r="AA52" s="15"/>
      <c r="AB52" s="15"/>
      <c r="AC52" s="15"/>
      <c r="AD52" s="15"/>
    </row>
    <row r="53" spans="1:30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S53" s="21"/>
      <c r="T53" s="21"/>
      <c r="Y53" s="16"/>
      <c r="Z53" s="15"/>
      <c r="AA53" s="15"/>
      <c r="AB53" s="15"/>
      <c r="AC53" s="15"/>
      <c r="AD53" s="15"/>
    </row>
    <row r="54" spans="1:30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S54" s="21"/>
      <c r="T54" s="21"/>
      <c r="Y54" s="16"/>
      <c r="Z54" s="15"/>
      <c r="AA54" s="15"/>
      <c r="AB54" s="15"/>
      <c r="AC54" s="15"/>
      <c r="AD54" s="15"/>
    </row>
    <row r="55" spans="1:30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S55" s="21"/>
      <c r="T55" s="21"/>
      <c r="Y55" s="16"/>
      <c r="Z55" s="15"/>
      <c r="AA55" s="15"/>
      <c r="AB55" s="15"/>
      <c r="AC55" s="15"/>
      <c r="AD55" s="15"/>
    </row>
    <row r="56" spans="1:30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S56" s="21"/>
      <c r="T56" s="21"/>
      <c r="Y56" s="16"/>
      <c r="Z56" s="15"/>
      <c r="AA56" s="15"/>
      <c r="AB56" s="15"/>
      <c r="AC56" s="15"/>
      <c r="AD56" s="15"/>
    </row>
    <row r="57" spans="1:30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S57" s="21"/>
      <c r="T57" s="21"/>
      <c r="Y57" s="16"/>
      <c r="Z57" s="15"/>
      <c r="AA57" s="15"/>
      <c r="AB57" s="15"/>
      <c r="AC57" s="15"/>
      <c r="AD57" s="15"/>
    </row>
    <row r="58" spans="1:30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S58" s="21"/>
      <c r="T58" s="21"/>
      <c r="Y58" s="16"/>
      <c r="Z58" s="15"/>
      <c r="AA58" s="15"/>
      <c r="AB58" s="15"/>
      <c r="AC58" s="15"/>
      <c r="AD58" s="15"/>
    </row>
    <row r="59" spans="1:30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S59" s="21"/>
      <c r="T59" s="21"/>
      <c r="Y59" s="16"/>
      <c r="Z59" s="15"/>
      <c r="AA59" s="15"/>
      <c r="AB59" s="15"/>
      <c r="AC59" s="15"/>
      <c r="AD59" s="15"/>
    </row>
    <row r="60" spans="1:30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S60" s="21"/>
      <c r="T60" s="21"/>
      <c r="Y60" s="16"/>
      <c r="Z60" s="15"/>
      <c r="AA60" s="15"/>
      <c r="AB60" s="15"/>
      <c r="AC60" s="15"/>
      <c r="AD60" s="15"/>
    </row>
    <row r="61" spans="1:30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S61" s="21"/>
      <c r="T61" s="21"/>
      <c r="Y61" s="16"/>
      <c r="Z61" s="15"/>
      <c r="AA61" s="15"/>
      <c r="AB61" s="15"/>
      <c r="AC61" s="15"/>
      <c r="AD61" s="15"/>
    </row>
    <row r="62" spans="1:30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S62" s="21"/>
      <c r="T62" s="21"/>
      <c r="Y62" s="16"/>
      <c r="Z62" s="15"/>
      <c r="AA62" s="15"/>
      <c r="AB62" s="15"/>
      <c r="AC62" s="15"/>
      <c r="AD62" s="15"/>
    </row>
    <row r="63" spans="1:30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S63" s="21"/>
      <c r="T63" s="21"/>
      <c r="Y63" s="16"/>
      <c r="Z63" s="15"/>
      <c r="AA63" s="15"/>
      <c r="AB63" s="15"/>
      <c r="AC63" s="15"/>
      <c r="AD63" s="15"/>
    </row>
    <row r="64" spans="1:30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S64" s="21"/>
      <c r="T64" s="21"/>
      <c r="Y64" s="16"/>
      <c r="Z64" s="15"/>
      <c r="AA64" s="15"/>
      <c r="AB64" s="15"/>
      <c r="AC64" s="15"/>
      <c r="AD64" s="15"/>
    </row>
    <row r="65" spans="1:30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S65" s="21"/>
      <c r="T65" s="21"/>
      <c r="Y65" s="16"/>
      <c r="Z65" s="15"/>
      <c r="AA65" s="15"/>
      <c r="AB65" s="15"/>
      <c r="AC65" s="15"/>
      <c r="AD65" s="15"/>
    </row>
    <row r="66" spans="1:30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S66" s="21"/>
      <c r="T66" s="21"/>
      <c r="Y66" s="16"/>
      <c r="Z66" s="15"/>
      <c r="AA66" s="15"/>
      <c r="AB66" s="15"/>
      <c r="AC66" s="15"/>
      <c r="AD66" s="15"/>
    </row>
    <row r="67" spans="1:30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S67" s="21"/>
      <c r="T67" s="21"/>
      <c r="Y67" s="16"/>
      <c r="Z67" s="15"/>
      <c r="AA67" s="15"/>
      <c r="AB67" s="15"/>
      <c r="AC67" s="15"/>
      <c r="AD67" s="15"/>
    </row>
    <row r="68" spans="1:30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S68" s="21"/>
      <c r="T68" s="21"/>
      <c r="Y68" s="16"/>
      <c r="Z68" s="15"/>
      <c r="AA68" s="15"/>
      <c r="AB68" s="15"/>
      <c r="AC68" s="15"/>
      <c r="AD68" s="15"/>
    </row>
    <row r="69" spans="1:30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S69" s="21"/>
      <c r="T69" s="21"/>
      <c r="Y69" s="16"/>
      <c r="Z69" s="15"/>
      <c r="AA69" s="15"/>
      <c r="AB69" s="15"/>
      <c r="AC69" s="15"/>
      <c r="AD69" s="15"/>
    </row>
    <row r="70" spans="1:30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S70" s="21"/>
      <c r="T70" s="21"/>
      <c r="Y70" s="16"/>
      <c r="Z70" s="15"/>
      <c r="AA70" s="15"/>
      <c r="AB70" s="15"/>
      <c r="AC70" s="15"/>
      <c r="AD70" s="15"/>
    </row>
    <row r="71" spans="1:30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1">
        <v>3.3222591362126247E-3</v>
      </c>
      <c r="S71" s="21"/>
      <c r="T71" s="21"/>
      <c r="Y71" s="16"/>
      <c r="Z71" s="15"/>
      <c r="AA71" s="15"/>
      <c r="AB71" s="15"/>
      <c r="AC71" s="15"/>
      <c r="AD71" s="15"/>
    </row>
    <row r="72" spans="1:30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1">
        <v>0</v>
      </c>
      <c r="S72" s="21"/>
      <c r="T72" s="21"/>
      <c r="Y72" s="16"/>
      <c r="Z72" s="15"/>
      <c r="AA72" s="15"/>
      <c r="AB72" s="15"/>
      <c r="AC72" s="15"/>
      <c r="AD72" s="15"/>
    </row>
    <row r="73" spans="1:30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1">
        <v>0</v>
      </c>
      <c r="S73" s="21"/>
      <c r="T73" s="21"/>
    </row>
    <row r="74" spans="1:30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1">
        <v>0</v>
      </c>
      <c r="S74" s="21"/>
      <c r="T74" s="21"/>
    </row>
    <row r="75" spans="1:30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1">
        <v>0</v>
      </c>
      <c r="S75" s="21"/>
      <c r="T75" s="21"/>
    </row>
    <row r="76" spans="1:30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1">
        <v>0</v>
      </c>
      <c r="S76" s="21"/>
      <c r="T76" s="21"/>
    </row>
    <row r="77" spans="1:30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1">
        <v>0</v>
      </c>
      <c r="S77" s="21"/>
      <c r="T77" s="21"/>
    </row>
    <row r="78" spans="1:30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1">
        <v>0</v>
      </c>
      <c r="S78" s="21"/>
      <c r="T78" s="21"/>
    </row>
    <row r="79" spans="1:30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1">
        <v>0</v>
      </c>
      <c r="S79" s="21"/>
      <c r="T79" s="21"/>
    </row>
    <row r="80" spans="1:30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1">
        <v>0</v>
      </c>
      <c r="S80" s="21"/>
      <c r="T80" s="21"/>
    </row>
    <row r="81" spans="1:20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1">
        <v>0</v>
      </c>
      <c r="S81" s="21"/>
      <c r="T81" s="21"/>
    </row>
    <row r="82" spans="1:20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1">
        <v>0</v>
      </c>
      <c r="S82" s="21"/>
      <c r="T82" s="21"/>
    </row>
    <row r="83" spans="1:20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1">
        <v>0</v>
      </c>
      <c r="S83" s="21"/>
      <c r="T83" s="21"/>
    </row>
    <row r="84" spans="1:20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1">
        <v>0</v>
      </c>
      <c r="S84" s="21"/>
      <c r="T84" s="21"/>
    </row>
    <row r="85" spans="1:20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1">
        <v>0</v>
      </c>
      <c r="S85" s="21"/>
      <c r="T85" s="21"/>
    </row>
    <row r="86" spans="1:20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1">
        <v>0</v>
      </c>
      <c r="S86" s="21"/>
      <c r="T86" s="21"/>
    </row>
    <row r="87" spans="1:20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1">
        <v>0</v>
      </c>
      <c r="S87" s="21"/>
      <c r="T87" s="21"/>
    </row>
    <row r="88" spans="1:20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1">
        <v>0</v>
      </c>
      <c r="S88" s="21"/>
      <c r="T88" s="21"/>
    </row>
    <row r="89" spans="1:20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1">
        <v>0</v>
      </c>
      <c r="S89" s="21"/>
      <c r="T89" s="21"/>
    </row>
    <row r="90" spans="1:20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1">
        <v>0</v>
      </c>
      <c r="S90" s="21"/>
      <c r="T90" s="21"/>
    </row>
    <row r="91" spans="1:20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1">
        <v>0</v>
      </c>
      <c r="S91" s="21"/>
      <c r="T91" s="21"/>
    </row>
    <row r="92" spans="1:20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1">
        <v>0</v>
      </c>
      <c r="S92" s="21"/>
      <c r="T92" s="21"/>
    </row>
    <row r="93" spans="1:20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1">
        <v>0</v>
      </c>
      <c r="S93" s="21"/>
      <c r="T93" s="21"/>
    </row>
    <row r="94" spans="1:20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1">
        <v>0</v>
      </c>
      <c r="S94" s="21"/>
      <c r="T94" s="21"/>
    </row>
    <row r="95" spans="1:20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1">
        <v>0</v>
      </c>
      <c r="S95" s="21"/>
      <c r="T95" s="21"/>
    </row>
    <row r="96" spans="1:20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1">
        <v>0</v>
      </c>
      <c r="S96" s="21"/>
      <c r="T96" s="21"/>
    </row>
    <row r="97" spans="1:20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1">
        <v>0</v>
      </c>
      <c r="S97" s="21"/>
      <c r="T97" s="21"/>
    </row>
    <row r="98" spans="1:20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1">
        <v>0</v>
      </c>
      <c r="S98" s="21"/>
      <c r="T98" s="21"/>
    </row>
    <row r="99" spans="1:20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1">
        <v>0</v>
      </c>
      <c r="S99" s="21"/>
      <c r="T99" s="21"/>
    </row>
    <row r="100" spans="1:20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1">
        <v>0</v>
      </c>
      <c r="S100" s="21"/>
      <c r="T100" s="21"/>
    </row>
    <row r="101" spans="1:20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2">
        <v>53</v>
      </c>
      <c r="Q101" s="22">
        <v>0</v>
      </c>
      <c r="R101" s="23">
        <v>0</v>
      </c>
      <c r="S101" s="23"/>
      <c r="T101" s="23"/>
    </row>
    <row r="102" spans="1:20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2">
        <v>42</v>
      </c>
      <c r="Q102" s="22">
        <v>0</v>
      </c>
      <c r="R102" s="23">
        <v>0</v>
      </c>
      <c r="S102" s="23"/>
      <c r="T102" s="23"/>
    </row>
    <row r="103" spans="1:20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2">
        <v>71</v>
      </c>
      <c r="Q103" s="22">
        <v>1</v>
      </c>
      <c r="R103" s="23">
        <v>2.012072434607646E-3</v>
      </c>
      <c r="S103" s="23"/>
      <c r="T103" s="23"/>
    </row>
    <row r="104" spans="1:20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2">
        <v>44</v>
      </c>
      <c r="Q104" s="22">
        <v>2</v>
      </c>
      <c r="R104" s="23">
        <v>6.4935064935064939E-3</v>
      </c>
      <c r="S104" s="23"/>
      <c r="T104" s="23"/>
    </row>
    <row r="105" spans="1:20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2">
        <v>40</v>
      </c>
      <c r="Q105" s="22">
        <v>1</v>
      </c>
      <c r="R105" s="23">
        <v>5.5835010060362178E-3</v>
      </c>
      <c r="S105" s="23"/>
      <c r="T105" s="23"/>
    </row>
    <row r="106" spans="1:20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2">
        <v>52</v>
      </c>
      <c r="Q106" s="22">
        <v>1</v>
      </c>
      <c r="R106" s="23">
        <v>1.1252831675366889E-2</v>
      </c>
      <c r="S106" s="23"/>
      <c r="T106" s="23"/>
    </row>
    <row r="107" spans="1:20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2">
        <v>81</v>
      </c>
      <c r="Q107" s="22">
        <v>2</v>
      </c>
      <c r="R107" s="23">
        <v>1.5604344360212906E-2</v>
      </c>
      <c r="S107" s="23"/>
      <c r="T107" s="23"/>
    </row>
    <row r="108" spans="1:20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2">
        <v>135</v>
      </c>
      <c r="Q108" s="22">
        <v>3</v>
      </c>
      <c r="R108" s="23">
        <v>1.7998863421398635E-2</v>
      </c>
      <c r="S108" s="23"/>
      <c r="T108" s="23"/>
    </row>
    <row r="109" spans="1:20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2">
        <v>76</v>
      </c>
      <c r="Q109" s="22">
        <v>2</v>
      </c>
      <c r="R109" s="23">
        <v>2.2110995603706253E-2</v>
      </c>
      <c r="S109" s="23"/>
      <c r="T109" s="23"/>
    </row>
    <row r="110" spans="1:20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2">
        <v>187</v>
      </c>
      <c r="Q110" s="22">
        <v>10</v>
      </c>
      <c r="R110" s="23">
        <v>2.9165619686194112E-2</v>
      </c>
      <c r="S110" s="23"/>
      <c r="T110" s="23"/>
    </row>
    <row r="111" spans="1:20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2">
        <v>601</v>
      </c>
      <c r="Q111" s="22">
        <v>1</v>
      </c>
      <c r="R111" s="23">
        <v>2.3511225416675396E-2</v>
      </c>
      <c r="S111" s="23"/>
      <c r="T111" s="23"/>
    </row>
    <row r="112" spans="1:20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2">
        <v>549</v>
      </c>
      <c r="Q112" s="22">
        <v>7</v>
      </c>
      <c r="R112" s="23">
        <v>2.6240932879092887E-2</v>
      </c>
      <c r="S112" s="23"/>
      <c r="T112" s="23"/>
    </row>
    <row r="113" spans="1:20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4">
        <v>331</v>
      </c>
      <c r="Q113" s="24">
        <v>4</v>
      </c>
      <c r="R113" s="23">
        <v>2.2812080062296351E-2</v>
      </c>
      <c r="S113" s="23"/>
      <c r="T113" s="23"/>
    </row>
    <row r="114" spans="1:20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2">
        <v>523</v>
      </c>
      <c r="Q114" s="22">
        <v>4</v>
      </c>
      <c r="R114" s="23">
        <v>2.1252548284300232E-2</v>
      </c>
      <c r="S114" s="23"/>
      <c r="T114" s="23"/>
    </row>
    <row r="115" spans="1:20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2">
        <v>423</v>
      </c>
      <c r="Q115" s="22">
        <v>8</v>
      </c>
      <c r="R115" s="23">
        <v>2.106077401497821E-2</v>
      </c>
      <c r="S115" s="23"/>
      <c r="T115" s="23"/>
    </row>
    <row r="116" spans="1:20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2">
        <v>184</v>
      </c>
      <c r="Q116" s="22">
        <v>5</v>
      </c>
      <c r="R116" s="23">
        <v>2.0158966133097346E-2</v>
      </c>
      <c r="S116" s="23"/>
      <c r="T116" s="23"/>
    </row>
    <row r="117" spans="1:20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2">
        <v>212</v>
      </c>
      <c r="Q117" s="22">
        <v>8</v>
      </c>
      <c r="R117" s="23">
        <v>2.0610205574564309E-2</v>
      </c>
      <c r="S117" s="23"/>
      <c r="T117" s="23"/>
    </row>
    <row r="118" spans="1:20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2">
        <v>147</v>
      </c>
      <c r="Q118" s="22">
        <v>2</v>
      </c>
      <c r="R118" s="23">
        <v>1.3405572765259771E-2</v>
      </c>
      <c r="S118" s="23"/>
      <c r="T118" s="23"/>
    </row>
    <row r="119" spans="1:20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4">
        <v>87</v>
      </c>
      <c r="Q119" s="24">
        <v>3</v>
      </c>
      <c r="R119" s="23">
        <v>2.1541183049489394E-2</v>
      </c>
      <c r="S119" s="23"/>
      <c r="T119" s="23"/>
    </row>
    <row r="120" spans="1:20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2">
        <v>117</v>
      </c>
      <c r="Q120" s="22">
        <v>7</v>
      </c>
      <c r="R120" s="23">
        <v>2.5284224194037214E-2</v>
      </c>
      <c r="S120" s="23"/>
      <c r="T120" s="23"/>
    </row>
    <row r="121" spans="1:20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2">
        <v>143</v>
      </c>
      <c r="Q121" s="22">
        <v>7</v>
      </c>
      <c r="R121" s="23">
        <v>2.6929960707989167E-2</v>
      </c>
      <c r="S121" s="23"/>
      <c r="T121" s="23"/>
    </row>
    <row r="122" spans="1:20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2">
        <v>205</v>
      </c>
      <c r="Q122" s="22">
        <v>15</v>
      </c>
      <c r="R122" s="23">
        <v>3.7844326283549543E-2</v>
      </c>
      <c r="S122" s="23"/>
      <c r="T122" s="23"/>
    </row>
    <row r="123" spans="1:20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2">
        <v>99</v>
      </c>
      <c r="Q123" s="22">
        <v>8</v>
      </c>
      <c r="R123" s="23">
        <v>4.3226593212261723E-2</v>
      </c>
      <c r="S123" s="23"/>
      <c r="T123" s="23"/>
    </row>
    <row r="124" spans="1:20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2">
        <v>200</v>
      </c>
      <c r="Q124" s="22">
        <v>7</v>
      </c>
      <c r="R124" s="23">
        <v>4.3253555763084282E-2</v>
      </c>
      <c r="S124" s="23"/>
      <c r="T124" s="23"/>
    </row>
    <row r="125" spans="1:20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2">
        <v>162</v>
      </c>
      <c r="Q125" s="22">
        <v>4</v>
      </c>
      <c r="R125" s="23">
        <v>4.7934068588251208E-2</v>
      </c>
      <c r="S125" s="23"/>
      <c r="T125" s="23"/>
    </row>
    <row r="126" spans="1:20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2">
        <v>93</v>
      </c>
      <c r="Q126" s="22">
        <v>4</v>
      </c>
      <c r="R126" s="23">
        <v>5.3607490372052632E-2</v>
      </c>
      <c r="S126" s="23"/>
      <c r="T126" s="23"/>
    </row>
    <row r="127" spans="1:20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4">
        <v>141</v>
      </c>
      <c r="Q127" s="24">
        <v>7</v>
      </c>
      <c r="R127" s="23">
        <v>5.3156524198731424E-2</v>
      </c>
      <c r="S127" s="23"/>
      <c r="T127" s="23"/>
    </row>
    <row r="128" spans="1:20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2">
        <v>77</v>
      </c>
      <c r="Q128" s="22">
        <v>4</v>
      </c>
      <c r="R128" s="23">
        <v>5.108286058962317E-2</v>
      </c>
      <c r="S128" s="23"/>
      <c r="T128" s="23"/>
    </row>
    <row r="129" spans="1:20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2">
        <v>189</v>
      </c>
      <c r="Q129" s="22">
        <v>8</v>
      </c>
      <c r="R129" s="23">
        <v>4.9807765089603662E-2</v>
      </c>
      <c r="S129" s="23"/>
      <c r="T129" s="23"/>
    </row>
    <row r="130" spans="1:20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2">
        <v>164</v>
      </c>
      <c r="Q130" s="22">
        <v>10</v>
      </c>
      <c r="R130" s="23">
        <v>4.9439891899430821E-2</v>
      </c>
      <c r="S130" s="23"/>
      <c r="T130" s="23"/>
    </row>
    <row r="131" spans="1:20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2">
        <v>203</v>
      </c>
      <c r="Q131" s="22">
        <v>23</v>
      </c>
      <c r="R131" s="23">
        <v>5.1417726810102447E-2</v>
      </c>
      <c r="S131" s="23"/>
      <c r="T131" s="23"/>
    </row>
    <row r="132" spans="1:20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2">
        <v>163</v>
      </c>
      <c r="Q132" s="22">
        <v>4</v>
      </c>
      <c r="R132" s="23">
        <v>4.2448440302370105E-2</v>
      </c>
      <c r="S132" s="23"/>
      <c r="T132" s="23"/>
    </row>
    <row r="133" spans="1:20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2">
        <v>191</v>
      </c>
      <c r="Q133" s="22">
        <v>7</v>
      </c>
      <c r="R133" s="23">
        <v>5.6836793437401299E-2</v>
      </c>
      <c r="S133" s="23"/>
      <c r="T133" s="23"/>
    </row>
    <row r="134" spans="1:20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2">
        <v>149</v>
      </c>
      <c r="Q134" s="22">
        <v>3</v>
      </c>
      <c r="R134" s="23">
        <v>5.1838813171783467E-2</v>
      </c>
      <c r="S134" s="23"/>
      <c r="T134" s="23"/>
    </row>
    <row r="135" spans="1:20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2">
        <v>152</v>
      </c>
      <c r="Q135" s="22">
        <v>13</v>
      </c>
      <c r="R135" s="23">
        <v>5.9323943484686052E-2</v>
      </c>
      <c r="S135" s="23"/>
      <c r="T135" s="23"/>
    </row>
    <row r="136" spans="1:20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2">
        <v>258</v>
      </c>
      <c r="Q136" s="22">
        <v>9</v>
      </c>
      <c r="R136" s="23">
        <v>4.7544455110489811E-2</v>
      </c>
      <c r="S136" s="23"/>
      <c r="T136" s="23"/>
    </row>
    <row r="137" spans="1:20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2">
        <v>231</v>
      </c>
      <c r="Q137" s="22">
        <v>11</v>
      </c>
      <c r="R137" s="23">
        <v>5.5534969417667869E-2</v>
      </c>
      <c r="S137" s="23"/>
      <c r="T137" s="23"/>
    </row>
    <row r="138" spans="1:20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2">
        <v>183</v>
      </c>
      <c r="Q138" s="22">
        <v>16</v>
      </c>
      <c r="R138" s="23">
        <v>5.7495077638261935E-2</v>
      </c>
      <c r="S138" s="23"/>
      <c r="T138" s="23"/>
    </row>
    <row r="139" spans="1:20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2">
        <v>166</v>
      </c>
      <c r="Q139" s="22">
        <v>6</v>
      </c>
      <c r="R139" s="23">
        <v>4.0785283257175099E-2</v>
      </c>
      <c r="S139" s="23"/>
      <c r="T139" s="23"/>
    </row>
    <row r="140" spans="1:20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2">
        <v>114</v>
      </c>
      <c r="Q140" s="22">
        <v>8</v>
      </c>
      <c r="R140" s="23">
        <v>5.4631379967417348E-2</v>
      </c>
      <c r="S140" s="23"/>
      <c r="T140" s="23"/>
    </row>
    <row r="141" spans="1:20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5">
        <v>139</v>
      </c>
      <c r="Q141" s="25">
        <v>3</v>
      </c>
      <c r="R141" s="21">
        <v>4.7617474091706712E-2</v>
      </c>
      <c r="S141" s="21"/>
      <c r="T141" s="21"/>
    </row>
    <row r="142" spans="1:20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6">
        <v>134</v>
      </c>
      <c r="Q142" s="26">
        <v>4</v>
      </c>
      <c r="R142" s="27">
        <v>5.5947363072317971E-2</v>
      </c>
      <c r="S142" s="27"/>
      <c r="T142" s="27"/>
    </row>
    <row r="143" spans="1:20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6">
        <v>188</v>
      </c>
      <c r="Q143" s="26">
        <v>12</v>
      </c>
      <c r="R143" s="27">
        <v>5.1666714356441087E-2</v>
      </c>
      <c r="S143" s="27"/>
      <c r="T143" s="27"/>
    </row>
    <row r="144" spans="1:20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6">
        <v>148</v>
      </c>
      <c r="Q144" s="26">
        <v>4</v>
      </c>
      <c r="R144" s="27">
        <v>4.5690180803785174E-2</v>
      </c>
      <c r="S144" s="27"/>
      <c r="T144" s="27"/>
    </row>
    <row r="145" spans="1:20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6">
        <v>247</v>
      </c>
      <c r="Q145" s="26">
        <v>11</v>
      </c>
      <c r="R145" s="27">
        <v>5.0507055881418531E-2</v>
      </c>
      <c r="S145" s="27"/>
      <c r="T145" s="27"/>
    </row>
    <row r="146" spans="1:20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6">
        <v>246</v>
      </c>
      <c r="Q146" s="26">
        <v>20</v>
      </c>
      <c r="R146" s="27">
        <v>4.7130160608650037E-2</v>
      </c>
      <c r="S146" s="27"/>
      <c r="T146" s="27"/>
    </row>
    <row r="147" spans="1:20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6">
        <v>124</v>
      </c>
      <c r="Q147" s="26">
        <v>13</v>
      </c>
      <c r="R147" s="27">
        <v>5.1691265081721727E-2</v>
      </c>
      <c r="S147" s="27"/>
      <c r="T147" s="27"/>
    </row>
    <row r="148" spans="1:20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6">
        <v>131</v>
      </c>
      <c r="Q148" s="26">
        <v>9</v>
      </c>
      <c r="R148" s="27">
        <v>4.8118258626086777E-2</v>
      </c>
      <c r="S148" s="27"/>
      <c r="T148" s="27"/>
    </row>
    <row r="149" spans="1:20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28">
        <v>146</v>
      </c>
      <c r="Q149" s="28">
        <v>36</v>
      </c>
      <c r="R149" s="27">
        <v>7.3528694681717854E-2</v>
      </c>
      <c r="S149" s="27"/>
      <c r="T149" s="27"/>
    </row>
    <row r="150" spans="1:20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28">
        <v>169</v>
      </c>
      <c r="Q150" s="28">
        <v>3</v>
      </c>
      <c r="R150" s="27">
        <v>5.2733282208668873E-2</v>
      </c>
      <c r="S150" s="27"/>
      <c r="T150" s="27"/>
    </row>
    <row r="151" spans="1:20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28">
        <v>278</v>
      </c>
      <c r="Q151" s="28">
        <v>9</v>
      </c>
      <c r="R151" s="27">
        <v>6.0372448671120703E-2</v>
      </c>
      <c r="S151" s="27"/>
      <c r="T151" s="27"/>
    </row>
    <row r="152" spans="1:20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471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28">
        <v>196</v>
      </c>
      <c r="Q152" s="28">
        <v>11</v>
      </c>
      <c r="R152" s="27">
        <v>8.9871577741389028E-2</v>
      </c>
      <c r="S152" s="27"/>
      <c r="T152" s="27"/>
    </row>
    <row r="153" spans="1:20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479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28">
        <v>84</v>
      </c>
      <c r="Q153" s="28">
        <v>4</v>
      </c>
      <c r="R153" s="27">
        <v>8.733172787029897E-2</v>
      </c>
      <c r="S153" s="27"/>
      <c r="T153" s="27"/>
    </row>
    <row r="154" spans="1:20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487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28">
        <v>96</v>
      </c>
      <c r="Q154" s="28">
        <v>1</v>
      </c>
      <c r="R154" s="27">
        <v>8.027991455766724E-2</v>
      </c>
      <c r="S154" s="27"/>
      <c r="T154" s="27"/>
    </row>
    <row r="155" spans="1:20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489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28">
        <v>158</v>
      </c>
      <c r="Q155" s="28">
        <v>5</v>
      </c>
      <c r="R155" s="27">
        <v>7.9715705832674136E-2</v>
      </c>
      <c r="S155" s="27"/>
      <c r="T155" s="27"/>
    </row>
    <row r="156" spans="1:20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495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28">
        <v>81</v>
      </c>
      <c r="Q156" s="28">
        <v>5</v>
      </c>
      <c r="R156" s="27">
        <v>7.5839014887403203E-2</v>
      </c>
      <c r="S156" s="27"/>
      <c r="T156" s="27"/>
    </row>
    <row r="157" spans="1:20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499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28">
        <v>173</v>
      </c>
      <c r="Q157" s="28">
        <v>4</v>
      </c>
      <c r="R157" s="27">
        <v>6.1997210431951687E-2</v>
      </c>
      <c r="S157" s="27"/>
      <c r="T157" s="27"/>
    </row>
    <row r="158" spans="1:20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503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28">
        <v>113</v>
      </c>
      <c r="Q158" s="28">
        <v>1</v>
      </c>
      <c r="R158" s="27">
        <v>2.9254124345292638E-2</v>
      </c>
      <c r="S158" s="27"/>
      <c r="T158" s="27"/>
    </row>
    <row r="159" spans="1:20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505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28">
        <v>167</v>
      </c>
      <c r="Q159" s="28">
        <v>1</v>
      </c>
      <c r="R159" s="27">
        <v>3.5127750374115418E-2</v>
      </c>
      <c r="S159" s="27"/>
      <c r="T159" s="27"/>
    </row>
    <row r="160" spans="1:20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507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28">
        <v>167</v>
      </c>
      <c r="Q160" s="28">
        <v>6</v>
      </c>
      <c r="R160" s="27">
        <v>3.8083094134728504E-2</v>
      </c>
      <c r="S160" s="27"/>
      <c r="T160" s="27"/>
    </row>
    <row r="161" spans="1:23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512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28">
        <v>107</v>
      </c>
      <c r="Q161" s="28">
        <v>2</v>
      </c>
      <c r="R161" s="27">
        <v>2.8867458936871919E-2</v>
      </c>
      <c r="S161" s="27"/>
      <c r="T161" s="27"/>
    </row>
    <row r="162" spans="1:23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515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6">
        <v>130</v>
      </c>
      <c r="Q162" s="26">
        <v>4</v>
      </c>
      <c r="R162" s="27">
        <v>2.4645547267905094E-2</v>
      </c>
      <c r="S162" s="27"/>
      <c r="T162" s="27"/>
    </row>
    <row r="163" spans="1:23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520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29">
        <v>211</v>
      </c>
      <c r="Q163" s="22">
        <v>2</v>
      </c>
      <c r="R163" s="37">
        <v>1.8896643350411496E-2</v>
      </c>
      <c r="S163" s="37"/>
      <c r="T163" s="37"/>
      <c r="W163" s="13" t="s">
        <v>34</v>
      </c>
    </row>
    <row r="164" spans="1:23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521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29">
        <v>267</v>
      </c>
      <c r="Q164" s="22">
        <v>2</v>
      </c>
      <c r="R164" s="37">
        <v>1.6518229725575512E-2</v>
      </c>
      <c r="S164" s="37"/>
      <c r="T164" s="37"/>
    </row>
    <row r="165" spans="1:23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523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0">
        <v>186</v>
      </c>
      <c r="Q165" s="24">
        <v>2</v>
      </c>
      <c r="R165" s="37">
        <v>1.6934679491322522E-2</v>
      </c>
      <c r="S165" s="37"/>
      <c r="T165" s="37"/>
    </row>
    <row r="166" spans="1:23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528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29">
        <v>206</v>
      </c>
      <c r="Q166" s="22">
        <v>3</v>
      </c>
      <c r="R166" s="37">
        <v>1.840844004474983E-2</v>
      </c>
      <c r="S166" s="37"/>
      <c r="T166" s="37"/>
    </row>
    <row r="167" spans="1:23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531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29">
        <v>79</v>
      </c>
      <c r="Q167" s="22">
        <v>4</v>
      </c>
      <c r="R167" s="37">
        <v>2.3128064834579031E-2</v>
      </c>
      <c r="S167" s="37"/>
      <c r="T167" s="37"/>
    </row>
    <row r="168" spans="1:23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535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29">
        <v>25</v>
      </c>
      <c r="Q168" s="22">
        <v>0</v>
      </c>
      <c r="R168" s="37">
        <v>2.0457837865286647E-2</v>
      </c>
      <c r="S168" s="37"/>
      <c r="T168" s="37"/>
    </row>
    <row r="169" spans="1:23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535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29">
        <v>163</v>
      </c>
      <c r="Q169" s="22">
        <v>1</v>
      </c>
      <c r="R169" s="37">
        <v>1.7128331550705703E-2</v>
      </c>
      <c r="S169" s="37"/>
      <c r="T169" s="37"/>
    </row>
    <row r="170" spans="1:23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536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29">
        <v>121</v>
      </c>
      <c r="Q170" s="29">
        <v>1</v>
      </c>
      <c r="R170" s="37">
        <v>1.7405616377679973E-2</v>
      </c>
      <c r="S170" s="37"/>
      <c r="T170" s="37"/>
    </row>
    <row r="171" spans="1:23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537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1">
        <v>130</v>
      </c>
      <c r="Q171" s="31">
        <v>2</v>
      </c>
      <c r="R171" s="37">
        <v>1.8678776874141441E-2</v>
      </c>
      <c r="S171" s="37"/>
      <c r="T171" s="37"/>
    </row>
    <row r="172" spans="1:23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539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1">
        <v>104</v>
      </c>
      <c r="Q172" s="31">
        <v>1</v>
      </c>
      <c r="R172" s="37">
        <v>1.8371730978860249E-2</v>
      </c>
      <c r="S172" s="37"/>
      <c r="T172" s="37"/>
    </row>
    <row r="173" spans="1:23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541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1">
        <v>158</v>
      </c>
      <c r="Q173" s="31">
        <v>1</v>
      </c>
      <c r="R173" s="37">
        <v>1.694669756428363E-2</v>
      </c>
      <c r="S173" s="37"/>
      <c r="T173" s="37"/>
    </row>
    <row r="174" spans="1:23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542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1">
        <v>62</v>
      </c>
      <c r="Q174" s="31">
        <v>0</v>
      </c>
      <c r="R174" s="37">
        <v>7.09448081551516E-3</v>
      </c>
      <c r="S174" s="37"/>
      <c r="T174" s="37"/>
    </row>
    <row r="175" spans="1:23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542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1">
        <v>29</v>
      </c>
      <c r="Q175" s="31">
        <v>1</v>
      </c>
      <c r="R175" s="37">
        <v>1.2020589189899396E-2</v>
      </c>
      <c r="S175" s="37"/>
      <c r="T175" s="37"/>
    </row>
    <row r="176" spans="1:23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543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1">
        <v>195</v>
      </c>
      <c r="Q176" s="31">
        <v>4</v>
      </c>
      <c r="R176" s="37">
        <v>1.388489403927887E-2</v>
      </c>
      <c r="S176" s="37"/>
      <c r="T176" s="37"/>
    </row>
    <row r="177" spans="1:20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547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1">
        <v>147</v>
      </c>
      <c r="Q177" s="31">
        <v>1</v>
      </c>
      <c r="R177" s="37">
        <v>1.3303916306570882E-2</v>
      </c>
      <c r="S177" s="37"/>
      <c r="T177" s="37"/>
    </row>
    <row r="178" spans="1:20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547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1">
        <v>137</v>
      </c>
      <c r="Q178" s="31">
        <v>1</v>
      </c>
      <c r="R178" s="37">
        <v>1.214886697633907E-2</v>
      </c>
      <c r="S178" s="37"/>
      <c r="T178" s="37"/>
    </row>
    <row r="179" spans="1:20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548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7">
        <v>1.0775240602712696E-2</v>
      </c>
      <c r="S179" s="37"/>
      <c r="T179" s="37"/>
    </row>
    <row r="180" spans="1:20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548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7">
        <v>1.0775240602712694E-2</v>
      </c>
      <c r="S180" s="37"/>
      <c r="T180" s="37"/>
    </row>
    <row r="181" spans="1:20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549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7">
        <v>1.5039632926806512E-2</v>
      </c>
      <c r="S181" s="37"/>
      <c r="T181" s="37"/>
    </row>
    <row r="182" spans="1:20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551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7">
        <v>1.2044026482924209E-2</v>
      </c>
      <c r="S182" s="37"/>
      <c r="T182" s="37"/>
    </row>
    <row r="183" spans="1:20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552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7">
        <v>1.0718759989118389E-2</v>
      </c>
      <c r="S183" s="37"/>
      <c r="T183" s="37"/>
    </row>
    <row r="184" spans="1:20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553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7">
        <v>1.3948623363039385E-2</v>
      </c>
      <c r="S184" s="37"/>
      <c r="T184" s="37"/>
    </row>
    <row r="185" spans="1:20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555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7">
        <v>1.2905870495468999E-2</v>
      </c>
      <c r="S185" s="37"/>
      <c r="T185" s="37"/>
    </row>
    <row r="186" spans="1:20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555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7">
        <v>1.3827529481644115E-2</v>
      </c>
      <c r="S186" s="37"/>
      <c r="T186" s="37"/>
    </row>
    <row r="187" spans="1:20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557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7">
        <v>1.4964186676167493E-2</v>
      </c>
      <c r="S187" s="37"/>
      <c r="T187" s="37"/>
    </row>
    <row r="188" spans="1:20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559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7">
        <v>1.0699794352073676E-2</v>
      </c>
      <c r="S188" s="37"/>
      <c r="T188" s="37"/>
    </row>
    <row r="189" spans="1:20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559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7">
        <v>1.47716933819559E-2</v>
      </c>
      <c r="S189" s="37"/>
      <c r="T189" s="37"/>
    </row>
    <row r="190" spans="1:20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564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7">
        <v>1.3960207739009583E-2</v>
      </c>
      <c r="S190" s="37"/>
      <c r="T190" s="37"/>
    </row>
    <row r="191" spans="1:20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565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7">
        <v>1.1956329264542874E-2</v>
      </c>
      <c r="S191" s="37"/>
      <c r="T191" s="37"/>
    </row>
    <row r="192" spans="1:20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566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7">
        <v>1.6127340734824417E-2</v>
      </c>
      <c r="S192" s="37"/>
      <c r="T192" s="37"/>
    </row>
    <row r="193" spans="1:23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571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7">
        <v>1.7276075123390501E-2</v>
      </c>
      <c r="S193" s="37"/>
      <c r="T193" s="37"/>
    </row>
    <row r="194" spans="1:23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572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7">
        <v>1.9117246374499637E-2</v>
      </c>
      <c r="S194" s="37"/>
      <c r="T194" s="37"/>
    </row>
    <row r="195" spans="1:23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577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7">
        <v>1.9117246374499641E-2</v>
      </c>
      <c r="S195" s="37"/>
      <c r="T195" s="37"/>
    </row>
    <row r="196" spans="1:23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578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7">
        <v>1.3114845414115487E-2</v>
      </c>
      <c r="S196" s="37"/>
      <c r="T196" s="37"/>
    </row>
    <row r="197" spans="1:23" s="35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578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38">
        <v>1.2321194620464692E-2</v>
      </c>
      <c r="S197" s="38"/>
      <c r="T197" s="38"/>
      <c r="U197" s="33"/>
      <c r="V197" s="33"/>
      <c r="W197" s="34"/>
    </row>
    <row r="198" spans="1:23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578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7">
        <v>1.2053894353164426E-2</v>
      </c>
      <c r="S198" s="37"/>
      <c r="T198" s="37"/>
    </row>
    <row r="199" spans="1:23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580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7">
        <v>1.208456355515179E-2</v>
      </c>
      <c r="S199" s="37"/>
      <c r="T199" s="37"/>
    </row>
    <row r="200" spans="1:23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584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7">
        <v>1.4154956929892991E-2</v>
      </c>
      <c r="S200" s="37"/>
      <c r="T200" s="37"/>
    </row>
    <row r="201" spans="1:23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592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7">
        <v>1.3096233045082149E-2</v>
      </c>
      <c r="S201" s="37"/>
      <c r="T201" s="37"/>
    </row>
    <row r="202" spans="1:23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592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7">
        <v>1.5381947330796437E-2</v>
      </c>
      <c r="S202" s="37"/>
      <c r="T202" s="37"/>
    </row>
    <row r="203" spans="1:23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596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7">
        <v>2.0143852092701198E-2</v>
      </c>
      <c r="S203" s="37"/>
      <c r="T203" s="37"/>
    </row>
    <row r="204" spans="1:23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597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7">
        <v>2.1858137806986911E-2</v>
      </c>
      <c r="S204" s="37"/>
      <c r="T204" s="37"/>
    </row>
    <row r="205" spans="1:23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600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7">
        <v>2.151493746378657E-2</v>
      </c>
      <c r="S205" s="37"/>
      <c r="T205" s="37"/>
    </row>
    <row r="206" spans="1:23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602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7">
        <v>1.942965890791978E-2</v>
      </c>
      <c r="S206" s="37"/>
      <c r="T206" s="37"/>
    </row>
    <row r="207" spans="1:23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604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7">
        <v>1.8844303993006954E-2</v>
      </c>
      <c r="S207" s="37"/>
      <c r="T207" s="37"/>
    </row>
    <row r="208" spans="1:23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607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7">
        <v>1.9280694571722722E-2</v>
      </c>
      <c r="S208" s="37"/>
      <c r="T208" s="37"/>
    </row>
    <row r="209" spans="1:20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610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7">
        <v>1.6994980286008439E-2</v>
      </c>
      <c r="S209" s="37"/>
      <c r="T209" s="37"/>
    </row>
    <row r="210" spans="1:20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610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7">
        <v>1.2233075524103678E-2</v>
      </c>
      <c r="S210" s="37"/>
      <c r="T210" s="37"/>
    </row>
    <row r="211" spans="1:20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610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7">
        <v>1.2151442871042454E-2</v>
      </c>
      <c r="S211" s="37"/>
      <c r="T211" s="37"/>
    </row>
    <row r="212" spans="1:20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612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7">
        <v>1.2295743015342598E-2</v>
      </c>
      <c r="S212" s="37"/>
      <c r="T212" s="37"/>
    </row>
    <row r="213" spans="1:20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615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7">
        <v>1.388835330360506E-2</v>
      </c>
      <c r="S213" s="37"/>
      <c r="T213" s="37"/>
    </row>
    <row r="214" spans="1:20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618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7">
        <v>1.3351663217734646E-2</v>
      </c>
      <c r="S214" s="37"/>
      <c r="T214" s="37"/>
    </row>
    <row r="215" spans="1:20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621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7">
        <v>1.1214102685046995E-2</v>
      </c>
      <c r="S215" s="37"/>
      <c r="T215" s="37"/>
    </row>
    <row r="216" spans="1:20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622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7">
        <v>1.1214102685046995E-2</v>
      </c>
      <c r="S216" s="37"/>
      <c r="T216" s="37"/>
    </row>
    <row r="217" spans="1:20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622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7">
        <v>1.3635410191100263E-2</v>
      </c>
      <c r="S217" s="37"/>
      <c r="T217" s="37"/>
    </row>
    <row r="218" spans="1:20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623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7">
        <v>1.2858189123032318E-2</v>
      </c>
      <c r="S218" s="37"/>
      <c r="T218" s="37"/>
    </row>
    <row r="219" spans="1:20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623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7">
        <v>1.512259138743458E-2</v>
      </c>
      <c r="S219" s="37"/>
      <c r="T219" s="37"/>
    </row>
    <row r="220" spans="1:20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628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7">
        <v>1.6702051682491208E-2</v>
      </c>
      <c r="S220" s="37"/>
      <c r="T220" s="37"/>
    </row>
    <row r="221" spans="1:20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632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7">
        <v>1.8527781974608054E-2</v>
      </c>
      <c r="S221" s="37"/>
      <c r="T221" s="37"/>
    </row>
    <row r="222" spans="1:20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636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7">
        <v>3.1602842507295704E-2</v>
      </c>
      <c r="S222" s="37"/>
      <c r="T222" s="37"/>
    </row>
    <row r="223" spans="1:20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645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7">
        <v>3.9324850229303432E-2</v>
      </c>
      <c r="S223" s="37"/>
      <c r="T223" s="37"/>
    </row>
    <row r="224" spans="1:20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656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7">
        <v>4.2005583539576688E-2</v>
      </c>
      <c r="S224" s="37"/>
      <c r="T224" s="37"/>
    </row>
    <row r="225" spans="1:20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661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7">
        <v>5.2139162535431126E-2</v>
      </c>
      <c r="S225" s="37"/>
      <c r="T225" s="37"/>
    </row>
    <row r="226" spans="1:20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672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7">
        <v>5.3185175346149825E-2</v>
      </c>
      <c r="S226" s="37"/>
      <c r="T226" s="37"/>
    </row>
    <row r="227" spans="1:20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676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7">
        <v>5.8637898553864934E-2</v>
      </c>
      <c r="S227" s="37"/>
      <c r="T227" s="37"/>
    </row>
    <row r="228" spans="1:20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691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7">
        <v>6.3708219365116267E-2</v>
      </c>
      <c r="S228" s="37"/>
      <c r="T228" s="37"/>
    </row>
    <row r="229" spans="1:20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710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7">
        <v>6.0264341814095859E-2</v>
      </c>
      <c r="S229" s="37"/>
      <c r="T229" s="37"/>
    </row>
    <row r="230" spans="1:20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723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7">
        <v>6.1007942557696593E-2</v>
      </c>
      <c r="S230" s="37"/>
      <c r="T230" s="37"/>
    </row>
    <row r="231" spans="1:20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734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7">
        <v>6.580689184037998E-2</v>
      </c>
      <c r="S231" s="37"/>
      <c r="T231" s="37"/>
    </row>
    <row r="232" spans="1:20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742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7">
        <v>6.0823886857374998E-2</v>
      </c>
      <c r="S232" s="37"/>
      <c r="T232" s="37"/>
    </row>
    <row r="233" spans="1:20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751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7">
        <v>6.591358231002413E-2</v>
      </c>
      <c r="S233" s="37"/>
      <c r="T233" s="37"/>
    </row>
    <row r="234" spans="1:20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768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7">
        <v>6.0580325439154904E-2</v>
      </c>
      <c r="S234" s="37"/>
      <c r="T234" s="37"/>
    </row>
    <row r="235" spans="1:20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785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7">
        <v>6.0685408122634801E-2</v>
      </c>
      <c r="S235" s="37"/>
      <c r="T235" s="37"/>
    </row>
    <row r="236" spans="1:20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809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7">
        <v>5.8125144886905726E-2</v>
      </c>
      <c r="S236" s="37"/>
      <c r="T236" s="37"/>
    </row>
    <row r="237" spans="1:20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832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7">
        <v>5.7901294663055491E-2</v>
      </c>
      <c r="S237" s="37"/>
      <c r="T237" s="37"/>
    </row>
    <row r="238" spans="1:20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841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7">
        <v>5.687341902722217E-2</v>
      </c>
      <c r="S238" s="37"/>
      <c r="T238" s="37"/>
    </row>
    <row r="239" spans="1:20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855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7">
        <v>5.6875423702124041E-2</v>
      </c>
      <c r="S239" s="37"/>
      <c r="T239" s="37"/>
    </row>
    <row r="240" spans="1:20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865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7">
        <v>5.6975903493126083E-2</v>
      </c>
      <c r="S240" s="37"/>
      <c r="T240" s="37"/>
    </row>
    <row r="241" spans="1:20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893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7">
        <v>6.2991975726664914E-2</v>
      </c>
      <c r="S241" s="37"/>
      <c r="T241" s="37"/>
    </row>
    <row r="242" spans="1:20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926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7">
        <v>5.8580514172346228E-2</v>
      </c>
      <c r="S242" s="37"/>
      <c r="T242" s="37"/>
    </row>
    <row r="243" spans="1:20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948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7">
        <v>5.9340531993453752E-2</v>
      </c>
      <c r="S243" s="37"/>
      <c r="T243" s="37"/>
    </row>
    <row r="244" spans="1:20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971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7">
        <v>6.7829790482712246E-2</v>
      </c>
      <c r="S244" s="37"/>
      <c r="T244" s="37"/>
    </row>
    <row r="245" spans="1:20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985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7">
        <v>6.2473159536019188E-2</v>
      </c>
      <c r="S245" s="37"/>
      <c r="T245" s="37"/>
    </row>
    <row r="246" spans="1:20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1006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7">
        <v>6.3071259507464741E-2</v>
      </c>
      <c r="S246" s="37"/>
      <c r="T246" s="37"/>
    </row>
    <row r="247" spans="1:20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1021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7">
        <v>5.8130072748096166E-2</v>
      </c>
      <c r="S247" s="37"/>
      <c r="T247" s="37"/>
    </row>
    <row r="248" spans="1:20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1033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7">
        <v>5.6125898491117217E-2</v>
      </c>
      <c r="S248" s="37"/>
      <c r="T248" s="37"/>
    </row>
    <row r="249" spans="1:20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1055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7">
        <v>5.8801794024155599E-2</v>
      </c>
      <c r="S249" s="37"/>
      <c r="T249" s="37"/>
    </row>
    <row r="250" spans="1:20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1080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7">
        <v>5.8900351654658754E-2</v>
      </c>
      <c r="S250" s="37"/>
      <c r="T250" s="37"/>
    </row>
    <row r="251" spans="1:20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1099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7">
        <v>4.5007556304909775E-2</v>
      </c>
      <c r="S251" s="37"/>
      <c r="T251" s="37"/>
    </row>
    <row r="252" spans="1:20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1">
        <v>1115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7">
        <v>6.2460928620667412E-2</v>
      </c>
      <c r="S252" s="37"/>
      <c r="T252" s="37"/>
    </row>
    <row r="253" spans="1:20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1">
        <v>1134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7">
        <v>6.4358219328858199E-2</v>
      </c>
      <c r="S253" s="37"/>
      <c r="T253" s="37"/>
    </row>
    <row r="254" spans="1:20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1">
        <v>1150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7">
        <v>6.9708942512538494E-2</v>
      </c>
      <c r="S254" s="37"/>
      <c r="T254" s="37"/>
    </row>
    <row r="255" spans="1:20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1">
        <v>1183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7">
        <v>6.9938955777687078E-2</v>
      </c>
      <c r="S255" s="37"/>
      <c r="T255" s="37"/>
    </row>
    <row r="256" spans="1:20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1">
        <v>1222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7">
        <v>6.8801993273051393E-2</v>
      </c>
      <c r="S256" s="37"/>
      <c r="T256" s="37"/>
    </row>
    <row r="257" spans="1:20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1">
        <v>1255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7">
        <v>6.6448406928515932E-2</v>
      </c>
      <c r="S257" s="37"/>
      <c r="T257" s="37"/>
    </row>
    <row r="258" spans="1:20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1">
        <v>1280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283</v>
      </c>
      <c r="Q258" s="1">
        <v>28</v>
      </c>
      <c r="R258" s="37">
        <v>7.7744461165622752E-2</v>
      </c>
      <c r="S258" s="37"/>
      <c r="T258" s="37"/>
    </row>
    <row r="259" spans="1:20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1">
        <v>1295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245</v>
      </c>
      <c r="Q259" s="1">
        <v>12</v>
      </c>
      <c r="R259" s="37">
        <v>6.3771689881486557E-2</v>
      </c>
      <c r="S259" s="37"/>
      <c r="T259" s="37"/>
    </row>
    <row r="260" spans="1:20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1">
        <v>1319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580</v>
      </c>
      <c r="Q260" s="1">
        <v>23</v>
      </c>
      <c r="R260" s="37">
        <v>6.093331315148421E-2</v>
      </c>
      <c r="S260" s="37"/>
      <c r="T260" s="37"/>
    </row>
    <row r="261" spans="1:20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1">
        <v>1339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P261" s="1">
        <v>574</v>
      </c>
      <c r="Q261" s="1">
        <v>33</v>
      </c>
      <c r="R261" s="37">
        <v>5.850462599088524E-2</v>
      </c>
      <c r="S261" s="37"/>
      <c r="T261" s="37"/>
    </row>
    <row r="262" spans="1:20">
      <c r="A262" s="12">
        <v>44174</v>
      </c>
      <c r="B262" s="1">
        <v>290009</v>
      </c>
      <c r="C262" s="1" t="s">
        <v>36</v>
      </c>
      <c r="D262" s="1">
        <v>35</v>
      </c>
      <c r="E262" s="1">
        <v>1386</v>
      </c>
      <c r="F262" s="1">
        <v>1373</v>
      </c>
      <c r="G262" s="1">
        <v>249</v>
      </c>
      <c r="H262" s="1">
        <v>187</v>
      </c>
      <c r="I262" s="1">
        <v>6</v>
      </c>
      <c r="J262" s="1">
        <v>13</v>
      </c>
      <c r="K262" s="1">
        <v>1124</v>
      </c>
      <c r="L262" s="1">
        <v>62</v>
      </c>
      <c r="M262" s="1">
        <v>108</v>
      </c>
      <c r="N262" s="1">
        <v>0</v>
      </c>
      <c r="O262" s="1">
        <v>467</v>
      </c>
      <c r="P262" s="1">
        <v>554</v>
      </c>
      <c r="Q262" s="1">
        <v>20</v>
      </c>
      <c r="R262" s="37">
        <v>5.405808203034073E-2</v>
      </c>
      <c r="S262" s="37"/>
      <c r="T262" s="37"/>
    </row>
    <row r="263" spans="1:20">
      <c r="A263" s="12">
        <v>44175</v>
      </c>
      <c r="B263" s="1">
        <v>290009</v>
      </c>
      <c r="C263" s="1" t="s">
        <v>2</v>
      </c>
      <c r="D263" s="1">
        <v>24</v>
      </c>
      <c r="E263" s="1">
        <v>1410</v>
      </c>
      <c r="F263" s="1">
        <v>1397</v>
      </c>
      <c r="G263" s="1">
        <v>255</v>
      </c>
      <c r="H263" s="1">
        <v>186</v>
      </c>
      <c r="I263" s="1">
        <v>6</v>
      </c>
      <c r="J263" s="1">
        <v>13</v>
      </c>
      <c r="K263" s="1">
        <v>1142</v>
      </c>
      <c r="L263" s="1">
        <v>69</v>
      </c>
      <c r="M263" s="1">
        <v>108</v>
      </c>
      <c r="N263" s="1">
        <v>0</v>
      </c>
      <c r="O263" s="1">
        <v>467</v>
      </c>
      <c r="P263" s="1">
        <v>648</v>
      </c>
      <c r="Q263" s="1">
        <v>25</v>
      </c>
      <c r="R263" s="37">
        <v>5.2464750138015347E-2</v>
      </c>
      <c r="S263" s="37"/>
      <c r="T263" s="37"/>
    </row>
    <row r="264" spans="1:20">
      <c r="A264" s="12">
        <v>44176</v>
      </c>
      <c r="B264" s="1">
        <v>290009</v>
      </c>
      <c r="C264" s="1" t="s">
        <v>2</v>
      </c>
      <c r="D264" s="1">
        <v>23</v>
      </c>
      <c r="E264" s="1">
        <v>1433</v>
      </c>
      <c r="F264" s="1">
        <v>1420</v>
      </c>
      <c r="G264" s="1">
        <v>237</v>
      </c>
      <c r="H264" s="1">
        <v>172</v>
      </c>
      <c r="I264" s="1">
        <v>6</v>
      </c>
      <c r="J264" s="1">
        <v>13</v>
      </c>
      <c r="K264" s="1">
        <v>1183</v>
      </c>
      <c r="L264" s="1">
        <v>65</v>
      </c>
      <c r="M264" s="1">
        <v>108</v>
      </c>
      <c r="N264" s="1">
        <v>0</v>
      </c>
      <c r="O264" s="1">
        <v>467</v>
      </c>
      <c r="P264" s="1">
        <v>813</v>
      </c>
      <c r="Q264" s="1">
        <v>34</v>
      </c>
      <c r="R264" s="37">
        <v>5.1652532989715602E-2</v>
      </c>
      <c r="S264" s="37"/>
      <c r="T264" s="37"/>
    </row>
    <row r="265" spans="1:20">
      <c r="A265" s="12">
        <v>44177</v>
      </c>
      <c r="B265" s="1">
        <v>290009</v>
      </c>
      <c r="C265" s="1" t="s">
        <v>2</v>
      </c>
      <c r="D265" s="1">
        <v>32</v>
      </c>
      <c r="E265" s="1">
        <v>1465</v>
      </c>
      <c r="F265" s="18">
        <v>1452</v>
      </c>
      <c r="G265" s="1">
        <v>240</v>
      </c>
      <c r="H265" s="1">
        <v>171</v>
      </c>
      <c r="I265" s="1">
        <v>6</v>
      </c>
      <c r="J265" s="1">
        <v>14</v>
      </c>
      <c r="K265" s="1">
        <v>1211</v>
      </c>
      <c r="L265" s="1">
        <v>69</v>
      </c>
      <c r="M265" s="1">
        <v>108</v>
      </c>
      <c r="N265" s="1">
        <v>0</v>
      </c>
      <c r="O265" s="1">
        <v>467</v>
      </c>
      <c r="P265" s="1">
        <v>279</v>
      </c>
      <c r="Q265" s="1">
        <v>19</v>
      </c>
      <c r="R265" s="37">
        <v>4.7246880003189488E-2</v>
      </c>
      <c r="S265" s="37"/>
      <c r="T265" s="37"/>
    </row>
    <row r="266" spans="1:20">
      <c r="A266" s="12">
        <v>44178</v>
      </c>
      <c r="B266" s="1">
        <v>290009</v>
      </c>
      <c r="C266" s="1" t="s">
        <v>37</v>
      </c>
      <c r="D266" s="1">
        <v>28</v>
      </c>
      <c r="E266" s="1">
        <v>1493</v>
      </c>
      <c r="F266" s="18">
        <v>1480</v>
      </c>
      <c r="G266" s="1">
        <v>259</v>
      </c>
      <c r="H266" s="1">
        <v>184</v>
      </c>
      <c r="I266" s="1">
        <v>7</v>
      </c>
      <c r="J266" s="1">
        <v>15</v>
      </c>
      <c r="K266" s="1">
        <v>1219</v>
      </c>
      <c r="L266" s="1">
        <v>75</v>
      </c>
      <c r="M266" s="1">
        <v>108</v>
      </c>
      <c r="N266" s="1">
        <v>0</v>
      </c>
      <c r="O266" s="1">
        <v>467</v>
      </c>
      <c r="P266" s="1">
        <v>324</v>
      </c>
      <c r="Q266" s="1">
        <v>12</v>
      </c>
      <c r="R266" s="37">
        <v>4.5540800746089828E-2</v>
      </c>
      <c r="S266" s="37"/>
      <c r="T266" s="37"/>
    </row>
    <row r="267" spans="1:20">
      <c r="A267" s="12">
        <v>44179</v>
      </c>
      <c r="B267" s="1">
        <v>290009</v>
      </c>
      <c r="C267" s="1" t="s">
        <v>38</v>
      </c>
      <c r="D267" s="1">
        <v>19</v>
      </c>
      <c r="E267" s="1">
        <v>1512</v>
      </c>
      <c r="F267" s="18">
        <v>1499</v>
      </c>
      <c r="G267" s="1">
        <v>259</v>
      </c>
      <c r="H267" s="1">
        <v>193</v>
      </c>
      <c r="I267" s="1">
        <v>7</v>
      </c>
      <c r="J267" s="1">
        <v>15</v>
      </c>
      <c r="K267" s="1">
        <v>1238</v>
      </c>
      <c r="L267" s="1">
        <v>66</v>
      </c>
      <c r="M267" s="1">
        <v>108</v>
      </c>
      <c r="N267" s="1">
        <v>0</v>
      </c>
      <c r="O267" s="1">
        <v>467</v>
      </c>
      <c r="P267" s="1">
        <v>489</v>
      </c>
      <c r="Q267" s="1">
        <v>25</v>
      </c>
      <c r="R267" s="37">
        <v>4.7179311026444827E-2</v>
      </c>
      <c r="S267" s="37"/>
      <c r="T267" s="37"/>
    </row>
    <row r="268" spans="1:20">
      <c r="A268" s="12">
        <v>44180</v>
      </c>
      <c r="B268" s="1">
        <v>290009</v>
      </c>
      <c r="C268" s="1" t="s">
        <v>2</v>
      </c>
      <c r="D268" s="1">
        <v>18</v>
      </c>
      <c r="E268" s="1">
        <v>1530</v>
      </c>
      <c r="F268" s="18">
        <v>1516</v>
      </c>
      <c r="G268" s="1">
        <v>256</v>
      </c>
      <c r="H268" s="1">
        <v>189</v>
      </c>
      <c r="I268" s="1">
        <v>6</v>
      </c>
      <c r="J268" s="1">
        <v>15</v>
      </c>
      <c r="K268" s="1">
        <v>1259</v>
      </c>
      <c r="L268" s="1">
        <v>67</v>
      </c>
      <c r="M268" s="1">
        <v>108</v>
      </c>
      <c r="N268" s="1">
        <v>0</v>
      </c>
      <c r="O268" s="1">
        <v>467</v>
      </c>
      <c r="P268" s="1">
        <v>467</v>
      </c>
      <c r="Q268" s="1">
        <v>21</v>
      </c>
      <c r="R268" s="37">
        <v>4.5390252581737234E-2</v>
      </c>
      <c r="S268" s="37"/>
      <c r="T268" s="37"/>
    </row>
    <row r="269" spans="1:20">
      <c r="A269" s="12">
        <v>44181</v>
      </c>
      <c r="B269" s="1">
        <v>290009</v>
      </c>
      <c r="C269" s="1" t="s">
        <v>2</v>
      </c>
      <c r="D269" s="1">
        <v>24</v>
      </c>
      <c r="E269" s="1">
        <v>1554</v>
      </c>
      <c r="F269" s="18">
        <v>1540</v>
      </c>
      <c r="G269" s="1">
        <v>229</v>
      </c>
      <c r="H269" s="1">
        <v>161</v>
      </c>
      <c r="I269" s="1">
        <v>9</v>
      </c>
      <c r="J269" s="1">
        <v>15</v>
      </c>
      <c r="K269" s="1">
        <v>1310</v>
      </c>
      <c r="L269" s="1">
        <v>68</v>
      </c>
      <c r="M269" s="1">
        <v>108</v>
      </c>
      <c r="N269" s="1">
        <v>0</v>
      </c>
      <c r="O269" s="1">
        <v>467</v>
      </c>
      <c r="P269" s="1">
        <v>492</v>
      </c>
      <c r="Q269" s="1">
        <v>19</v>
      </c>
      <c r="R269" s="37">
        <v>4.574979588836163E-2</v>
      </c>
      <c r="S269" s="37"/>
      <c r="T269" s="37"/>
    </row>
    <row r="270" spans="1:20">
      <c r="A270" s="12">
        <v>44182</v>
      </c>
      <c r="B270" s="1">
        <v>290009</v>
      </c>
      <c r="C270" s="1" t="s">
        <v>2</v>
      </c>
      <c r="D270" s="1">
        <v>23</v>
      </c>
      <c r="E270" s="1">
        <v>1577</v>
      </c>
      <c r="F270" s="18">
        <v>1563</v>
      </c>
      <c r="G270" s="1">
        <v>227</v>
      </c>
      <c r="H270" s="1">
        <v>161</v>
      </c>
      <c r="I270" s="1">
        <v>10</v>
      </c>
      <c r="J270" s="1">
        <v>15</v>
      </c>
      <c r="K270" s="1">
        <v>1335</v>
      </c>
      <c r="L270" s="1">
        <v>66</v>
      </c>
      <c r="M270" s="1">
        <v>108</v>
      </c>
      <c r="N270" s="1">
        <v>0</v>
      </c>
      <c r="O270" s="1">
        <v>467</v>
      </c>
      <c r="P270" s="1">
        <v>736</v>
      </c>
      <c r="Q270" s="1">
        <v>24</v>
      </c>
      <c r="R270" s="37">
        <v>4.4896717136732156E-2</v>
      </c>
      <c r="S270" s="37"/>
      <c r="T270" s="37"/>
    </row>
    <row r="271" spans="1:20">
      <c r="A271" s="12">
        <v>44183</v>
      </c>
      <c r="B271" s="1">
        <v>290009</v>
      </c>
      <c r="C271" s="1" t="s">
        <v>2</v>
      </c>
      <c r="D271" s="1">
        <v>23</v>
      </c>
      <c r="E271" s="1">
        <v>1600</v>
      </c>
      <c r="F271" s="1">
        <v>1586</v>
      </c>
      <c r="G271" s="1">
        <v>222</v>
      </c>
      <c r="H271" s="1">
        <v>162</v>
      </c>
      <c r="I271" s="1">
        <v>9</v>
      </c>
      <c r="J271" s="1">
        <v>15</v>
      </c>
      <c r="K271" s="1">
        <v>1363</v>
      </c>
      <c r="L271" s="1">
        <v>60</v>
      </c>
      <c r="M271" s="1">
        <v>108</v>
      </c>
      <c r="N271" s="1">
        <v>0</v>
      </c>
      <c r="O271" s="1">
        <v>467</v>
      </c>
      <c r="P271" s="1">
        <v>760</v>
      </c>
      <c r="Q271" s="1">
        <v>30</v>
      </c>
      <c r="R271" s="37">
        <v>4.4561469423352769E-2</v>
      </c>
      <c r="S271" s="37"/>
      <c r="T271" s="37"/>
    </row>
    <row r="272" spans="1:20">
      <c r="A272" s="12">
        <v>44184</v>
      </c>
      <c r="B272" s="1">
        <v>290009</v>
      </c>
      <c r="C272" s="1" t="s">
        <v>2</v>
      </c>
      <c r="D272" s="1">
        <v>28</v>
      </c>
      <c r="E272" s="1">
        <v>1628</v>
      </c>
      <c r="F272" s="1">
        <v>1614</v>
      </c>
      <c r="G272" s="1">
        <v>232</v>
      </c>
      <c r="H272" s="1">
        <v>170</v>
      </c>
      <c r="I272" s="1">
        <v>9</v>
      </c>
      <c r="J272" s="1">
        <v>16</v>
      </c>
      <c r="K272" s="1">
        <v>1380</v>
      </c>
      <c r="L272" s="1">
        <v>62</v>
      </c>
      <c r="M272" s="1">
        <v>108</v>
      </c>
      <c r="N272" s="1">
        <v>0</v>
      </c>
      <c r="O272" s="1">
        <v>467</v>
      </c>
      <c r="P272" s="1">
        <v>574</v>
      </c>
      <c r="Q272" s="1">
        <v>30</v>
      </c>
      <c r="R272" s="37">
        <v>4.2299247986128517E-2</v>
      </c>
      <c r="S272" s="37"/>
      <c r="T272" s="37"/>
    </row>
    <row r="273" spans="1:20">
      <c r="A273" s="12">
        <v>44185</v>
      </c>
      <c r="B273" s="1">
        <v>290009</v>
      </c>
      <c r="C273" s="1" t="s">
        <v>2</v>
      </c>
      <c r="D273" s="1">
        <v>26</v>
      </c>
      <c r="E273" s="1">
        <v>1654</v>
      </c>
      <c r="F273" s="1">
        <v>1639</v>
      </c>
      <c r="G273" s="1">
        <v>244</v>
      </c>
      <c r="H273" s="1">
        <v>180</v>
      </c>
      <c r="I273" s="1">
        <v>9</v>
      </c>
      <c r="J273" s="1">
        <v>20</v>
      </c>
      <c r="K273" s="1">
        <v>1390</v>
      </c>
      <c r="L273" s="1">
        <v>64</v>
      </c>
      <c r="M273" s="1">
        <v>108</v>
      </c>
      <c r="N273" s="1">
        <v>0</v>
      </c>
      <c r="O273" s="1">
        <v>467</v>
      </c>
      <c r="P273" s="1">
        <v>405</v>
      </c>
      <c r="Q273" s="1">
        <v>19</v>
      </c>
      <c r="R273" s="37">
        <v>4.3710182730396598E-2</v>
      </c>
      <c r="S273" s="37"/>
      <c r="T273" s="37"/>
    </row>
    <row r="274" spans="1:20">
      <c r="A274" s="12">
        <v>44186</v>
      </c>
      <c r="B274" s="1">
        <v>290009</v>
      </c>
      <c r="C274" s="1" t="s">
        <v>2</v>
      </c>
      <c r="D274" s="1">
        <v>32</v>
      </c>
      <c r="E274" s="1">
        <v>1686</v>
      </c>
      <c r="F274" s="1">
        <v>1671</v>
      </c>
      <c r="G274" s="1">
        <v>267</v>
      </c>
      <c r="H274" s="1">
        <v>201</v>
      </c>
      <c r="I274" s="1">
        <v>10</v>
      </c>
      <c r="J274" s="1">
        <v>20</v>
      </c>
      <c r="K274" s="1">
        <v>1399</v>
      </c>
      <c r="L274" s="1">
        <v>64</v>
      </c>
      <c r="M274" s="1">
        <v>108</v>
      </c>
      <c r="N274" s="1">
        <v>0</v>
      </c>
      <c r="O274" s="1">
        <v>467</v>
      </c>
      <c r="P274" s="1">
        <v>702</v>
      </c>
      <c r="Q274" s="1">
        <v>34</v>
      </c>
      <c r="R274" s="37">
        <v>4.3325654738506643E-2</v>
      </c>
      <c r="S274" s="37"/>
      <c r="T274" s="37"/>
    </row>
    <row r="275" spans="1:20">
      <c r="A275" s="12">
        <v>44187</v>
      </c>
      <c r="B275" s="1">
        <v>290009</v>
      </c>
      <c r="C275" s="1" t="s">
        <v>39</v>
      </c>
      <c r="D275" s="1">
        <v>26</v>
      </c>
      <c r="E275" s="1">
        <v>1712</v>
      </c>
      <c r="F275" s="1">
        <v>1697</v>
      </c>
      <c r="G275" s="1">
        <v>254</v>
      </c>
      <c r="H275" s="1">
        <v>192</v>
      </c>
      <c r="I275" s="1">
        <v>10</v>
      </c>
      <c r="J275" s="1">
        <v>20</v>
      </c>
      <c r="K275" s="1">
        <v>1438</v>
      </c>
      <c r="L275" s="1">
        <v>62</v>
      </c>
      <c r="M275" s="1">
        <v>108</v>
      </c>
      <c r="N275" s="1">
        <v>0</v>
      </c>
      <c r="O275" s="1">
        <v>467</v>
      </c>
      <c r="P275" s="1">
        <v>713</v>
      </c>
      <c r="Q275" s="1">
        <v>40</v>
      </c>
      <c r="R275" s="37">
        <v>4.4916097835867759E-2</v>
      </c>
      <c r="S275" s="37"/>
      <c r="T275" s="37"/>
    </row>
    <row r="276" spans="1:20">
      <c r="A276" s="12">
        <v>44188</v>
      </c>
      <c r="B276" s="1">
        <v>290009</v>
      </c>
      <c r="C276" s="1" t="s">
        <v>2</v>
      </c>
      <c r="D276" s="1">
        <v>37</v>
      </c>
      <c r="E276" s="1">
        <v>1749</v>
      </c>
      <c r="F276" s="1">
        <v>1734</v>
      </c>
      <c r="G276" s="1">
        <v>279</v>
      </c>
      <c r="H276" s="1">
        <v>212</v>
      </c>
      <c r="I276" s="1">
        <v>11</v>
      </c>
      <c r="J276" s="1">
        <v>20</v>
      </c>
      <c r="K276" s="1">
        <v>1450</v>
      </c>
      <c r="L276" s="1">
        <v>67</v>
      </c>
      <c r="M276" s="1">
        <v>108</v>
      </c>
      <c r="N276" s="1">
        <v>0</v>
      </c>
      <c r="O276" s="1">
        <v>467</v>
      </c>
      <c r="P276" s="1">
        <v>591</v>
      </c>
      <c r="Q276" s="1">
        <v>30</v>
      </c>
      <c r="R276" s="37">
        <v>4.6650888570287062E-2</v>
      </c>
      <c r="S276" s="37"/>
      <c r="T276" s="37"/>
    </row>
    <row r="277" spans="1:20">
      <c r="A277" s="12">
        <v>44189</v>
      </c>
      <c r="B277" s="1">
        <v>290009</v>
      </c>
      <c r="C277" s="1" t="s">
        <v>2</v>
      </c>
      <c r="D277" s="1">
        <v>33</v>
      </c>
      <c r="E277" s="1">
        <v>1782</v>
      </c>
      <c r="F277" s="1">
        <v>1767</v>
      </c>
      <c r="G277" s="1">
        <v>295</v>
      </c>
      <c r="H277" s="1">
        <v>222</v>
      </c>
      <c r="I277" s="1">
        <v>11</v>
      </c>
      <c r="J277" s="1">
        <v>20</v>
      </c>
      <c r="K277" s="1">
        <v>1467</v>
      </c>
      <c r="L277" s="1">
        <v>73</v>
      </c>
      <c r="M277" s="1">
        <v>108</v>
      </c>
      <c r="N277" s="1">
        <v>0</v>
      </c>
      <c r="O277" s="1">
        <v>467</v>
      </c>
      <c r="P277" s="1">
        <v>698</v>
      </c>
      <c r="Q277" s="1">
        <v>42</v>
      </c>
      <c r="R277" s="37">
        <v>5.0588492015801304E-2</v>
      </c>
      <c r="S277" s="37"/>
      <c r="T277" s="37"/>
    </row>
    <row r="278" spans="1:20">
      <c r="A278" s="12">
        <v>44190</v>
      </c>
      <c r="B278" s="1">
        <v>290009</v>
      </c>
      <c r="C278" s="1" t="s">
        <v>2</v>
      </c>
      <c r="D278" s="1">
        <v>30</v>
      </c>
      <c r="E278" s="1">
        <v>1812</v>
      </c>
      <c r="F278" s="1">
        <v>1796</v>
      </c>
      <c r="G278" s="1">
        <v>304</v>
      </c>
      <c r="H278" s="1">
        <v>225</v>
      </c>
      <c r="I278" s="1">
        <v>10</v>
      </c>
      <c r="J278" s="1">
        <v>21</v>
      </c>
      <c r="K278" s="1">
        <v>1487</v>
      </c>
      <c r="L278" s="1">
        <v>79</v>
      </c>
      <c r="M278" s="1">
        <v>108</v>
      </c>
      <c r="N278" s="1">
        <v>0</v>
      </c>
      <c r="O278" s="1">
        <v>467</v>
      </c>
      <c r="P278" s="1">
        <v>640</v>
      </c>
      <c r="Q278" s="1">
        <v>28</v>
      </c>
      <c r="R278" s="37">
        <v>5.1199394271440414E-2</v>
      </c>
      <c r="S278" s="37"/>
      <c r="T278" s="37"/>
    </row>
    <row r="279" spans="1:20">
      <c r="A279" s="12">
        <v>44191</v>
      </c>
      <c r="B279" s="1">
        <v>290009</v>
      </c>
      <c r="C279" s="1" t="s">
        <v>2</v>
      </c>
      <c r="D279" s="1">
        <v>31</v>
      </c>
      <c r="E279" s="1">
        <v>1843</v>
      </c>
      <c r="F279" s="1">
        <v>1827</v>
      </c>
      <c r="G279" s="1">
        <v>315</v>
      </c>
      <c r="H279" s="1">
        <v>233</v>
      </c>
      <c r="I279" s="1">
        <v>11</v>
      </c>
      <c r="J279" s="1">
        <v>21</v>
      </c>
      <c r="K279" s="1">
        <v>1507</v>
      </c>
      <c r="L279" s="1">
        <v>82</v>
      </c>
      <c r="M279" s="1">
        <v>108</v>
      </c>
      <c r="N279" s="1">
        <v>0</v>
      </c>
      <c r="O279" s="1">
        <v>467</v>
      </c>
      <c r="P279" s="1">
        <v>779</v>
      </c>
      <c r="Q279" s="1">
        <v>27</v>
      </c>
      <c r="R279" s="37">
        <v>4.8684395974303844E-2</v>
      </c>
      <c r="S279" s="37"/>
      <c r="T279" s="37"/>
    </row>
    <row r="280" spans="1:20">
      <c r="A280" s="12">
        <v>44192</v>
      </c>
      <c r="B280" s="1">
        <v>290009</v>
      </c>
      <c r="C280" s="1" t="s">
        <v>2</v>
      </c>
      <c r="D280" s="1">
        <v>39</v>
      </c>
      <c r="E280" s="1">
        <v>1882</v>
      </c>
      <c r="F280" s="18">
        <v>1866</v>
      </c>
      <c r="G280" s="1">
        <v>345</v>
      </c>
      <c r="H280" s="1">
        <v>254</v>
      </c>
      <c r="I280" s="1">
        <v>10</v>
      </c>
      <c r="J280" s="1">
        <v>22</v>
      </c>
      <c r="K280" s="1">
        <v>1515</v>
      </c>
      <c r="L280" s="1">
        <v>91</v>
      </c>
      <c r="M280" s="1">
        <v>108</v>
      </c>
      <c r="N280" s="1">
        <v>0</v>
      </c>
      <c r="O280" s="1">
        <v>467</v>
      </c>
      <c r="P280" s="1">
        <v>266</v>
      </c>
      <c r="Q280" s="1">
        <v>23</v>
      </c>
      <c r="R280" s="37">
        <v>5.4334765283821015E-2</v>
      </c>
      <c r="S280" s="37"/>
      <c r="T280" s="37"/>
    </row>
    <row r="281" spans="1:20">
      <c r="A281" s="12">
        <v>44193</v>
      </c>
      <c r="B281" s="1">
        <v>290009</v>
      </c>
      <c r="C281" s="1" t="s">
        <v>2</v>
      </c>
      <c r="D281" s="1">
        <v>30</v>
      </c>
      <c r="E281" s="1">
        <v>1912</v>
      </c>
      <c r="F281" s="36">
        <v>1895</v>
      </c>
      <c r="G281" s="1">
        <v>335</v>
      </c>
      <c r="H281" s="1">
        <v>242</v>
      </c>
      <c r="I281" s="1">
        <v>11</v>
      </c>
      <c r="J281" s="1">
        <v>22</v>
      </c>
      <c r="K281" s="1">
        <v>1555</v>
      </c>
      <c r="L281" s="1">
        <v>93</v>
      </c>
      <c r="M281" s="1">
        <v>108</v>
      </c>
      <c r="N281" s="1">
        <v>0</v>
      </c>
      <c r="O281" s="1">
        <v>467</v>
      </c>
      <c r="P281" s="1">
        <v>775</v>
      </c>
      <c r="Q281" s="1">
        <v>41</v>
      </c>
      <c r="R281" s="37">
        <v>5.4973362051450043E-2</v>
      </c>
      <c r="S281" s="37"/>
      <c r="T281" s="37"/>
    </row>
    <row r="282" spans="1:20">
      <c r="A282" s="12">
        <v>44194</v>
      </c>
      <c r="B282" s="1">
        <v>290009</v>
      </c>
      <c r="C282" s="1" t="s">
        <v>2</v>
      </c>
      <c r="D282" s="1">
        <v>24</v>
      </c>
      <c r="E282" s="1">
        <v>1936</v>
      </c>
      <c r="F282" s="36">
        <v>1919</v>
      </c>
      <c r="G282" s="1">
        <v>336</v>
      </c>
      <c r="H282" s="1">
        <v>249</v>
      </c>
      <c r="I282" s="1">
        <v>15</v>
      </c>
      <c r="J282" s="1">
        <v>22</v>
      </c>
      <c r="K282" s="1">
        <v>1578</v>
      </c>
      <c r="L282" s="1">
        <v>87</v>
      </c>
      <c r="M282" s="1">
        <v>250</v>
      </c>
      <c r="N282" s="1">
        <v>0</v>
      </c>
      <c r="O282" s="1">
        <v>467</v>
      </c>
      <c r="P282" s="1">
        <v>539</v>
      </c>
      <c r="Q282" s="1">
        <v>28</v>
      </c>
      <c r="R282" s="37">
        <v>5.4380086363003052E-2</v>
      </c>
      <c r="S282" s="37"/>
      <c r="T282" s="37"/>
    </row>
    <row r="283" spans="1:20">
      <c r="A283" s="12">
        <v>44195</v>
      </c>
      <c r="B283" s="1">
        <v>290009</v>
      </c>
      <c r="C283" s="1" t="s">
        <v>2</v>
      </c>
      <c r="D283" s="1">
        <v>30</v>
      </c>
      <c r="E283" s="1">
        <v>1966</v>
      </c>
      <c r="F283" s="36">
        <v>1948</v>
      </c>
      <c r="G283" s="1">
        <v>340</v>
      </c>
      <c r="H283" s="1">
        <v>248</v>
      </c>
      <c r="I283" s="1">
        <v>14</v>
      </c>
      <c r="J283" s="1">
        <v>24</v>
      </c>
      <c r="K283" s="1">
        <v>1602</v>
      </c>
      <c r="L283" s="1">
        <v>92</v>
      </c>
      <c r="M283" s="1">
        <v>250</v>
      </c>
      <c r="N283" s="1">
        <v>0</v>
      </c>
      <c r="O283" s="1">
        <v>370</v>
      </c>
      <c r="P283" s="1">
        <v>504</v>
      </c>
      <c r="Q283" s="1">
        <v>37</v>
      </c>
      <c r="R283" s="37">
        <v>5.7615983090560388E-2</v>
      </c>
      <c r="S283" s="37"/>
      <c r="T283" s="37"/>
    </row>
    <row r="284" spans="1:20">
      <c r="A284" s="12">
        <v>44196</v>
      </c>
      <c r="B284" s="1">
        <v>290009</v>
      </c>
      <c r="C284" s="1" t="s">
        <v>2</v>
      </c>
      <c r="D284" s="1">
        <v>39</v>
      </c>
      <c r="E284" s="1">
        <v>2005</v>
      </c>
      <c r="F284" s="1">
        <v>1987</v>
      </c>
      <c r="G284" s="1">
        <v>361</v>
      </c>
      <c r="H284" s="1">
        <v>254</v>
      </c>
      <c r="I284" s="1">
        <v>13</v>
      </c>
      <c r="J284" s="1">
        <v>24</v>
      </c>
      <c r="K284" s="1">
        <v>1620</v>
      </c>
      <c r="L284" s="1">
        <v>107</v>
      </c>
      <c r="M284" s="1">
        <v>250</v>
      </c>
      <c r="N284" s="1">
        <v>0</v>
      </c>
      <c r="O284" s="1">
        <v>370</v>
      </c>
      <c r="P284" s="1">
        <v>528</v>
      </c>
      <c r="Q284" s="1">
        <v>39</v>
      </c>
      <c r="R284" s="37">
        <v>5.9571942603826512E-2</v>
      </c>
      <c r="S284" s="37"/>
      <c r="T284" s="37"/>
    </row>
    <row r="285" spans="1:20">
      <c r="A285" s="12">
        <v>44197</v>
      </c>
      <c r="B285" s="1">
        <v>290009</v>
      </c>
      <c r="C285" s="1" t="s">
        <v>2</v>
      </c>
      <c r="D285" s="1">
        <v>36</v>
      </c>
      <c r="E285" s="1">
        <v>2041</v>
      </c>
      <c r="F285" s="1">
        <v>2023</v>
      </c>
      <c r="G285" s="1">
        <v>371</v>
      </c>
      <c r="H285" s="1">
        <v>268</v>
      </c>
      <c r="I285" s="1">
        <v>12</v>
      </c>
      <c r="J285" s="1">
        <v>24</v>
      </c>
      <c r="K285" s="1">
        <v>1646</v>
      </c>
      <c r="L285" s="1">
        <v>103</v>
      </c>
      <c r="M285" s="1">
        <v>250</v>
      </c>
      <c r="N285" s="1">
        <v>0</v>
      </c>
      <c r="O285" s="1">
        <v>370</v>
      </c>
      <c r="P285" s="1">
        <v>290</v>
      </c>
      <c r="Q285" s="1">
        <v>37</v>
      </c>
      <c r="R285" s="37">
        <v>7.1548543589048191E-2</v>
      </c>
      <c r="S285" s="37"/>
      <c r="T285" s="37"/>
    </row>
    <row r="286" spans="1:20">
      <c r="A286" s="12">
        <v>44198</v>
      </c>
      <c r="B286" s="1">
        <v>290009</v>
      </c>
      <c r="C286" s="1" t="s">
        <v>2</v>
      </c>
      <c r="D286" s="1">
        <v>36</v>
      </c>
      <c r="E286" s="1">
        <v>2077</v>
      </c>
      <c r="F286" s="1">
        <v>2059</v>
      </c>
      <c r="G286" s="1">
        <v>379</v>
      </c>
      <c r="H286" s="1">
        <v>272</v>
      </c>
      <c r="I286" s="1">
        <v>12</v>
      </c>
      <c r="J286" s="1">
        <v>24</v>
      </c>
      <c r="K286" s="1">
        <v>1674</v>
      </c>
      <c r="L286" s="1">
        <v>107</v>
      </c>
      <c r="M286" s="1">
        <v>250</v>
      </c>
      <c r="N286" s="1">
        <v>0</v>
      </c>
      <c r="O286" s="1">
        <v>370</v>
      </c>
      <c r="P286" s="1">
        <v>318</v>
      </c>
      <c r="Q286" s="1">
        <v>21</v>
      </c>
      <c r="R286" s="37">
        <v>7.6031102955711499E-2</v>
      </c>
      <c r="S286" s="37"/>
      <c r="T286" s="37"/>
    </row>
    <row r="287" spans="1:20">
      <c r="A287" s="12">
        <v>44199</v>
      </c>
      <c r="B287" s="1">
        <v>290009</v>
      </c>
      <c r="C287" s="1" t="s">
        <v>2</v>
      </c>
      <c r="D287" s="1">
        <v>31</v>
      </c>
      <c r="E287" s="1">
        <v>2108</v>
      </c>
      <c r="F287" s="1">
        <v>2090</v>
      </c>
      <c r="G287" s="1">
        <v>387</v>
      </c>
      <c r="H287" s="1">
        <v>277</v>
      </c>
      <c r="I287" s="1">
        <v>11</v>
      </c>
      <c r="J287" s="1">
        <v>25</v>
      </c>
      <c r="K287" s="1">
        <v>1696</v>
      </c>
      <c r="L287" s="1">
        <v>110</v>
      </c>
      <c r="M287" s="1">
        <v>250</v>
      </c>
      <c r="N287" s="1">
        <v>0</v>
      </c>
      <c r="O287" s="1">
        <v>370</v>
      </c>
      <c r="P287" s="1">
        <v>302</v>
      </c>
      <c r="Q287" s="1">
        <v>22</v>
      </c>
      <c r="R287" s="37">
        <v>7.4085605342236002E-2</v>
      </c>
      <c r="S287" s="37"/>
      <c r="T287" s="37"/>
    </row>
    <row r="288" spans="1:20">
      <c r="A288" s="12">
        <v>44200</v>
      </c>
      <c r="B288" s="1">
        <v>290009</v>
      </c>
      <c r="C288" s="1" t="s">
        <v>2</v>
      </c>
      <c r="D288" s="1">
        <v>22</v>
      </c>
      <c r="E288" s="1">
        <v>2130</v>
      </c>
      <c r="F288" s="1">
        <v>2112</v>
      </c>
      <c r="G288" s="1">
        <v>345</v>
      </c>
      <c r="H288" s="1">
        <v>231</v>
      </c>
      <c r="I288" s="1">
        <v>11</v>
      </c>
      <c r="J288" s="1">
        <v>25</v>
      </c>
      <c r="K288" s="1">
        <v>1760</v>
      </c>
      <c r="L288" s="1">
        <v>114</v>
      </c>
      <c r="M288" s="1">
        <v>250</v>
      </c>
      <c r="N288" s="1">
        <v>0</v>
      </c>
      <c r="O288" s="1">
        <v>370</v>
      </c>
      <c r="P288" s="1">
        <v>690</v>
      </c>
      <c r="Q288" s="1">
        <v>23</v>
      </c>
      <c r="R288" s="37">
        <v>7.1289906417504809E-2</v>
      </c>
      <c r="S288" s="37"/>
      <c r="T288" s="37"/>
    </row>
    <row r="289" spans="1:23">
      <c r="A289" s="12">
        <v>44201</v>
      </c>
      <c r="B289" s="1">
        <v>290009</v>
      </c>
      <c r="C289" s="1" t="s">
        <v>2</v>
      </c>
      <c r="D289" s="1">
        <v>30</v>
      </c>
      <c r="E289" s="1">
        <v>2160</v>
      </c>
      <c r="F289" s="1">
        <v>2142</v>
      </c>
      <c r="G289" s="1">
        <v>357</v>
      </c>
      <c r="H289" s="1">
        <v>234</v>
      </c>
      <c r="I289" s="1">
        <v>10</v>
      </c>
      <c r="J289" s="1">
        <v>26</v>
      </c>
      <c r="K289" s="1">
        <v>1777</v>
      </c>
      <c r="L289" s="1">
        <v>123</v>
      </c>
      <c r="M289" s="1">
        <v>250</v>
      </c>
      <c r="N289" s="1">
        <v>0</v>
      </c>
      <c r="O289" s="1">
        <v>370</v>
      </c>
      <c r="P289" s="1">
        <v>569</v>
      </c>
      <c r="Q289" s="1">
        <v>28</v>
      </c>
      <c r="R289" s="37">
        <v>7.0898633116364587E-2</v>
      </c>
      <c r="S289" s="37"/>
      <c r="T289" s="37"/>
    </row>
    <row r="290" spans="1:23">
      <c r="A290" s="12">
        <v>44202</v>
      </c>
      <c r="B290" s="1">
        <v>290009</v>
      </c>
      <c r="C290" s="1" t="s">
        <v>2</v>
      </c>
      <c r="D290" s="1">
        <v>24</v>
      </c>
      <c r="E290" s="1">
        <v>2184</v>
      </c>
      <c r="F290" s="1">
        <v>2166</v>
      </c>
      <c r="G290" s="1">
        <v>351</v>
      </c>
      <c r="H290" s="1">
        <v>234</v>
      </c>
      <c r="I290" s="1">
        <v>10</v>
      </c>
      <c r="J290" s="1">
        <v>26</v>
      </c>
      <c r="K290" s="1">
        <v>1807</v>
      </c>
      <c r="L290" s="1">
        <v>117</v>
      </c>
      <c r="M290" s="1">
        <v>250</v>
      </c>
      <c r="N290" s="1">
        <v>0</v>
      </c>
      <c r="O290" s="1">
        <v>370</v>
      </c>
      <c r="P290" s="1">
        <v>576</v>
      </c>
      <c r="Q290" s="1">
        <v>30</v>
      </c>
      <c r="R290" s="37">
        <v>6.7851580962169561E-2</v>
      </c>
      <c r="S290" s="37"/>
      <c r="T290" s="37"/>
    </row>
    <row r="291" spans="1:23">
      <c r="A291" s="12">
        <v>44203</v>
      </c>
      <c r="B291" s="1">
        <v>290009</v>
      </c>
      <c r="C291" s="1" t="s">
        <v>2</v>
      </c>
      <c r="D291" s="1">
        <v>27</v>
      </c>
      <c r="E291" s="1">
        <v>2211</v>
      </c>
      <c r="F291" s="1">
        <v>2193</v>
      </c>
      <c r="G291" s="1">
        <v>344</v>
      </c>
      <c r="H291" s="1">
        <v>219</v>
      </c>
      <c r="I291" s="1">
        <v>10</v>
      </c>
      <c r="J291" s="1">
        <v>26</v>
      </c>
      <c r="K291" s="1">
        <v>1841</v>
      </c>
      <c r="L291" s="1">
        <v>125</v>
      </c>
      <c r="M291" s="1">
        <v>250</v>
      </c>
      <c r="N291" s="1">
        <v>0</v>
      </c>
      <c r="O291" s="1">
        <v>370</v>
      </c>
      <c r="P291" s="1">
        <v>624</v>
      </c>
      <c r="Q291" s="1">
        <v>65</v>
      </c>
      <c r="R291" s="37">
        <v>7.2180585291173896E-2</v>
      </c>
      <c r="S291" s="37"/>
      <c r="T291" s="37"/>
    </row>
    <row r="292" spans="1:23">
      <c r="A292" s="12">
        <v>44204</v>
      </c>
      <c r="B292" s="1">
        <v>290009</v>
      </c>
      <c r="C292" s="1" t="s">
        <v>2</v>
      </c>
      <c r="D292" s="1">
        <v>55</v>
      </c>
      <c r="E292" s="1">
        <v>2266</v>
      </c>
      <c r="F292" s="1">
        <v>2248</v>
      </c>
      <c r="G292" s="1">
        <v>371</v>
      </c>
      <c r="H292" s="1">
        <v>246</v>
      </c>
      <c r="I292" s="1">
        <v>10</v>
      </c>
      <c r="J292" s="1">
        <v>26</v>
      </c>
      <c r="K292" s="1">
        <v>1869</v>
      </c>
      <c r="L292" s="1">
        <v>125</v>
      </c>
      <c r="M292" s="1">
        <v>250</v>
      </c>
      <c r="N292" s="1">
        <v>0</v>
      </c>
      <c r="O292" s="1">
        <v>370</v>
      </c>
      <c r="P292" s="1">
        <v>909</v>
      </c>
      <c r="Q292" s="1">
        <v>44</v>
      </c>
      <c r="R292" s="37">
        <v>6.0868961517959126E-2</v>
      </c>
      <c r="S292" s="37"/>
      <c r="T292" s="37"/>
    </row>
    <row r="293" spans="1:23">
      <c r="A293" s="12">
        <v>44205</v>
      </c>
      <c r="B293" s="1">
        <v>290009</v>
      </c>
      <c r="C293" s="1" t="s">
        <v>2</v>
      </c>
      <c r="D293" s="1">
        <v>45</v>
      </c>
      <c r="E293" s="1">
        <v>2311</v>
      </c>
      <c r="F293" s="1">
        <v>2293</v>
      </c>
      <c r="G293" s="1">
        <v>380</v>
      </c>
      <c r="H293" s="1">
        <v>240</v>
      </c>
      <c r="I293" s="1">
        <v>11</v>
      </c>
      <c r="J293" s="1">
        <v>26</v>
      </c>
      <c r="K293" s="1">
        <v>1905</v>
      </c>
      <c r="L293" s="1">
        <v>140</v>
      </c>
      <c r="M293" s="1">
        <v>250</v>
      </c>
      <c r="N293" s="1">
        <v>0</v>
      </c>
      <c r="O293" s="1">
        <v>370</v>
      </c>
      <c r="P293" s="1">
        <v>495</v>
      </c>
      <c r="Q293" s="1">
        <v>40</v>
      </c>
      <c r="R293" s="37">
        <v>6.2979010797819729E-2</v>
      </c>
      <c r="S293" s="37"/>
      <c r="T293" s="37"/>
    </row>
    <row r="294" spans="1:23">
      <c r="A294" s="12">
        <v>44206</v>
      </c>
      <c r="B294" s="1">
        <v>290009</v>
      </c>
      <c r="C294" s="1" t="s">
        <v>2</v>
      </c>
      <c r="D294" s="1">
        <v>46</v>
      </c>
      <c r="E294" s="1">
        <v>2357</v>
      </c>
      <c r="F294" s="1">
        <v>2339</v>
      </c>
      <c r="G294" s="1">
        <v>398</v>
      </c>
      <c r="H294" s="1">
        <v>254</v>
      </c>
      <c r="I294" s="1">
        <v>11</v>
      </c>
      <c r="J294" s="1">
        <v>26</v>
      </c>
      <c r="K294" s="1">
        <v>1933</v>
      </c>
      <c r="L294" s="1">
        <v>144</v>
      </c>
      <c r="M294" s="1">
        <v>250</v>
      </c>
      <c r="N294" s="1">
        <v>0</v>
      </c>
      <c r="O294" s="1">
        <v>370</v>
      </c>
      <c r="P294" s="1">
        <v>358</v>
      </c>
      <c r="Q294" s="1">
        <v>21</v>
      </c>
      <c r="R294" s="37">
        <v>6.095208733466112E-2</v>
      </c>
      <c r="S294" s="37"/>
      <c r="T294" s="37"/>
    </row>
    <row r="295" spans="1:23">
      <c r="A295" s="12">
        <v>44207</v>
      </c>
      <c r="B295" s="1">
        <v>290009</v>
      </c>
      <c r="C295" s="1" t="s">
        <v>2</v>
      </c>
      <c r="D295" s="1">
        <v>31</v>
      </c>
      <c r="E295" s="1">
        <v>2388</v>
      </c>
      <c r="F295" s="1">
        <v>2370</v>
      </c>
      <c r="G295" s="1">
        <v>401</v>
      </c>
      <c r="H295" s="1">
        <v>246</v>
      </c>
      <c r="I295" s="1">
        <v>9</v>
      </c>
      <c r="J295" s="1">
        <v>28</v>
      </c>
      <c r="K295" s="1">
        <v>1959</v>
      </c>
      <c r="L295" s="1">
        <v>155</v>
      </c>
      <c r="M295" s="1">
        <v>250</v>
      </c>
      <c r="N295" s="1">
        <v>0</v>
      </c>
      <c r="O295" s="1">
        <v>370</v>
      </c>
      <c r="P295" s="1">
        <v>440</v>
      </c>
      <c r="Q295" s="1">
        <v>14</v>
      </c>
      <c r="R295" s="37">
        <v>6.0735637118210901E-2</v>
      </c>
      <c r="S295" s="37"/>
      <c r="T295" s="37"/>
    </row>
    <row r="296" spans="1:23">
      <c r="A296" s="12">
        <v>44208</v>
      </c>
      <c r="B296" s="1">
        <v>290009</v>
      </c>
      <c r="C296" s="1" t="s">
        <v>2</v>
      </c>
      <c r="D296" s="1">
        <v>28</v>
      </c>
      <c r="E296" s="1">
        <v>2416</v>
      </c>
      <c r="F296" s="1">
        <v>2398</v>
      </c>
      <c r="G296" s="1">
        <v>385</v>
      </c>
      <c r="I296" s="1">
        <v>9</v>
      </c>
      <c r="J296" s="1">
        <v>30</v>
      </c>
      <c r="K296" s="1">
        <v>2001</v>
      </c>
      <c r="M296" s="1">
        <v>250</v>
      </c>
      <c r="N296" s="1">
        <v>0</v>
      </c>
      <c r="O296" s="1">
        <v>370</v>
      </c>
      <c r="P296" s="1">
        <v>1137</v>
      </c>
      <c r="Q296" s="1">
        <v>39</v>
      </c>
      <c r="R296" s="37">
        <v>5.8605873220590611E-2</v>
      </c>
      <c r="S296" s="39">
        <v>352</v>
      </c>
      <c r="T296" s="39">
        <v>33</v>
      </c>
      <c r="W296" s="13" t="s">
        <v>40</v>
      </c>
    </row>
    <row r="297" spans="1:23">
      <c r="A297" s="12">
        <v>44209</v>
      </c>
      <c r="B297" s="1">
        <v>290009</v>
      </c>
      <c r="C297" s="1" t="s">
        <v>2</v>
      </c>
      <c r="D297" s="1">
        <v>35</v>
      </c>
      <c r="E297" s="1">
        <v>2451</v>
      </c>
      <c r="F297" s="1">
        <v>2433</v>
      </c>
      <c r="G297" s="1">
        <v>378</v>
      </c>
      <c r="I297" s="1">
        <v>9</v>
      </c>
      <c r="J297" s="1">
        <v>31</v>
      </c>
      <c r="K297" s="1">
        <v>2042</v>
      </c>
      <c r="M297" s="1">
        <v>250</v>
      </c>
      <c r="N297" s="1">
        <v>0</v>
      </c>
      <c r="O297" s="1">
        <v>370</v>
      </c>
      <c r="P297" s="1">
        <v>548</v>
      </c>
      <c r="Q297" s="1">
        <v>44</v>
      </c>
      <c r="R297" s="37">
        <v>6.263567857338867E-2</v>
      </c>
      <c r="S297" s="39">
        <v>330</v>
      </c>
      <c r="T297" s="39">
        <v>48</v>
      </c>
    </row>
    <row r="298" spans="1:23">
      <c r="A298" s="12">
        <v>44210</v>
      </c>
      <c r="B298" s="1">
        <v>290009</v>
      </c>
      <c r="C298" s="1" t="s">
        <v>2</v>
      </c>
      <c r="D298" s="1">
        <v>30</v>
      </c>
      <c r="E298" s="1">
        <v>2481</v>
      </c>
      <c r="F298" s="1">
        <v>2463</v>
      </c>
      <c r="G298" s="1">
        <v>388</v>
      </c>
      <c r="I298" s="1">
        <v>10</v>
      </c>
      <c r="J298" s="1">
        <v>31</v>
      </c>
      <c r="K298" s="1">
        <v>2063</v>
      </c>
      <c r="M298" s="1">
        <v>250</v>
      </c>
      <c r="N298" s="1">
        <v>0</v>
      </c>
      <c r="O298" s="1">
        <v>370</v>
      </c>
      <c r="P298" s="1">
        <v>499</v>
      </c>
      <c r="Q298" s="1">
        <v>15</v>
      </c>
      <c r="R298" s="37">
        <v>5.2049029083933558E-2</v>
      </c>
      <c r="S298" s="39">
        <v>341</v>
      </c>
      <c r="T298" s="39">
        <v>47</v>
      </c>
    </row>
    <row r="299" spans="1:23">
      <c r="A299" s="12">
        <v>44211</v>
      </c>
      <c r="B299" s="1">
        <v>290009</v>
      </c>
      <c r="C299" s="1" t="s">
        <v>2</v>
      </c>
      <c r="D299" s="1">
        <v>44</v>
      </c>
      <c r="E299" s="1">
        <v>2525</v>
      </c>
      <c r="F299" s="1">
        <v>2507</v>
      </c>
      <c r="G299" s="1">
        <v>393</v>
      </c>
      <c r="I299" s="1">
        <v>12</v>
      </c>
      <c r="J299" s="1">
        <v>31</v>
      </c>
      <c r="K299" s="1">
        <v>2101</v>
      </c>
      <c r="M299" s="1">
        <v>250</v>
      </c>
      <c r="N299" s="1">
        <v>0</v>
      </c>
      <c r="O299" s="1">
        <v>370</v>
      </c>
      <c r="R299" s="37"/>
      <c r="S299" s="39">
        <v>348</v>
      </c>
      <c r="T299" s="39">
        <v>45</v>
      </c>
    </row>
    <row r="300" spans="1:23">
      <c r="A300" s="12">
        <v>44212</v>
      </c>
      <c r="B300" s="1">
        <v>290009</v>
      </c>
      <c r="C300" s="1" t="s">
        <v>2</v>
      </c>
      <c r="D300" s="1">
        <v>39</v>
      </c>
      <c r="E300" s="1">
        <v>2564</v>
      </c>
      <c r="F300" s="1">
        <v>2546</v>
      </c>
      <c r="G300" s="1">
        <v>398</v>
      </c>
      <c r="I300" s="1">
        <v>12</v>
      </c>
      <c r="J300" s="1">
        <v>31</v>
      </c>
      <c r="K300" s="1">
        <v>2135</v>
      </c>
      <c r="M300" s="1">
        <v>250</v>
      </c>
      <c r="N300" s="1">
        <v>0</v>
      </c>
      <c r="O300" s="1">
        <v>370</v>
      </c>
      <c r="R300" s="37"/>
      <c r="S300" s="39">
        <v>353</v>
      </c>
      <c r="T300" s="39">
        <v>45</v>
      </c>
    </row>
    <row r="301" spans="1:23">
      <c r="R301" s="37"/>
      <c r="S301" s="37"/>
      <c r="T301" s="37"/>
    </row>
    <row r="302" spans="1:23">
      <c r="R302" s="37"/>
      <c r="S302" s="37"/>
      <c r="T302" s="37"/>
    </row>
    <row r="303" spans="1:23">
      <c r="R303" s="37"/>
      <c r="S303" s="37"/>
      <c r="T303" s="37"/>
    </row>
    <row r="304" spans="1:23">
      <c r="R304" s="37"/>
      <c r="S304" s="37"/>
      <c r="T304" s="37"/>
    </row>
    <row r="305" spans="18:20">
      <c r="R305" s="37"/>
      <c r="S305" s="37"/>
      <c r="T305" s="37"/>
    </row>
    <row r="306" spans="18:20">
      <c r="R306" s="37"/>
      <c r="S306" s="37"/>
      <c r="T306" s="37"/>
    </row>
    <row r="307" spans="18:20">
      <c r="R307" s="37"/>
      <c r="S307" s="37"/>
      <c r="T307" s="37"/>
    </row>
    <row r="308" spans="18:20">
      <c r="R308" s="37"/>
      <c r="S308" s="37"/>
      <c r="T308" s="37"/>
    </row>
    <row r="309" spans="18:20">
      <c r="R309" s="37"/>
      <c r="S309" s="37"/>
      <c r="T309" s="37"/>
    </row>
    <row r="310" spans="18:20">
      <c r="R310" s="37"/>
      <c r="S310" s="37"/>
      <c r="T310" s="37"/>
    </row>
    <row r="311" spans="18:20">
      <c r="R311" s="37"/>
      <c r="S311" s="37"/>
      <c r="T311" s="37"/>
    </row>
    <row r="312" spans="18:20">
      <c r="R312" s="37"/>
      <c r="S312" s="37"/>
      <c r="T312" s="37"/>
    </row>
    <row r="313" spans="18:20">
      <c r="R313" s="37"/>
      <c r="S313" s="37"/>
      <c r="T313" s="37"/>
    </row>
    <row r="314" spans="18:20">
      <c r="R314" s="37"/>
      <c r="S314" s="37"/>
      <c r="T314" s="37"/>
    </row>
    <row r="315" spans="18:20">
      <c r="R315" s="37"/>
      <c r="S315" s="37"/>
      <c r="T315" s="37"/>
    </row>
    <row r="316" spans="18:20">
      <c r="R316" s="37"/>
      <c r="S316" s="37"/>
      <c r="T316" s="37"/>
    </row>
    <row r="317" spans="18:20">
      <c r="R317" s="37"/>
      <c r="S317" s="37"/>
      <c r="T317" s="37"/>
    </row>
    <row r="318" spans="18:20">
      <c r="R318" s="37"/>
      <c r="S318" s="37"/>
      <c r="T318" s="37"/>
    </row>
    <row r="319" spans="18:20">
      <c r="R319" s="37"/>
      <c r="S319" s="37"/>
      <c r="T319" s="37"/>
    </row>
    <row r="320" spans="18:20">
      <c r="R320" s="37"/>
      <c r="S320" s="37"/>
      <c r="T320" s="37"/>
    </row>
    <row r="321" spans="18:20">
      <c r="R321" s="37"/>
      <c r="S321" s="37"/>
      <c r="T321" s="37"/>
    </row>
    <row r="322" spans="18:20">
      <c r="R322" s="37"/>
      <c r="S322" s="37"/>
      <c r="T322" s="37"/>
    </row>
    <row r="323" spans="18:20">
      <c r="R323" s="37"/>
      <c r="S323" s="37"/>
      <c r="T323" s="37"/>
    </row>
    <row r="324" spans="18:20">
      <c r="R324" s="37"/>
      <c r="S324" s="37"/>
      <c r="T324" s="37"/>
    </row>
    <row r="325" spans="18:20">
      <c r="R325" s="37"/>
      <c r="S325" s="37"/>
      <c r="T325" s="37"/>
    </row>
    <row r="326" spans="18:20">
      <c r="R326" s="37"/>
      <c r="S326" s="37"/>
      <c r="T326" s="37"/>
    </row>
    <row r="327" spans="18:20">
      <c r="R327" s="37"/>
      <c r="S327" s="37"/>
      <c r="T327" s="37"/>
    </row>
    <row r="328" spans="18:20">
      <c r="R328" s="37"/>
      <c r="S328" s="37"/>
      <c r="T328" s="37"/>
    </row>
    <row r="329" spans="18:20">
      <c r="R329" s="37"/>
      <c r="S329" s="37"/>
      <c r="T329" s="37"/>
    </row>
    <row r="330" spans="18:20">
      <c r="R330" s="37"/>
      <c r="S330" s="37"/>
      <c r="T330" s="37"/>
    </row>
    <row r="331" spans="18:20">
      <c r="R331" s="37"/>
      <c r="S331" s="37"/>
      <c r="T331" s="37"/>
    </row>
    <row r="332" spans="18:20">
      <c r="R332" s="37"/>
      <c r="S332" s="37"/>
      <c r="T332" s="37"/>
    </row>
    <row r="333" spans="18:20">
      <c r="R333" s="37"/>
      <c r="S333" s="37"/>
      <c r="T333" s="37"/>
    </row>
    <row r="334" spans="18:20">
      <c r="R334" s="37"/>
      <c r="S334" s="37"/>
      <c r="T334" s="37"/>
    </row>
    <row r="335" spans="18:20">
      <c r="R335" s="37"/>
      <c r="S335" s="37"/>
      <c r="T335" s="37"/>
    </row>
    <row r="336" spans="18:20">
      <c r="R336" s="37"/>
      <c r="S336" s="37"/>
      <c r="T336" s="37"/>
    </row>
    <row r="337" spans="18:20">
      <c r="R337" s="37"/>
      <c r="S337" s="37"/>
      <c r="T337" s="37"/>
    </row>
    <row r="338" spans="18:20">
      <c r="R338" s="37"/>
      <c r="S338" s="37"/>
      <c r="T338" s="37"/>
    </row>
    <row r="339" spans="18:20">
      <c r="R339" s="37"/>
      <c r="S339" s="37"/>
      <c r="T339" s="37"/>
    </row>
    <row r="340" spans="18:20">
      <c r="R340" s="37"/>
      <c r="S340" s="37"/>
      <c r="T340" s="37"/>
    </row>
    <row r="341" spans="18:20">
      <c r="R341" s="37"/>
      <c r="S341" s="37"/>
      <c r="T341" s="37"/>
    </row>
    <row r="342" spans="18:20">
      <c r="R342" s="37"/>
      <c r="S342" s="37"/>
      <c r="T342" s="37"/>
    </row>
    <row r="343" spans="18:20">
      <c r="R343" s="37"/>
      <c r="S343" s="37"/>
      <c r="T343" s="37"/>
    </row>
    <row r="344" spans="18:20">
      <c r="R344" s="37"/>
      <c r="S344" s="37"/>
      <c r="T344" s="37"/>
    </row>
    <row r="345" spans="18:20">
      <c r="R345" s="37"/>
      <c r="S345" s="37"/>
      <c r="T345" s="37"/>
    </row>
    <row r="346" spans="18:20">
      <c r="R346" s="37"/>
      <c r="S346" s="37"/>
      <c r="T346" s="37"/>
    </row>
    <row r="347" spans="18:20">
      <c r="R347" s="37"/>
      <c r="S347" s="37"/>
      <c r="T347" s="37"/>
    </row>
    <row r="348" spans="18:20">
      <c r="R348" s="37"/>
      <c r="S348" s="37"/>
      <c r="T348" s="37"/>
    </row>
    <row r="349" spans="18:20">
      <c r="R349" s="37"/>
      <c r="S349" s="37"/>
      <c r="T349" s="37"/>
    </row>
    <row r="350" spans="18:20">
      <c r="R350" s="37"/>
      <c r="S350" s="37"/>
      <c r="T350" s="37"/>
    </row>
    <row r="351" spans="18:20">
      <c r="R351" s="37"/>
      <c r="S351" s="37"/>
      <c r="T351" s="37"/>
    </row>
    <row r="352" spans="18:20">
      <c r="R352" s="37"/>
      <c r="S352" s="37"/>
      <c r="T352" s="37"/>
    </row>
    <row r="353" spans="18:20">
      <c r="R353" s="37"/>
      <c r="S353" s="37"/>
      <c r="T353" s="37"/>
    </row>
    <row r="354" spans="18:20">
      <c r="R354" s="37"/>
      <c r="S354" s="37"/>
      <c r="T354" s="37"/>
    </row>
    <row r="355" spans="18:20">
      <c r="R355" s="37"/>
      <c r="S355" s="37"/>
      <c r="T355" s="37"/>
    </row>
    <row r="356" spans="18:20">
      <c r="R356" s="37"/>
      <c r="S356" s="37"/>
      <c r="T356" s="37"/>
    </row>
    <row r="357" spans="18:20">
      <c r="R357" s="37"/>
      <c r="S357" s="37"/>
      <c r="T357" s="37"/>
    </row>
    <row r="358" spans="18:20">
      <c r="R358" s="37"/>
      <c r="S358" s="37"/>
      <c r="T358" s="37"/>
    </row>
    <row r="359" spans="18:20">
      <c r="R359" s="37"/>
      <c r="S359" s="37"/>
      <c r="T359" s="37"/>
    </row>
    <row r="360" spans="18:20">
      <c r="R360" s="37"/>
      <c r="S360" s="37"/>
      <c r="T360" s="37"/>
    </row>
    <row r="361" spans="18:20">
      <c r="R361" s="37"/>
      <c r="S361" s="37"/>
      <c r="T361" s="37"/>
    </row>
    <row r="362" spans="18:20">
      <c r="R362" s="37"/>
      <c r="S362" s="37"/>
      <c r="T362" s="37"/>
    </row>
    <row r="363" spans="18:20">
      <c r="R363" s="37"/>
      <c r="S363" s="37"/>
      <c r="T363" s="37"/>
    </row>
    <row r="364" spans="18:20">
      <c r="R364" s="37"/>
      <c r="S364" s="37"/>
      <c r="T364" s="37"/>
    </row>
    <row r="365" spans="18:20">
      <c r="R365" s="32"/>
      <c r="S365" s="32"/>
      <c r="T365" s="32"/>
    </row>
    <row r="366" spans="18:20">
      <c r="R366" s="32"/>
      <c r="S366" s="32"/>
      <c r="T366" s="32"/>
    </row>
    <row r="367" spans="18:20">
      <c r="R367" s="32"/>
      <c r="S367" s="32"/>
      <c r="T367" s="32"/>
    </row>
    <row r="368" spans="18:20">
      <c r="R368" s="32"/>
      <c r="S368" s="32"/>
      <c r="T368" s="32"/>
    </row>
    <row r="369" spans="18:20">
      <c r="R369" s="32"/>
      <c r="S369" s="32"/>
      <c r="T369" s="32"/>
    </row>
    <row r="370" spans="18:20">
      <c r="R370" s="32"/>
      <c r="S370" s="32"/>
      <c r="T370" s="32"/>
    </row>
    <row r="371" spans="18:20">
      <c r="R371" s="32"/>
      <c r="S371" s="32"/>
      <c r="T371" s="32"/>
    </row>
    <row r="372" spans="18:20">
      <c r="R372" s="32"/>
      <c r="S372" s="32"/>
      <c r="T372" s="32"/>
    </row>
    <row r="373" spans="18:20">
      <c r="R373" s="32"/>
      <c r="S373" s="32"/>
      <c r="T373" s="32"/>
    </row>
    <row r="374" spans="18:20">
      <c r="R374" s="32"/>
      <c r="S374" s="32"/>
      <c r="T374" s="32"/>
    </row>
    <row r="375" spans="18:20">
      <c r="R375" s="32"/>
      <c r="S375" s="32"/>
      <c r="T375" s="32"/>
    </row>
    <row r="376" spans="18:20">
      <c r="R376" s="32"/>
      <c r="S376" s="32"/>
      <c r="T376" s="32"/>
    </row>
    <row r="377" spans="18:20">
      <c r="R377" s="32"/>
      <c r="S377" s="32"/>
      <c r="T377" s="32"/>
    </row>
    <row r="378" spans="18:20">
      <c r="R378" s="32"/>
      <c r="S378" s="32"/>
      <c r="T378" s="32"/>
    </row>
    <row r="379" spans="18:20">
      <c r="R379" s="32"/>
      <c r="S379" s="32"/>
      <c r="T379" s="32"/>
    </row>
    <row r="380" spans="18:20">
      <c r="R380" s="32"/>
      <c r="S380" s="32"/>
      <c r="T380" s="32"/>
    </row>
    <row r="381" spans="18:20">
      <c r="R381" s="32"/>
      <c r="S381" s="32"/>
      <c r="T381" s="32"/>
    </row>
    <row r="382" spans="18:20">
      <c r="R382" s="32"/>
      <c r="S382" s="32"/>
      <c r="T382" s="32"/>
    </row>
    <row r="383" spans="18:20">
      <c r="R383" s="32"/>
      <c r="S383" s="32"/>
      <c r="T383" s="32"/>
    </row>
    <row r="384" spans="18:20">
      <c r="R384" s="32"/>
      <c r="S384" s="32"/>
      <c r="T384" s="32"/>
    </row>
    <row r="385" spans="18:20">
      <c r="R385" s="32"/>
      <c r="S385" s="32"/>
      <c r="T385" s="32"/>
    </row>
    <row r="386" spans="18:20">
      <c r="R386" s="32"/>
      <c r="S386" s="32"/>
      <c r="T386" s="32"/>
    </row>
    <row r="387" spans="18:20">
      <c r="R387" s="32"/>
      <c r="S387" s="32"/>
      <c r="T387" s="32"/>
    </row>
    <row r="388" spans="18:20">
      <c r="R388" s="32"/>
      <c r="S388" s="32"/>
      <c r="T388" s="32"/>
    </row>
    <row r="389" spans="18:20">
      <c r="R389" s="32"/>
      <c r="S389" s="32"/>
      <c r="T389" s="32"/>
    </row>
    <row r="390" spans="18:20">
      <c r="R390" s="32"/>
      <c r="S390" s="32"/>
      <c r="T390" s="32"/>
    </row>
    <row r="391" spans="18:20">
      <c r="R391" s="32"/>
      <c r="S391" s="32"/>
      <c r="T391" s="32"/>
    </row>
    <row r="392" spans="18:20">
      <c r="R392" s="32"/>
      <c r="S392" s="32"/>
      <c r="T392" s="32"/>
    </row>
    <row r="393" spans="18:20">
      <c r="R393" s="32"/>
      <c r="S393" s="32"/>
      <c r="T393" s="32"/>
    </row>
    <row r="394" spans="18:20">
      <c r="R394" s="32"/>
      <c r="S394" s="32"/>
      <c r="T394" s="32"/>
    </row>
    <row r="395" spans="18:20">
      <c r="R395" s="32"/>
      <c r="S395" s="32"/>
      <c r="T395" s="32"/>
    </row>
    <row r="396" spans="18:20">
      <c r="R396" s="32"/>
      <c r="S396" s="32"/>
      <c r="T396" s="32"/>
    </row>
    <row r="397" spans="18:20">
      <c r="R397" s="32"/>
      <c r="S397" s="32"/>
      <c r="T397" s="32"/>
    </row>
    <row r="398" spans="18:20">
      <c r="R398" s="32"/>
      <c r="S398" s="32"/>
      <c r="T398" s="32"/>
    </row>
    <row r="399" spans="18:20">
      <c r="R399" s="32"/>
      <c r="S399" s="32"/>
      <c r="T399" s="32"/>
    </row>
    <row r="400" spans="18:20">
      <c r="R400" s="32"/>
      <c r="S400" s="32"/>
      <c r="T400" s="32"/>
    </row>
    <row r="401" spans="18:20">
      <c r="R401" s="32"/>
      <c r="S401" s="32"/>
      <c r="T401" s="32"/>
    </row>
    <row r="402" spans="18:20">
      <c r="R402" s="32"/>
      <c r="S402" s="32"/>
      <c r="T402" s="32"/>
    </row>
    <row r="403" spans="18:20">
      <c r="R403" s="32"/>
      <c r="S403" s="32"/>
      <c r="T403" s="32"/>
    </row>
    <row r="404" spans="18:20">
      <c r="R404" s="32"/>
      <c r="S404" s="32"/>
      <c r="T404" s="32"/>
    </row>
    <row r="405" spans="18:20">
      <c r="R405" s="32"/>
      <c r="S405" s="32"/>
      <c r="T405" s="32"/>
    </row>
    <row r="406" spans="18:20">
      <c r="R406" s="32"/>
      <c r="S406" s="32"/>
      <c r="T406" s="32"/>
    </row>
    <row r="407" spans="18:20">
      <c r="R407" s="32"/>
      <c r="S407" s="32"/>
      <c r="T407" s="32"/>
    </row>
    <row r="408" spans="18:20">
      <c r="R408" s="32"/>
      <c r="S408" s="32"/>
      <c r="T408" s="32"/>
    </row>
    <row r="409" spans="18:20">
      <c r="R409" s="32"/>
      <c r="S409" s="32"/>
      <c r="T409" s="32"/>
    </row>
    <row r="410" spans="18:20">
      <c r="R410" s="32"/>
      <c r="S410" s="32"/>
      <c r="T410" s="32"/>
    </row>
    <row r="411" spans="18:20">
      <c r="R411" s="32"/>
      <c r="S411" s="32"/>
      <c r="T411" s="32"/>
    </row>
    <row r="412" spans="18:20">
      <c r="R412" s="32"/>
      <c r="S412" s="32"/>
      <c r="T412" s="32"/>
    </row>
    <row r="413" spans="18:20">
      <c r="R413" s="32"/>
      <c r="S413" s="32"/>
      <c r="T413" s="32"/>
    </row>
    <row r="414" spans="18:20">
      <c r="R414" s="32"/>
      <c r="S414" s="32"/>
      <c r="T414" s="32"/>
    </row>
    <row r="415" spans="18:20">
      <c r="R415" s="32"/>
      <c r="S415" s="32"/>
      <c r="T415" s="32"/>
    </row>
    <row r="416" spans="18:20">
      <c r="R416" s="32"/>
      <c r="S416" s="32"/>
      <c r="T416" s="32"/>
    </row>
    <row r="417" spans="18:20">
      <c r="R417" s="32"/>
      <c r="S417" s="32"/>
      <c r="T417" s="32"/>
    </row>
    <row r="418" spans="18:20">
      <c r="R418" s="32"/>
      <c r="S418" s="32"/>
      <c r="T418" s="32"/>
    </row>
    <row r="419" spans="18:20">
      <c r="R419" s="32"/>
      <c r="S419" s="32"/>
      <c r="T419" s="32"/>
    </row>
    <row r="420" spans="18:20">
      <c r="R420" s="32"/>
      <c r="S420" s="32"/>
      <c r="T420" s="32"/>
    </row>
    <row r="421" spans="18:20">
      <c r="R421" s="32"/>
      <c r="S421" s="32"/>
      <c r="T421" s="32"/>
    </row>
    <row r="422" spans="18:20">
      <c r="R422" s="32"/>
      <c r="S422" s="32"/>
      <c r="T422" s="32"/>
    </row>
    <row r="423" spans="18:20">
      <c r="R423" s="32"/>
      <c r="S423" s="32"/>
      <c r="T423" s="32"/>
    </row>
    <row r="424" spans="18:20">
      <c r="R424" s="32"/>
      <c r="S424" s="32"/>
      <c r="T424" s="32"/>
    </row>
    <row r="425" spans="18:20">
      <c r="R425" s="32"/>
      <c r="S425" s="32"/>
      <c r="T425" s="32"/>
    </row>
    <row r="426" spans="18:20">
      <c r="R426" s="32"/>
      <c r="S426" s="32"/>
      <c r="T426" s="32"/>
    </row>
    <row r="427" spans="18:20">
      <c r="R427" s="32"/>
      <c r="S427" s="32"/>
      <c r="T427" s="32"/>
    </row>
    <row r="428" spans="18:20">
      <c r="R428" s="32"/>
      <c r="S428" s="32"/>
      <c r="T428" s="32"/>
    </row>
    <row r="429" spans="18:20">
      <c r="R429" s="32"/>
      <c r="S429" s="32"/>
      <c r="T429" s="32"/>
    </row>
    <row r="430" spans="18:20">
      <c r="R430" s="32"/>
      <c r="S430" s="32"/>
      <c r="T430" s="32"/>
    </row>
    <row r="431" spans="18:20">
      <c r="R431" s="32"/>
      <c r="S431" s="32"/>
      <c r="T431" s="32"/>
    </row>
    <row r="432" spans="18:20">
      <c r="R432" s="32"/>
      <c r="S432" s="32"/>
      <c r="T432" s="32"/>
    </row>
    <row r="433" spans="18:20">
      <c r="R433" s="32"/>
      <c r="S433" s="32"/>
      <c r="T433" s="32"/>
    </row>
    <row r="434" spans="18:20">
      <c r="R434" s="32"/>
      <c r="S434" s="32"/>
      <c r="T434" s="32"/>
    </row>
    <row r="435" spans="18:20">
      <c r="R435" s="32"/>
      <c r="S435" s="32"/>
      <c r="T435" s="32"/>
    </row>
    <row r="436" spans="18:20">
      <c r="R436" s="32"/>
      <c r="S436" s="32"/>
      <c r="T436" s="32"/>
    </row>
    <row r="437" spans="18:20">
      <c r="R437" s="32"/>
      <c r="S437" s="32"/>
      <c r="T437" s="32"/>
    </row>
    <row r="438" spans="18:20">
      <c r="R438" s="32"/>
      <c r="S438" s="32"/>
      <c r="T438" s="32"/>
    </row>
    <row r="439" spans="18:20">
      <c r="R439" s="32"/>
      <c r="S439" s="32"/>
      <c r="T439" s="32"/>
    </row>
    <row r="440" spans="18:20">
      <c r="R440" s="32"/>
      <c r="S440" s="32"/>
      <c r="T440" s="32"/>
    </row>
    <row r="441" spans="18:20">
      <c r="R441" s="32"/>
      <c r="S441" s="32"/>
      <c r="T441" s="32"/>
    </row>
    <row r="442" spans="18:20">
      <c r="R442" s="32"/>
      <c r="S442" s="32"/>
      <c r="T442" s="32"/>
    </row>
    <row r="443" spans="18:20">
      <c r="R443" s="32"/>
      <c r="S443" s="32"/>
      <c r="T443" s="32"/>
    </row>
    <row r="444" spans="18:20">
      <c r="R444" s="32"/>
      <c r="S444" s="32"/>
      <c r="T444" s="32"/>
    </row>
    <row r="445" spans="18:20">
      <c r="R445" s="32"/>
      <c r="S445" s="32"/>
      <c r="T445" s="32"/>
    </row>
    <row r="446" spans="18:20">
      <c r="R446" s="32"/>
      <c r="S446" s="32"/>
      <c r="T446" s="32"/>
    </row>
    <row r="447" spans="18:20">
      <c r="R447" s="32"/>
      <c r="S447" s="32"/>
      <c r="T447" s="32"/>
    </row>
    <row r="448" spans="18:20">
      <c r="R448" s="32"/>
      <c r="S448" s="32"/>
      <c r="T448" s="32"/>
    </row>
    <row r="449" spans="18:20">
      <c r="R449" s="32"/>
      <c r="S449" s="32"/>
      <c r="T449" s="32"/>
    </row>
    <row r="450" spans="18:20">
      <c r="R450" s="32"/>
      <c r="S450" s="32"/>
      <c r="T450" s="32"/>
    </row>
    <row r="451" spans="18:20">
      <c r="R451" s="32"/>
      <c r="S451" s="32"/>
      <c r="T451" s="32"/>
    </row>
    <row r="452" spans="18:20">
      <c r="R452" s="32"/>
      <c r="S452" s="32"/>
      <c r="T452" s="32"/>
    </row>
    <row r="453" spans="18:20">
      <c r="R453" s="32"/>
      <c r="S453" s="32"/>
      <c r="T453" s="32"/>
    </row>
    <row r="454" spans="18:20">
      <c r="R454" s="32"/>
      <c r="S454" s="32"/>
      <c r="T454" s="32"/>
    </row>
    <row r="455" spans="18:20">
      <c r="R455" s="32"/>
      <c r="S455" s="32"/>
      <c r="T455" s="32"/>
    </row>
    <row r="456" spans="18:20">
      <c r="R456" s="32"/>
      <c r="S456" s="32"/>
      <c r="T456" s="32"/>
    </row>
    <row r="457" spans="18:20">
      <c r="R457" s="32"/>
      <c r="S457" s="32"/>
      <c r="T457" s="32"/>
    </row>
    <row r="458" spans="18:20">
      <c r="R458" s="32"/>
      <c r="S458" s="32"/>
      <c r="T458" s="32"/>
    </row>
    <row r="459" spans="18:20">
      <c r="R459" s="32"/>
      <c r="S459" s="32"/>
      <c r="T459" s="32"/>
    </row>
    <row r="460" spans="18:20">
      <c r="R460" s="32"/>
      <c r="S460" s="32"/>
      <c r="T460" s="32"/>
    </row>
    <row r="461" spans="18:20">
      <c r="R461" s="32"/>
      <c r="S461" s="32"/>
      <c r="T461" s="32"/>
    </row>
    <row r="462" spans="18:20">
      <c r="R462" s="32"/>
      <c r="S462" s="32"/>
      <c r="T462" s="32"/>
    </row>
    <row r="463" spans="18:20">
      <c r="R463" s="32"/>
      <c r="S463" s="32"/>
      <c r="T463" s="32"/>
    </row>
    <row r="464" spans="18:20">
      <c r="R464" s="32"/>
      <c r="S464" s="32"/>
      <c r="T464" s="32"/>
    </row>
    <row r="465" spans="18:20">
      <c r="R465" s="32"/>
      <c r="S465" s="32"/>
      <c r="T465" s="32"/>
    </row>
    <row r="466" spans="18:20">
      <c r="R466" s="32"/>
      <c r="S466" s="32"/>
      <c r="T466" s="32"/>
    </row>
    <row r="467" spans="18:20">
      <c r="R467" s="32"/>
      <c r="S467" s="32"/>
      <c r="T467" s="32"/>
    </row>
    <row r="468" spans="18:20">
      <c r="R468" s="32"/>
      <c r="S468" s="32"/>
      <c r="T468" s="32"/>
    </row>
    <row r="469" spans="18:20">
      <c r="R469" s="32"/>
      <c r="S469" s="32"/>
      <c r="T469" s="32"/>
    </row>
    <row r="470" spans="18:20">
      <c r="R470" s="32"/>
      <c r="S470" s="32"/>
      <c r="T470" s="32"/>
    </row>
    <row r="471" spans="18:20">
      <c r="R471" s="32"/>
      <c r="S471" s="32"/>
      <c r="T471" s="32"/>
    </row>
    <row r="472" spans="18:20">
      <c r="R472" s="32"/>
      <c r="S472" s="32"/>
      <c r="T472" s="32"/>
    </row>
    <row r="473" spans="18:20">
      <c r="R473" s="32"/>
      <c r="S473" s="32"/>
      <c r="T473" s="32"/>
    </row>
    <row r="474" spans="18:20">
      <c r="R474" s="32"/>
      <c r="S474" s="32"/>
      <c r="T474" s="32"/>
    </row>
    <row r="475" spans="18:20">
      <c r="R475" s="32"/>
      <c r="S475" s="32"/>
      <c r="T475" s="32"/>
    </row>
    <row r="476" spans="18:20">
      <c r="R476" s="32"/>
      <c r="S476" s="32"/>
      <c r="T476" s="32"/>
    </row>
    <row r="477" spans="18:20">
      <c r="R477" s="32"/>
      <c r="S477" s="32"/>
      <c r="T477" s="32"/>
    </row>
    <row r="478" spans="18:20">
      <c r="R478" s="32"/>
      <c r="S478" s="32"/>
      <c r="T478" s="32"/>
    </row>
    <row r="479" spans="18:20">
      <c r="R479" s="32"/>
      <c r="S479" s="32"/>
      <c r="T479" s="32"/>
    </row>
    <row r="480" spans="18:20">
      <c r="R480" s="32"/>
      <c r="S480" s="32"/>
      <c r="T480" s="32"/>
    </row>
    <row r="481" spans="18:20">
      <c r="R481" s="32"/>
      <c r="S481" s="32"/>
      <c r="T481" s="32"/>
    </row>
    <row r="482" spans="18:20">
      <c r="R482" s="32"/>
      <c r="S482" s="32"/>
      <c r="T482" s="32"/>
    </row>
    <row r="483" spans="18:20">
      <c r="R483" s="32"/>
      <c r="S483" s="32"/>
      <c r="T483" s="32"/>
    </row>
    <row r="484" spans="18:20">
      <c r="R484" s="32"/>
      <c r="S484" s="32"/>
      <c r="T484" s="32"/>
    </row>
    <row r="485" spans="18:20">
      <c r="R485" s="32"/>
      <c r="S485" s="32"/>
      <c r="T485" s="32"/>
    </row>
    <row r="486" spans="18:20">
      <c r="R486" s="32"/>
      <c r="S486" s="32"/>
      <c r="T486" s="32"/>
    </row>
    <row r="487" spans="18:20">
      <c r="R487" s="32"/>
      <c r="S487" s="32"/>
      <c r="T487" s="32"/>
    </row>
    <row r="488" spans="18:20">
      <c r="R488" s="32"/>
      <c r="S488" s="32"/>
      <c r="T488" s="32"/>
    </row>
    <row r="489" spans="18:20">
      <c r="R489" s="32"/>
      <c r="S489" s="32"/>
      <c r="T489" s="32"/>
    </row>
    <row r="490" spans="18:20">
      <c r="R490" s="32"/>
      <c r="S490" s="32"/>
      <c r="T490" s="32"/>
    </row>
    <row r="491" spans="18:20">
      <c r="R491" s="32"/>
      <c r="S491" s="32"/>
      <c r="T491" s="32"/>
    </row>
    <row r="492" spans="18:20">
      <c r="R492" s="32"/>
      <c r="S492" s="32"/>
      <c r="T492" s="32"/>
    </row>
    <row r="493" spans="18:20">
      <c r="R493" s="32"/>
      <c r="S493" s="32"/>
      <c r="T493" s="32"/>
    </row>
    <row r="494" spans="18:20">
      <c r="R494" s="32"/>
      <c r="S494" s="32"/>
      <c r="T494" s="32"/>
    </row>
    <row r="495" spans="18:20">
      <c r="R495" s="32"/>
      <c r="S495" s="32"/>
      <c r="T495" s="32"/>
    </row>
    <row r="496" spans="18:20">
      <c r="R496" s="32"/>
      <c r="S496" s="32"/>
      <c r="T496" s="32"/>
    </row>
    <row r="497" spans="18:20">
      <c r="R497" s="32"/>
      <c r="S497" s="32"/>
      <c r="T497" s="32"/>
    </row>
    <row r="498" spans="18:20">
      <c r="R498" s="32"/>
      <c r="S498" s="32"/>
      <c r="T498" s="32"/>
    </row>
    <row r="499" spans="18:20">
      <c r="R499" s="32"/>
      <c r="S499" s="32"/>
      <c r="T499" s="32"/>
    </row>
    <row r="500" spans="18:20">
      <c r="R500" s="32"/>
      <c r="S500" s="32"/>
      <c r="T500" s="32"/>
    </row>
    <row r="501" spans="18:20">
      <c r="R501" s="32"/>
      <c r="S501" s="32"/>
      <c r="T501" s="32"/>
    </row>
    <row r="502" spans="18:20">
      <c r="R502" s="32"/>
      <c r="S502" s="32"/>
      <c r="T502" s="32"/>
    </row>
    <row r="503" spans="18:20">
      <c r="R503" s="32"/>
      <c r="S503" s="32"/>
      <c r="T503" s="32"/>
    </row>
    <row r="504" spans="18:20">
      <c r="R504" s="32"/>
      <c r="S504" s="32"/>
      <c r="T504" s="32"/>
    </row>
    <row r="505" spans="18:20">
      <c r="R505" s="32"/>
      <c r="S505" s="32"/>
      <c r="T505" s="32"/>
    </row>
    <row r="506" spans="18:20">
      <c r="R506" s="32"/>
      <c r="S506" s="32"/>
      <c r="T506" s="32"/>
    </row>
    <row r="507" spans="18:20">
      <c r="R507" s="32"/>
      <c r="S507" s="32"/>
      <c r="T507" s="32"/>
    </row>
    <row r="508" spans="18:20">
      <c r="R508" s="32"/>
      <c r="S508" s="32"/>
      <c r="T508" s="32"/>
    </row>
    <row r="509" spans="18:20">
      <c r="R509" s="32"/>
      <c r="S509" s="32"/>
      <c r="T509" s="32"/>
    </row>
    <row r="510" spans="18:20">
      <c r="R510" s="32"/>
      <c r="S510" s="32"/>
      <c r="T510" s="32"/>
    </row>
    <row r="511" spans="18:20">
      <c r="R511" s="32"/>
      <c r="S511" s="32"/>
      <c r="T511" s="32"/>
    </row>
    <row r="512" spans="18:20">
      <c r="R512" s="32"/>
      <c r="S512" s="32"/>
      <c r="T512" s="32"/>
    </row>
    <row r="513" spans="18:20">
      <c r="R513" s="32"/>
      <c r="S513" s="32"/>
      <c r="T513" s="32"/>
    </row>
    <row r="514" spans="18:20">
      <c r="R514" s="32"/>
      <c r="S514" s="32"/>
      <c r="T514" s="32"/>
    </row>
    <row r="515" spans="18:20">
      <c r="R515" s="32"/>
      <c r="S515" s="32"/>
      <c r="T515" s="32"/>
    </row>
    <row r="516" spans="18:20">
      <c r="R516" s="32"/>
      <c r="S516" s="32"/>
      <c r="T516" s="32"/>
    </row>
    <row r="517" spans="18:20">
      <c r="R517" s="32"/>
      <c r="S517" s="32"/>
      <c r="T517" s="32"/>
    </row>
    <row r="518" spans="18:20">
      <c r="R518" s="32"/>
      <c r="S518" s="32"/>
      <c r="T518" s="32"/>
    </row>
    <row r="519" spans="18:20">
      <c r="R519" s="32"/>
      <c r="S519" s="32"/>
      <c r="T519" s="32"/>
    </row>
    <row r="520" spans="18:20">
      <c r="R520" s="32"/>
      <c r="S520" s="32"/>
      <c r="T520" s="32"/>
    </row>
    <row r="521" spans="18:20">
      <c r="R521" s="32"/>
      <c r="S521" s="32"/>
      <c r="T521" s="32"/>
    </row>
    <row r="522" spans="18:20">
      <c r="R522" s="32"/>
      <c r="S522" s="32"/>
      <c r="T522" s="32"/>
    </row>
    <row r="523" spans="18:20">
      <c r="R523" s="32"/>
      <c r="S523" s="32"/>
      <c r="T523" s="32"/>
    </row>
    <row r="524" spans="18:20">
      <c r="R524" s="32"/>
      <c r="S524" s="32"/>
      <c r="T524" s="32"/>
    </row>
    <row r="525" spans="18:20">
      <c r="R525" s="32"/>
      <c r="S525" s="32"/>
      <c r="T525" s="32"/>
    </row>
    <row r="526" spans="18:20">
      <c r="R526" s="32"/>
      <c r="S526" s="32"/>
      <c r="T526" s="32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59" orientation="landscape" r:id="rId1"/>
  <headerFooter>
    <oddFooter>&amp;C&amp;"ＭＳ ゴシック,標準"&amp;9&amp;P/&amp;N</oddFooter>
  </headerFooter>
  <rowBreaks count="3" manualBreakCount="3">
    <brk id="109" max="20" man="1"/>
    <brk id="167" max="20" man="1"/>
    <brk id="219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奈良県_02新型コロナウイルス感染者_患者集計表</vt:lpstr>
      <vt:lpstr>奈良県_02新型コロナウイルス感染者_患者集計表!Print_Area</vt:lpstr>
      <vt:lpstr>奈良県_02新型コロナウイルス感染者_患者集計表!Print_Titles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2020-12-27T07:12:19Z</cp:lastPrinted>
  <dcterms:created xsi:type="dcterms:W3CDTF">2020-03-25T11:20:42Z</dcterms:created>
  <dcterms:modified xsi:type="dcterms:W3CDTF">2021-01-16T08:01:43Z</dcterms:modified>
</cp:coreProperties>
</file>