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患者情報◎◎\"/>
    </mc:Choice>
  </mc:AlternateContent>
  <bookViews>
    <workbookView xWindow="0" yWindow="0" windowWidth="20490" windowHeight="7530"/>
  </bookViews>
  <sheets>
    <sheet name="Sheet1" sheetId="1" r:id="rId1"/>
  </sheets>
  <definedNames>
    <definedName name="_xlnm._FilterDatabase" localSheetId="0" hidden="1">Sheet1!$A$2:$G$2</definedName>
    <definedName name="_xlnm.Print_Area" localSheetId="0">Sheet1!$A$1:$G$392</definedName>
    <definedName name="_xlnm.Print_Titles" localSheetId="0">Sheet1!$1:$2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40" i="1" l="1"/>
  <c r="I329" i="1"/>
  <c r="I319" i="1" l="1"/>
  <c r="I318" i="1"/>
  <c r="I317" i="1"/>
  <c r="I316" i="1"/>
  <c r="I315" i="1"/>
  <c r="O332" i="1" l="1"/>
  <c r="I314" i="1" l="1"/>
  <c r="I311" i="1" l="1"/>
  <c r="I308" i="1"/>
  <c r="I309" i="1"/>
  <c r="I310" i="1"/>
  <c r="I312" i="1"/>
  <c r="I313" i="1"/>
  <c r="I3" i="1" l="1"/>
  <c r="I4" i="1"/>
  <c r="I5" i="1"/>
  <c r="I6" i="1"/>
  <c r="I7" i="1"/>
  <c r="I8" i="1"/>
  <c r="I9" i="1"/>
  <c r="I10" i="1"/>
  <c r="I11" i="1"/>
  <c r="I12" i="1"/>
  <c r="I13" i="1"/>
  <c r="I14" i="1"/>
  <c r="I15" i="1"/>
  <c r="I16" i="1"/>
  <c r="I17" i="1"/>
  <c r="I18" i="1"/>
  <c r="I19"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93" i="1"/>
  <c r="J332" i="1" l="1"/>
</calcChain>
</file>

<file path=xl/sharedStrings.xml><?xml version="1.0" encoding="utf-8"?>
<sst xmlns="http://schemas.openxmlformats.org/spreadsheetml/2006/main" count="1627" uniqueCount="532">
  <si>
    <t>栃木県内　新型コロナウイルス感染症　発生状況</t>
  </si>
  <si>
    <t>番号</t>
  </si>
  <si>
    <t>年代</t>
  </si>
  <si>
    <t>性別</t>
  </si>
  <si>
    <t>居住地</t>
  </si>
  <si>
    <t>備考</t>
  </si>
  <si>
    <t>60代</t>
  </si>
  <si>
    <t>女性</t>
  </si>
  <si>
    <t>県南</t>
  </si>
  <si>
    <t>クルーズ船下船</t>
  </si>
  <si>
    <t>30代</t>
  </si>
  <si>
    <t>40代</t>
  </si>
  <si>
    <t>宇都宮</t>
  </si>
  <si>
    <t>タイ旅行　※宇都宮市1例目</t>
  </si>
  <si>
    <t>50代</t>
  </si>
  <si>
    <t>男性</t>
  </si>
  <si>
    <t>ポルトガル旅行</t>
  </si>
  <si>
    <t>フィリピン</t>
  </si>
  <si>
    <t>フィリピンから帰国</t>
  </si>
  <si>
    <t>70代</t>
  </si>
  <si>
    <t>安足</t>
  </si>
  <si>
    <t>親族との接触あり</t>
  </si>
  <si>
    <t>No.6の妻</t>
  </si>
  <si>
    <t>県西</t>
  </si>
  <si>
    <t>No.6の同僚</t>
  </si>
  <si>
    <t>No.8の妻</t>
  </si>
  <si>
    <t>別の新型コロナ感染者と濃厚接触</t>
  </si>
  <si>
    <t>10代</t>
  </si>
  <si>
    <t>No.10の子</t>
  </si>
  <si>
    <t>東京都</t>
  </si>
  <si>
    <t>接待を伴う飲食あり</t>
  </si>
  <si>
    <t>※宇都宮市2例目</t>
  </si>
  <si>
    <t>20代</t>
  </si>
  <si>
    <t>県外</t>
  </si>
  <si>
    <t>県外で発症　※宇都宮市3例目</t>
  </si>
  <si>
    <t>No.13の兄　※宇都宮市4例目</t>
  </si>
  <si>
    <t>※宇都宮市6例目</t>
  </si>
  <si>
    <t>栃木市</t>
  </si>
  <si>
    <t>都内の接客業　※宇都宮市7例目</t>
  </si>
  <si>
    <t>神奈川県に出張　※宇都宮市8例目</t>
  </si>
  <si>
    <t>足利市</t>
  </si>
  <si>
    <t>都内ライブハウス</t>
  </si>
  <si>
    <t>佐野市</t>
  </si>
  <si>
    <t>No.20の知人</t>
  </si>
  <si>
    <t>No.20の同僚</t>
  </si>
  <si>
    <t>下野市</t>
  </si>
  <si>
    <t>宇都宮市</t>
  </si>
  <si>
    <t>No.21の母　※宇都宮市9例目</t>
  </si>
  <si>
    <t>No.21の妹　※宇都宮市10例目</t>
  </si>
  <si>
    <t>鹿沼市</t>
  </si>
  <si>
    <t>那須塩原市</t>
  </si>
  <si>
    <t>No.14の娘</t>
  </si>
  <si>
    <t>No.31の夫</t>
  </si>
  <si>
    <t>小山市</t>
  </si>
  <si>
    <t>No.35の妻</t>
  </si>
  <si>
    <t>※宇都宮市12例目</t>
  </si>
  <si>
    <t>No.37の同僚</t>
  </si>
  <si>
    <t>No.39の夫</t>
  </si>
  <si>
    <t>No.43の同僚</t>
  </si>
  <si>
    <t>No.45の同僚</t>
  </si>
  <si>
    <t>No.37の兄</t>
  </si>
  <si>
    <t>真岡市</t>
  </si>
  <si>
    <t>別の新型コロナ感染者と同じ会合に参加</t>
  </si>
  <si>
    <t>大阪ライブハウス、ショッピングセンター勤務</t>
    <phoneticPr fontId="1"/>
  </si>
  <si>
    <t>接待を伴う飲食あり　※宇都宮市5例目</t>
    <phoneticPr fontId="1"/>
  </si>
  <si>
    <t>家族が他県で発症　※宇都宮市11例目</t>
    <phoneticPr fontId="1"/>
  </si>
  <si>
    <t>80代</t>
    <rPh sb="2" eb="3">
      <t>ダイ</t>
    </rPh>
    <phoneticPr fontId="1"/>
  </si>
  <si>
    <t>女性</t>
    <rPh sb="0" eb="2">
      <t>ジョセイ</t>
    </rPh>
    <phoneticPr fontId="1"/>
  </si>
  <si>
    <t>大田原市</t>
    <rPh sb="0" eb="3">
      <t>オオタワラ</t>
    </rPh>
    <rPh sb="3" eb="4">
      <t>シ</t>
    </rPh>
    <phoneticPr fontId="1"/>
  </si>
  <si>
    <t>70代</t>
    <rPh sb="2" eb="3">
      <t>ダイ</t>
    </rPh>
    <phoneticPr fontId="1"/>
  </si>
  <si>
    <t>男性</t>
    <rPh sb="0" eb="2">
      <t>ダンセイ</t>
    </rPh>
    <phoneticPr fontId="1"/>
  </si>
  <si>
    <t>栃木市</t>
    <rPh sb="0" eb="3">
      <t>トチギシ</t>
    </rPh>
    <phoneticPr fontId="1"/>
  </si>
  <si>
    <t>さいたま市</t>
    <rPh sb="4" eb="5">
      <t>シ</t>
    </rPh>
    <phoneticPr fontId="1"/>
  </si>
  <si>
    <t>30代</t>
    <rPh sb="2" eb="3">
      <t>ダイ</t>
    </rPh>
    <phoneticPr fontId="1"/>
  </si>
  <si>
    <t>他県医療機関入院中</t>
    <rPh sb="0" eb="2">
      <t>タケン</t>
    </rPh>
    <rPh sb="2" eb="4">
      <t>イリョウ</t>
    </rPh>
    <rPh sb="4" eb="6">
      <t>キカン</t>
    </rPh>
    <rPh sb="6" eb="9">
      <t>ニュウインチュウ</t>
    </rPh>
    <phoneticPr fontId="1"/>
  </si>
  <si>
    <r>
      <rPr>
        <strike/>
        <sz val="10"/>
        <color theme="1"/>
        <rFont val="ＭＳ ゴシック"/>
        <family val="3"/>
        <charset val="128"/>
      </rPr>
      <t>※宇都宮市13例目</t>
    </r>
    <r>
      <rPr>
        <sz val="10"/>
        <color theme="1"/>
        <rFont val="ＭＳ ゴシック"/>
        <family val="3"/>
        <charset val="128"/>
      </rPr>
      <t xml:space="preserve"> </t>
    </r>
    <r>
      <rPr>
        <sz val="10"/>
        <color rgb="FFFF0000"/>
        <rFont val="ＭＳ ゴシック"/>
        <family val="3"/>
        <charset val="128"/>
      </rPr>
      <t>4/30発生届取下げのため削除</t>
    </r>
    <rPh sb="14" eb="16">
      <t>ハッセイ</t>
    </rPh>
    <rPh sb="16" eb="17">
      <t>トドケ</t>
    </rPh>
    <rPh sb="17" eb="19">
      <t>トリサ</t>
    </rPh>
    <rPh sb="23" eb="25">
      <t>サクジョ</t>
    </rPh>
    <phoneticPr fontId="1"/>
  </si>
  <si>
    <t>60代</t>
    <rPh sb="2" eb="3">
      <t>ダイ</t>
    </rPh>
    <phoneticPr fontId="1"/>
  </si>
  <si>
    <t>※宇都宮市13例目</t>
    <phoneticPr fontId="1"/>
  </si>
  <si>
    <t>No.55の夫　※宇都宮市14例目</t>
    <rPh sb="6" eb="7">
      <t>オット</t>
    </rPh>
    <phoneticPr fontId="1"/>
  </si>
  <si>
    <t>退院･退所日</t>
    <rPh sb="0" eb="2">
      <t>タイイン</t>
    </rPh>
    <rPh sb="3" eb="5">
      <t>タイショ</t>
    </rPh>
    <rPh sb="5" eb="6">
      <t>ビ</t>
    </rPh>
    <phoneticPr fontId="1"/>
  </si>
  <si>
    <t>※宇都宮市15例目</t>
    <phoneticPr fontId="1"/>
  </si>
  <si>
    <t>40代</t>
    <rPh sb="2" eb="3">
      <t>ダイ</t>
    </rPh>
    <phoneticPr fontId="1"/>
  </si>
  <si>
    <t>※宇都宮市16例目</t>
    <phoneticPr fontId="1"/>
  </si>
  <si>
    <t>10代</t>
    <rPh sb="2" eb="3">
      <t>ダイ</t>
    </rPh>
    <phoneticPr fontId="1"/>
  </si>
  <si>
    <t>No.31及びNo.33の子</t>
    <phoneticPr fontId="1"/>
  </si>
  <si>
    <t>No.47の娘</t>
    <phoneticPr fontId="1"/>
  </si>
  <si>
    <t>No.57の友人　※宇都宮市17例目</t>
    <rPh sb="6" eb="8">
      <t>ユウジン</t>
    </rPh>
    <phoneticPr fontId="1"/>
  </si>
  <si>
    <t>No.58の子　※宇都宮市18例目</t>
    <phoneticPr fontId="1"/>
  </si>
  <si>
    <t>No.61の同僚　※宇都宮市20例目</t>
    <rPh sb="6" eb="8">
      <t>ドウリョウ</t>
    </rPh>
    <phoneticPr fontId="1"/>
  </si>
  <si>
    <t>宇都宮市</t>
    <rPh sb="0" eb="4">
      <t>ウツノミヤシ</t>
    </rPh>
    <phoneticPr fontId="1"/>
  </si>
  <si>
    <t>No.62の母　※宇都宮市21例目</t>
    <rPh sb="6" eb="7">
      <t>ハハ</t>
    </rPh>
    <phoneticPr fontId="1"/>
  </si>
  <si>
    <t>No.58･61･62の同僚　※宇都宮市22例目</t>
    <rPh sb="12" eb="14">
      <t>ドウリョウ</t>
    </rPh>
    <phoneticPr fontId="1"/>
  </si>
  <si>
    <t>60代</t>
    <phoneticPr fontId="1"/>
  </si>
  <si>
    <t>50代</t>
    <phoneticPr fontId="1"/>
  </si>
  <si>
    <t>No.58の同僚　※宇都宮市19例目</t>
    <rPh sb="6" eb="8">
      <t>ドウリョウ</t>
    </rPh>
    <phoneticPr fontId="1"/>
  </si>
  <si>
    <t>No.62の父及びNo63の夫　※宇都宮市23例目</t>
    <rPh sb="6" eb="7">
      <t>チチ</t>
    </rPh>
    <rPh sb="7" eb="8">
      <t>オヨ</t>
    </rPh>
    <rPh sb="14" eb="15">
      <t>オット</t>
    </rPh>
    <rPh sb="17" eb="21">
      <t>ウツノミヤシ</t>
    </rPh>
    <rPh sb="23" eb="25">
      <t>レイメ</t>
    </rPh>
    <phoneticPr fontId="1"/>
  </si>
  <si>
    <t>70代</t>
    <rPh sb="2" eb="3">
      <t>ダイ</t>
    </rPh>
    <phoneticPr fontId="1"/>
  </si>
  <si>
    <t>20代</t>
    <rPh sb="2" eb="3">
      <t>ダイ</t>
    </rPh>
    <phoneticPr fontId="1"/>
  </si>
  <si>
    <t>埼玉県</t>
    <rPh sb="0" eb="3">
      <t>サイタマケン</t>
    </rPh>
    <phoneticPr fontId="1"/>
  </si>
  <si>
    <t>益子町</t>
    <rPh sb="0" eb="3">
      <t>マシコマチ</t>
    </rPh>
    <phoneticPr fontId="1"/>
  </si>
  <si>
    <t>10代</t>
    <rPh sb="2" eb="3">
      <t>ダイ</t>
    </rPh>
    <phoneticPr fontId="1"/>
  </si>
  <si>
    <t>さくら市</t>
    <rPh sb="3" eb="4">
      <t>シ</t>
    </rPh>
    <phoneticPr fontId="1"/>
  </si>
  <si>
    <t>県外の新型コロナ感染者と濃厚接触</t>
    <rPh sb="0" eb="2">
      <t>ケンガイ</t>
    </rPh>
    <rPh sb="3" eb="5">
      <t>シンガタ</t>
    </rPh>
    <rPh sb="8" eb="11">
      <t>カンセンシャ</t>
    </rPh>
    <rPh sb="12" eb="14">
      <t>ノウコウ</t>
    </rPh>
    <rPh sb="14" eb="16">
      <t>セッショク</t>
    </rPh>
    <phoneticPr fontId="1"/>
  </si>
  <si>
    <r>
      <t xml:space="preserve">※居住地にかかわらず、感染症の予防及び感染症の患者に対する医療に関する法律に基づき、栃木県及び宇都宮市に
　届け出のあった患者について掲載しています。（他県や検疫所に届け出があった患者は、他県等で公表されます。）
※患者・御家族の人権尊重・個人情報保護に御理解と御配慮をお願いします。
</t>
    </r>
    <r>
      <rPr>
        <sz val="10"/>
        <rFont val="ＭＳ ゴシック"/>
        <family val="3"/>
        <charset val="128"/>
      </rPr>
      <t>※退院・退所日の「退院」には、感染症法上の入院勧告解除（入院中）を含みます。</t>
    </r>
    <rPh sb="1" eb="4">
      <t>キョジュウチ</t>
    </rPh>
    <rPh sb="11" eb="14">
      <t>カンセンショウ</t>
    </rPh>
    <rPh sb="15" eb="17">
      <t>ヨボウ</t>
    </rPh>
    <rPh sb="17" eb="18">
      <t>オヨ</t>
    </rPh>
    <rPh sb="19" eb="22">
      <t>カンセンショウ</t>
    </rPh>
    <rPh sb="23" eb="25">
      <t>カンジャ</t>
    </rPh>
    <rPh sb="26" eb="27">
      <t>タイ</t>
    </rPh>
    <rPh sb="29" eb="31">
      <t>イリョウ</t>
    </rPh>
    <rPh sb="32" eb="33">
      <t>カン</t>
    </rPh>
    <rPh sb="35" eb="37">
      <t>ホウリツ</t>
    </rPh>
    <rPh sb="38" eb="39">
      <t>モト</t>
    </rPh>
    <rPh sb="42" eb="45">
      <t>トチギケン</t>
    </rPh>
    <rPh sb="45" eb="46">
      <t>オヨ</t>
    </rPh>
    <rPh sb="47" eb="51">
      <t>ウツノミヤシ</t>
    </rPh>
    <rPh sb="76" eb="78">
      <t>タケン</t>
    </rPh>
    <rPh sb="79" eb="82">
      <t>ケンエキジョ</t>
    </rPh>
    <rPh sb="83" eb="84">
      <t>トド</t>
    </rPh>
    <rPh sb="85" eb="86">
      <t>デ</t>
    </rPh>
    <rPh sb="90" eb="92">
      <t>カンジャ</t>
    </rPh>
    <rPh sb="94" eb="96">
      <t>タケン</t>
    </rPh>
    <rPh sb="96" eb="97">
      <t>トウ</t>
    </rPh>
    <rPh sb="98" eb="100">
      <t>コウヒョウ</t>
    </rPh>
    <rPh sb="144" eb="146">
      <t>タイイン</t>
    </rPh>
    <rPh sb="147" eb="149">
      <t>タイショ</t>
    </rPh>
    <rPh sb="149" eb="150">
      <t>ヒ</t>
    </rPh>
    <rPh sb="152" eb="154">
      <t>タイイン</t>
    </rPh>
    <rPh sb="158" eb="162">
      <t>カンセンショウホウ</t>
    </rPh>
    <rPh sb="162" eb="163">
      <t>ジョウ</t>
    </rPh>
    <rPh sb="164" eb="166">
      <t>ニュウイン</t>
    </rPh>
    <rPh sb="166" eb="168">
      <t>カンコク</t>
    </rPh>
    <rPh sb="168" eb="170">
      <t>カイジョ</t>
    </rPh>
    <rPh sb="171" eb="174">
      <t>ニュウインチュウ</t>
    </rPh>
    <rPh sb="176" eb="177">
      <t>フク</t>
    </rPh>
    <phoneticPr fontId="1"/>
  </si>
  <si>
    <t>那須烏山市</t>
    <rPh sb="0" eb="5">
      <t>ナスカラスヤマシ</t>
    </rPh>
    <phoneticPr fontId="1"/>
  </si>
  <si>
    <t>鹿沼市</t>
    <rPh sb="0" eb="2">
      <t>カヌマ</t>
    </rPh>
    <rPh sb="2" eb="3">
      <t>シ</t>
    </rPh>
    <phoneticPr fontId="1"/>
  </si>
  <si>
    <t>上三川町</t>
    <rPh sb="0" eb="3">
      <t>カミノカワ</t>
    </rPh>
    <rPh sb="3" eb="4">
      <t>マチ</t>
    </rPh>
    <phoneticPr fontId="1"/>
  </si>
  <si>
    <t>男性</t>
    <rPh sb="0" eb="2">
      <t>ダンセイ</t>
    </rPh>
    <phoneticPr fontId="1"/>
  </si>
  <si>
    <t>20代</t>
    <rPh sb="2" eb="3">
      <t>ダイ</t>
    </rPh>
    <phoneticPr fontId="1"/>
  </si>
  <si>
    <t>No.67・68・69の同僚</t>
    <rPh sb="12" eb="14">
      <t>ドウリョウ</t>
    </rPh>
    <phoneticPr fontId="1"/>
  </si>
  <si>
    <t>No.67・68・69の同僚　※宇都宮市24例目</t>
    <rPh sb="12" eb="14">
      <t>ドウリョウ</t>
    </rPh>
    <rPh sb="16" eb="20">
      <t>ウツノミヤシ</t>
    </rPh>
    <rPh sb="22" eb="24">
      <t>レイメ</t>
    </rPh>
    <phoneticPr fontId="1"/>
  </si>
  <si>
    <t>No.67・68・69の同僚　※宇都宮市25例目</t>
    <rPh sb="12" eb="14">
      <t>ドウリョウ</t>
    </rPh>
    <rPh sb="22" eb="24">
      <t>レイメ</t>
    </rPh>
    <phoneticPr fontId="1"/>
  </si>
  <si>
    <t>30代</t>
    <rPh sb="2" eb="3">
      <t>ダイ</t>
    </rPh>
    <phoneticPr fontId="1"/>
  </si>
  <si>
    <t>30代</t>
    <rPh sb="2" eb="3">
      <t>ダイ</t>
    </rPh>
    <phoneticPr fontId="1"/>
  </si>
  <si>
    <t>10代</t>
    <rPh sb="2" eb="3">
      <t>ダイ</t>
    </rPh>
    <phoneticPr fontId="1"/>
  </si>
  <si>
    <t>鹿沼市</t>
    <rPh sb="0" eb="3">
      <t>カヌマシ</t>
    </rPh>
    <phoneticPr fontId="1"/>
  </si>
  <si>
    <t>男性</t>
    <rPh sb="0" eb="2">
      <t>ダンセイ</t>
    </rPh>
    <phoneticPr fontId="1"/>
  </si>
  <si>
    <t>上三川町</t>
    <rPh sb="0" eb="4">
      <t>カミノカワマチ</t>
    </rPh>
    <phoneticPr fontId="1"/>
  </si>
  <si>
    <t>No.72の妻</t>
    <rPh sb="6" eb="7">
      <t>ツマ</t>
    </rPh>
    <phoneticPr fontId="1"/>
  </si>
  <si>
    <t>No.73の知人</t>
    <rPh sb="6" eb="8">
      <t>チジン</t>
    </rPh>
    <phoneticPr fontId="1"/>
  </si>
  <si>
    <t>小山市</t>
    <rPh sb="0" eb="3">
      <t>オヤマシ</t>
    </rPh>
    <phoneticPr fontId="1"/>
  </si>
  <si>
    <t>30代</t>
    <rPh sb="2" eb="3">
      <t>ダイ</t>
    </rPh>
    <phoneticPr fontId="1"/>
  </si>
  <si>
    <t>20代</t>
    <rPh sb="2" eb="3">
      <t>ダイ</t>
    </rPh>
    <phoneticPr fontId="1"/>
  </si>
  <si>
    <t>No.79の知人　※宇都宮市27例目</t>
    <rPh sb="6" eb="8">
      <t>チジン</t>
    </rPh>
    <phoneticPr fontId="1"/>
  </si>
  <si>
    <t>No.78・79の同僚　※宇都宮市29例目</t>
    <rPh sb="9" eb="11">
      <t>ドウリョウ</t>
    </rPh>
    <phoneticPr fontId="1"/>
  </si>
  <si>
    <t>No.70の知人　※宇都宮市28例目</t>
    <rPh sb="6" eb="8">
      <t>チジン</t>
    </rPh>
    <phoneticPr fontId="1"/>
  </si>
  <si>
    <t>No.78の同僚　※宇都宮市26例目</t>
    <rPh sb="6" eb="8">
      <t>ドウリョウ</t>
    </rPh>
    <phoneticPr fontId="1"/>
  </si>
  <si>
    <t>No.82の知人  ※宇都宮市31例目</t>
    <rPh sb="6" eb="8">
      <t>チジン</t>
    </rPh>
    <phoneticPr fontId="1"/>
  </si>
  <si>
    <t>クラスター発生店舗利用　※宇都宮市30例目</t>
    <rPh sb="5" eb="7">
      <t>ハッセイ</t>
    </rPh>
    <rPh sb="7" eb="9">
      <t>テンポ</t>
    </rPh>
    <rPh sb="9" eb="11">
      <t>リヨウ</t>
    </rPh>
    <phoneticPr fontId="1"/>
  </si>
  <si>
    <t>男性</t>
    <rPh sb="0" eb="2">
      <t>ダンセイ</t>
    </rPh>
    <phoneticPr fontId="1"/>
  </si>
  <si>
    <t>真岡市</t>
    <rPh sb="0" eb="3">
      <t>モオカシ</t>
    </rPh>
    <phoneticPr fontId="1"/>
  </si>
  <si>
    <t>No.78・79・82の同僚</t>
    <rPh sb="12" eb="14">
      <t>ドウリョウ</t>
    </rPh>
    <phoneticPr fontId="1"/>
  </si>
  <si>
    <t>No.83の同僚　※宇都宮市32例目</t>
    <rPh sb="6" eb="8">
      <t>ドウリョウ</t>
    </rPh>
    <rPh sb="10" eb="14">
      <t>ウツノミヤシ</t>
    </rPh>
    <rPh sb="16" eb="18">
      <t>レイメ</t>
    </rPh>
    <phoneticPr fontId="1"/>
  </si>
  <si>
    <t>No.86の娘　※宇都宮市33例目</t>
    <rPh sb="6" eb="7">
      <t>ムスメ</t>
    </rPh>
    <rPh sb="9" eb="13">
      <t>ウツノミヤシ</t>
    </rPh>
    <rPh sb="15" eb="17">
      <t>レイメ</t>
    </rPh>
    <phoneticPr fontId="1"/>
  </si>
  <si>
    <t>佐野市</t>
    <rPh sb="0" eb="3">
      <t>サノシ</t>
    </rPh>
    <phoneticPr fontId="1"/>
  </si>
  <si>
    <t>東京都内の舞台を観劇</t>
    <rPh sb="0" eb="2">
      <t>トウキョウ</t>
    </rPh>
    <rPh sb="2" eb="4">
      <t>トナイ</t>
    </rPh>
    <rPh sb="5" eb="7">
      <t>ブタイ</t>
    </rPh>
    <rPh sb="8" eb="10">
      <t>カンゲキ</t>
    </rPh>
    <phoneticPr fontId="1"/>
  </si>
  <si>
    <t>10歳未満</t>
    <rPh sb="2" eb="3">
      <t>サイ</t>
    </rPh>
    <rPh sb="3" eb="5">
      <t>ミマン</t>
    </rPh>
    <phoneticPr fontId="1"/>
  </si>
  <si>
    <t>No.88の子　※宇都宮市35例目</t>
    <rPh sb="6" eb="7">
      <t>コ</t>
    </rPh>
    <rPh sb="9" eb="13">
      <t>ウツノミヤシ</t>
    </rPh>
    <rPh sb="15" eb="17">
      <t>レイメ</t>
    </rPh>
    <phoneticPr fontId="1"/>
  </si>
  <si>
    <t>20代</t>
    <rPh sb="2" eb="3">
      <t>ダイ</t>
    </rPh>
    <phoneticPr fontId="1"/>
  </si>
  <si>
    <t>佐野市</t>
    <rPh sb="0" eb="3">
      <t>サノシ</t>
    </rPh>
    <phoneticPr fontId="1"/>
  </si>
  <si>
    <t>30代</t>
    <rPh sb="2" eb="3">
      <t>ダイ</t>
    </rPh>
    <phoneticPr fontId="1"/>
  </si>
  <si>
    <t>女性</t>
    <rPh sb="0" eb="2">
      <t>ジョセイ</t>
    </rPh>
    <phoneticPr fontId="1"/>
  </si>
  <si>
    <t>40代</t>
    <rPh sb="2" eb="3">
      <t>ダイ</t>
    </rPh>
    <phoneticPr fontId="1"/>
  </si>
  <si>
    <t>小山市</t>
    <rPh sb="0" eb="3">
      <t>オヤマシ</t>
    </rPh>
    <phoneticPr fontId="1"/>
  </si>
  <si>
    <t>40代</t>
    <rPh sb="2" eb="3">
      <t>ダイ</t>
    </rPh>
    <phoneticPr fontId="1"/>
  </si>
  <si>
    <t>家族が他県で陽性判明</t>
    <rPh sb="6" eb="8">
      <t>ヨウセイ</t>
    </rPh>
    <rPh sb="8" eb="10">
      <t>ハンメイ</t>
    </rPh>
    <phoneticPr fontId="1"/>
  </si>
  <si>
    <t>No.94の娘　家族が他県で陽性判明</t>
    <rPh sb="6" eb="7">
      <t>ムスメ</t>
    </rPh>
    <phoneticPr fontId="1"/>
  </si>
  <si>
    <t>No.94の息子　家族が他県で陽性判明</t>
    <rPh sb="6" eb="8">
      <t>ムスコ</t>
    </rPh>
    <phoneticPr fontId="1"/>
  </si>
  <si>
    <t>No．70の同居家族　※宇都宮市36例目</t>
    <rPh sb="6" eb="8">
      <t>ドウキョ</t>
    </rPh>
    <rPh sb="8" eb="10">
      <t>カゾク</t>
    </rPh>
    <rPh sb="12" eb="16">
      <t>ウツノミヤシ</t>
    </rPh>
    <rPh sb="18" eb="19">
      <t>レイ</t>
    </rPh>
    <rPh sb="19" eb="20">
      <t>メ</t>
    </rPh>
    <phoneticPr fontId="1"/>
  </si>
  <si>
    <t>No.94の同僚　</t>
    <rPh sb="6" eb="8">
      <t>ドウリョウ</t>
    </rPh>
    <phoneticPr fontId="1"/>
  </si>
  <si>
    <t>50代</t>
    <phoneticPr fontId="1"/>
  </si>
  <si>
    <t>No.96の知人　他県での陽性判明者・No．94との接触もあり</t>
    <rPh sb="6" eb="8">
      <t>チジン</t>
    </rPh>
    <rPh sb="9" eb="11">
      <t>タケン</t>
    </rPh>
    <rPh sb="13" eb="15">
      <t>ヨウセイ</t>
    </rPh>
    <rPh sb="15" eb="17">
      <t>ハンメイ</t>
    </rPh>
    <rPh sb="17" eb="18">
      <t>シャ</t>
    </rPh>
    <rPh sb="26" eb="28">
      <t>セッショク</t>
    </rPh>
    <phoneticPr fontId="1"/>
  </si>
  <si>
    <t>No.96・97の知人　他県での陽性判明者・No．94との接触もあり</t>
    <rPh sb="9" eb="11">
      <t>チジン</t>
    </rPh>
    <rPh sb="12" eb="14">
      <t>タケン</t>
    </rPh>
    <rPh sb="16" eb="18">
      <t>ヨウセイ</t>
    </rPh>
    <rPh sb="18" eb="20">
      <t>ハンメイ</t>
    </rPh>
    <rPh sb="20" eb="21">
      <t>シャ</t>
    </rPh>
    <rPh sb="29" eb="31">
      <t>セッショク</t>
    </rPh>
    <phoneticPr fontId="1"/>
  </si>
  <si>
    <t>県外の新型コロナ感染者と濃厚接触　※宇都宮市34例目</t>
    <rPh sb="18" eb="22">
      <t>ウツノミヤシ</t>
    </rPh>
    <rPh sb="24" eb="26">
      <t>レイメ</t>
    </rPh>
    <phoneticPr fontId="1"/>
  </si>
  <si>
    <t>野木町</t>
    <rPh sb="0" eb="2">
      <t>ノギ</t>
    </rPh>
    <rPh sb="2" eb="3">
      <t>マチ</t>
    </rPh>
    <phoneticPr fontId="1"/>
  </si>
  <si>
    <t>女性</t>
    <rPh sb="0" eb="2">
      <t>ジョセイ</t>
    </rPh>
    <phoneticPr fontId="1"/>
  </si>
  <si>
    <t>東京都内の職場に勤務</t>
    <rPh sb="0" eb="2">
      <t>トウキョウ</t>
    </rPh>
    <rPh sb="2" eb="4">
      <t>トナイ</t>
    </rPh>
    <rPh sb="5" eb="7">
      <t>ショクバ</t>
    </rPh>
    <rPh sb="8" eb="10">
      <t>キンム</t>
    </rPh>
    <phoneticPr fontId="1"/>
  </si>
  <si>
    <t>※宇都宮市37例目</t>
    <rPh sb="1" eb="5">
      <t>ウツノミヤシ</t>
    </rPh>
    <rPh sb="7" eb="9">
      <t>レイメ</t>
    </rPh>
    <phoneticPr fontId="1"/>
  </si>
  <si>
    <t>50代</t>
    <rPh sb="2" eb="3">
      <t>ダイ</t>
    </rPh>
    <phoneticPr fontId="1"/>
  </si>
  <si>
    <t>※宇都宮市38例目</t>
    <rPh sb="1" eb="5">
      <t>ウツノミヤシ</t>
    </rPh>
    <rPh sb="7" eb="9">
      <t>レイメ</t>
    </rPh>
    <phoneticPr fontId="1"/>
  </si>
  <si>
    <t>No.104の高齢者用住宅利用者　※宇都宮市39例目</t>
    <rPh sb="7" eb="10">
      <t>コウレイシャ</t>
    </rPh>
    <rPh sb="10" eb="11">
      <t>ヨウ</t>
    </rPh>
    <rPh sb="11" eb="13">
      <t>ジュウタク</t>
    </rPh>
    <rPh sb="13" eb="16">
      <t>リヨウシャ</t>
    </rPh>
    <rPh sb="18" eb="22">
      <t>ウツノミヤシ</t>
    </rPh>
    <rPh sb="24" eb="26">
      <t>レイメ</t>
    </rPh>
    <phoneticPr fontId="1"/>
  </si>
  <si>
    <t>No.104の同僚　※宇都宮市40例目</t>
    <rPh sb="7" eb="9">
      <t>ドウリョウ</t>
    </rPh>
    <rPh sb="11" eb="15">
      <t>ウツノミヤシ</t>
    </rPh>
    <rPh sb="17" eb="19">
      <t>レイメ</t>
    </rPh>
    <phoneticPr fontId="1"/>
  </si>
  <si>
    <t>No.110の同僚</t>
    <rPh sb="7" eb="9">
      <t>ドウリョウ</t>
    </rPh>
    <phoneticPr fontId="1"/>
  </si>
  <si>
    <t>No.116の知人</t>
    <rPh sb="7" eb="9">
      <t>チジン</t>
    </rPh>
    <phoneticPr fontId="1"/>
  </si>
  <si>
    <t>日光市</t>
    <rPh sb="0" eb="3">
      <t>ニッコウシ</t>
    </rPh>
    <phoneticPr fontId="1"/>
  </si>
  <si>
    <t>集会に参加</t>
    <rPh sb="0" eb="2">
      <t>シュウカイ</t>
    </rPh>
    <rPh sb="3" eb="5">
      <t>サンカ</t>
    </rPh>
    <phoneticPr fontId="1"/>
  </si>
  <si>
    <t>No.106の知人、同じ集会に参加</t>
    <rPh sb="7" eb="9">
      <t>チジン</t>
    </rPh>
    <rPh sb="10" eb="11">
      <t>オナ</t>
    </rPh>
    <rPh sb="12" eb="14">
      <t>シュウカイ</t>
    </rPh>
    <rPh sb="15" eb="17">
      <t>サンカ</t>
    </rPh>
    <phoneticPr fontId="1"/>
  </si>
  <si>
    <t>No.112の家族、※宇都宮市41例目</t>
    <rPh sb="7" eb="9">
      <t>カゾク</t>
    </rPh>
    <rPh sb="11" eb="15">
      <t>ウツノミヤシ</t>
    </rPh>
    <rPh sb="17" eb="19">
      <t>レイメ</t>
    </rPh>
    <phoneticPr fontId="1"/>
  </si>
  <si>
    <t>小山市</t>
    <rPh sb="0" eb="2">
      <t>オヤマ</t>
    </rPh>
    <rPh sb="2" eb="3">
      <t>シ</t>
    </rPh>
    <phoneticPr fontId="1"/>
  </si>
  <si>
    <t>No.96の同僚</t>
    <rPh sb="6" eb="8">
      <t>ドウリョウ</t>
    </rPh>
    <phoneticPr fontId="1"/>
  </si>
  <si>
    <t>小山市</t>
    <rPh sb="0" eb="3">
      <t>オヤマシ</t>
    </rPh>
    <phoneticPr fontId="1"/>
  </si>
  <si>
    <t>No.106の夫</t>
    <rPh sb="7" eb="8">
      <t>オット</t>
    </rPh>
    <phoneticPr fontId="1"/>
  </si>
  <si>
    <t>No.108の夫、No.109･122･123の父</t>
    <rPh sb="7" eb="8">
      <t>オット</t>
    </rPh>
    <rPh sb="24" eb="25">
      <t>チチ</t>
    </rPh>
    <phoneticPr fontId="1"/>
  </si>
  <si>
    <t>No.108･121の長女、No.109･123の姉</t>
    <rPh sb="11" eb="13">
      <t>チョウジョ</t>
    </rPh>
    <rPh sb="25" eb="26">
      <t>アネ</t>
    </rPh>
    <phoneticPr fontId="1"/>
  </si>
  <si>
    <t>No.108･121の長男、No.109･122の弟</t>
    <rPh sb="11" eb="13">
      <t>チョウナン</t>
    </rPh>
    <rPh sb="25" eb="26">
      <t>オトウト</t>
    </rPh>
    <phoneticPr fontId="1"/>
  </si>
  <si>
    <t>No.103の妹の子、No.108･121の次女、No.122の妹、No.123の姉</t>
    <rPh sb="7" eb="8">
      <t>イモウト</t>
    </rPh>
    <rPh sb="9" eb="10">
      <t>コ</t>
    </rPh>
    <rPh sb="22" eb="24">
      <t>ジジョ</t>
    </rPh>
    <rPh sb="32" eb="33">
      <t>イモウト</t>
    </rPh>
    <rPh sb="41" eb="42">
      <t>アネ</t>
    </rPh>
    <phoneticPr fontId="1"/>
  </si>
  <si>
    <t>下野市</t>
    <rPh sb="0" eb="3">
      <t>シモツケシ</t>
    </rPh>
    <phoneticPr fontId="1"/>
  </si>
  <si>
    <t>No.110の同僚　※宇都宮市42例目</t>
    <rPh sb="7" eb="9">
      <t>ドウリョウ</t>
    </rPh>
    <rPh sb="11" eb="15">
      <t>ウツノミヤシ</t>
    </rPh>
    <rPh sb="17" eb="19">
      <t>レイメ</t>
    </rPh>
    <phoneticPr fontId="1"/>
  </si>
  <si>
    <t>No.126の妻、No.106と同じ集会に参加</t>
    <rPh sb="7" eb="8">
      <t>ツマ</t>
    </rPh>
    <phoneticPr fontId="1"/>
  </si>
  <si>
    <t>No.125の夫、No.106と同じ集会に参加</t>
    <phoneticPr fontId="1"/>
  </si>
  <si>
    <t>20代</t>
    <rPh sb="2" eb="3">
      <t>ダイ</t>
    </rPh>
    <phoneticPr fontId="1"/>
  </si>
  <si>
    <t>女性</t>
    <rPh sb="0" eb="2">
      <t>ジョセイ</t>
    </rPh>
    <phoneticPr fontId="1"/>
  </si>
  <si>
    <t>真岡市</t>
    <rPh sb="0" eb="3">
      <t>モオカシ</t>
    </rPh>
    <phoneticPr fontId="1"/>
  </si>
  <si>
    <t>40代</t>
    <rPh sb="2" eb="3">
      <t>ダイ</t>
    </rPh>
    <phoneticPr fontId="1"/>
  </si>
  <si>
    <t>男性</t>
    <rPh sb="0" eb="2">
      <t>ダンセイ</t>
    </rPh>
    <phoneticPr fontId="1"/>
  </si>
  <si>
    <t>小山市</t>
    <rPh sb="0" eb="3">
      <t>オヤマシ</t>
    </rPh>
    <phoneticPr fontId="1"/>
  </si>
  <si>
    <t>No.130の子、No.106と同じ集会に参加</t>
    <rPh sb="7" eb="8">
      <t>コ</t>
    </rPh>
    <rPh sb="16" eb="17">
      <t>オナ</t>
    </rPh>
    <rPh sb="18" eb="20">
      <t>シュウカイ</t>
    </rPh>
    <rPh sb="21" eb="23">
      <t>サンカ</t>
    </rPh>
    <phoneticPr fontId="1"/>
  </si>
  <si>
    <t>埼玉県内の知人宅に宿泊</t>
    <rPh sb="0" eb="3">
      <t>サイタマケン</t>
    </rPh>
    <rPh sb="3" eb="4">
      <t>ナイ</t>
    </rPh>
    <rPh sb="5" eb="8">
      <t>チジンタク</t>
    </rPh>
    <rPh sb="9" eb="11">
      <t>シュクハク</t>
    </rPh>
    <phoneticPr fontId="1"/>
  </si>
  <si>
    <t>No.129の夫、No.130の父、No.131の祖父、No.106と同じ集会に参加</t>
    <rPh sb="7" eb="8">
      <t>オット</t>
    </rPh>
    <rPh sb="16" eb="17">
      <t>チチ</t>
    </rPh>
    <rPh sb="25" eb="27">
      <t>ソフ</t>
    </rPh>
    <rPh sb="35" eb="36">
      <t>オナ</t>
    </rPh>
    <rPh sb="37" eb="39">
      <t>シュウカイ</t>
    </rPh>
    <rPh sb="40" eb="42">
      <t>サンカ</t>
    </rPh>
    <phoneticPr fontId="1"/>
  </si>
  <si>
    <t>No.128の妻、No.130の母、No.131の祖母、No.106と同じ集会に参加</t>
    <rPh sb="7" eb="8">
      <t>ツマ</t>
    </rPh>
    <rPh sb="16" eb="17">
      <t>ハハ</t>
    </rPh>
    <rPh sb="25" eb="27">
      <t>ソボ</t>
    </rPh>
    <rPh sb="35" eb="36">
      <t>オナ</t>
    </rPh>
    <rPh sb="37" eb="39">
      <t>シュウカイ</t>
    </rPh>
    <rPh sb="40" eb="42">
      <t>サンカ</t>
    </rPh>
    <phoneticPr fontId="1"/>
  </si>
  <si>
    <t>No.128・129の長女、No.131の母、No.106と同じ集会に参加</t>
    <rPh sb="11" eb="13">
      <t>チョウジョ</t>
    </rPh>
    <rPh sb="21" eb="22">
      <t>ハハ</t>
    </rPh>
    <rPh sb="30" eb="31">
      <t>オナ</t>
    </rPh>
    <rPh sb="32" eb="34">
      <t>シュウカイ</t>
    </rPh>
    <rPh sb="35" eb="37">
      <t>サンカ</t>
    </rPh>
    <phoneticPr fontId="1"/>
  </si>
  <si>
    <t>No.110の同僚　※宇都宮市43例目</t>
    <rPh sb="7" eb="9">
      <t>ドウリョウ</t>
    </rPh>
    <rPh sb="11" eb="15">
      <t>ウツノミヤシ</t>
    </rPh>
    <rPh sb="17" eb="19">
      <t>レイメ</t>
    </rPh>
    <phoneticPr fontId="1"/>
  </si>
  <si>
    <t>40代</t>
    <rPh sb="2" eb="3">
      <t>ダイ</t>
    </rPh>
    <phoneticPr fontId="1"/>
  </si>
  <si>
    <t>小山市</t>
    <phoneticPr fontId="1"/>
  </si>
  <si>
    <t>No.106と同じ集会に参加</t>
    <phoneticPr fontId="1"/>
  </si>
  <si>
    <t>陽性確認日</t>
    <rPh sb="2" eb="4">
      <t>カクニン</t>
    </rPh>
    <phoneticPr fontId="1"/>
  </si>
  <si>
    <t>大田原市</t>
    <rPh sb="0" eb="4">
      <t>オオタワラシ</t>
    </rPh>
    <phoneticPr fontId="1"/>
  </si>
  <si>
    <t>No.124の知人　※宇都宮市45例目</t>
    <rPh sb="7" eb="9">
      <t>チジン</t>
    </rPh>
    <rPh sb="11" eb="15">
      <t>ウツノミヤシ</t>
    </rPh>
    <rPh sb="17" eb="19">
      <t>レイメ</t>
    </rPh>
    <phoneticPr fontId="1"/>
  </si>
  <si>
    <t>No.110の同僚　※宇都宮市44例目</t>
    <rPh sb="0" eb="9">
      <t>ノ.110ノドウリョウ</t>
    </rPh>
    <rPh sb="11" eb="15">
      <t>ウツノミヤシ</t>
    </rPh>
    <rPh sb="17" eb="19">
      <t>レイメ</t>
    </rPh>
    <phoneticPr fontId="1"/>
  </si>
  <si>
    <t>No.134の夫</t>
    <rPh sb="7" eb="8">
      <t>オット</t>
    </rPh>
    <phoneticPr fontId="1"/>
  </si>
  <si>
    <t>No.134･137の長男</t>
    <rPh sb="11" eb="13">
      <t>チョウナン</t>
    </rPh>
    <phoneticPr fontId="1"/>
  </si>
  <si>
    <t>※宇都宮市46例目</t>
    <rPh sb="1" eb="5">
      <t>ウツノミヤシ</t>
    </rPh>
    <rPh sb="7" eb="9">
      <t>レイメ</t>
    </rPh>
    <phoneticPr fontId="1"/>
  </si>
  <si>
    <t>※宇都宮市49例目</t>
    <rPh sb="1" eb="5">
      <t>ウツノミヤシ</t>
    </rPh>
    <rPh sb="7" eb="9">
      <t>レイメ</t>
    </rPh>
    <phoneticPr fontId="1"/>
  </si>
  <si>
    <t>県外</t>
    <rPh sb="0" eb="2">
      <t>ケンガイ</t>
    </rPh>
    <phoneticPr fontId="1"/>
  </si>
  <si>
    <t>No.132の知人　※宇都宮市47例目</t>
    <rPh sb="7" eb="9">
      <t>チジン</t>
    </rPh>
    <rPh sb="11" eb="15">
      <t>ウツノミヤシ</t>
    </rPh>
    <rPh sb="17" eb="19">
      <t>レイメ</t>
    </rPh>
    <phoneticPr fontId="1"/>
  </si>
  <si>
    <t>No.136の知人　※宇都宮市48例目</t>
    <rPh sb="7" eb="9">
      <t>チジン</t>
    </rPh>
    <rPh sb="11" eb="15">
      <t>ウツノミヤシ</t>
    </rPh>
    <rPh sb="17" eb="19">
      <t>レイメ</t>
    </rPh>
    <phoneticPr fontId="1"/>
  </si>
  <si>
    <t>80代</t>
    <rPh sb="2" eb="3">
      <t>ダイ</t>
    </rPh>
    <phoneticPr fontId="1"/>
  </si>
  <si>
    <t>30代</t>
    <rPh sb="2" eb="3">
      <t>ダイ</t>
    </rPh>
    <phoneticPr fontId="1"/>
  </si>
  <si>
    <t>20代</t>
    <rPh sb="2" eb="3">
      <t>ダイ</t>
    </rPh>
    <phoneticPr fontId="1"/>
  </si>
  <si>
    <t>真岡市</t>
    <rPh sb="0" eb="3">
      <t>モオカシ</t>
    </rPh>
    <phoneticPr fontId="1"/>
  </si>
  <si>
    <t>日光市</t>
    <rPh sb="0" eb="3">
      <t>ニッコウシ</t>
    </rPh>
    <phoneticPr fontId="1"/>
  </si>
  <si>
    <t>小山市</t>
    <rPh sb="0" eb="3">
      <t>オヤマシ</t>
    </rPh>
    <phoneticPr fontId="1"/>
  </si>
  <si>
    <t>No.106の知人、他県での陽性判明者との接触あり</t>
    <rPh sb="7" eb="9">
      <t>チジン</t>
    </rPh>
    <rPh sb="10" eb="12">
      <t>タケン</t>
    </rPh>
    <rPh sb="14" eb="16">
      <t>ヨウセイ</t>
    </rPh>
    <rPh sb="16" eb="19">
      <t>ハンメイシャ</t>
    </rPh>
    <rPh sb="21" eb="23">
      <t>セッショク</t>
    </rPh>
    <phoneticPr fontId="1"/>
  </si>
  <si>
    <t>鹿沼市</t>
    <rPh sb="0" eb="3">
      <t>カヌマシ</t>
    </rPh>
    <phoneticPr fontId="1"/>
  </si>
  <si>
    <t>女性</t>
    <rPh sb="0" eb="2">
      <t>ジョセイ</t>
    </rPh>
    <phoneticPr fontId="1"/>
  </si>
  <si>
    <t>20代</t>
    <rPh sb="2" eb="3">
      <t>ダイ</t>
    </rPh>
    <phoneticPr fontId="1"/>
  </si>
  <si>
    <t>70代</t>
    <rPh sb="2" eb="3">
      <t>ダイ</t>
    </rPh>
    <phoneticPr fontId="1"/>
  </si>
  <si>
    <t>女性</t>
    <rPh sb="0" eb="2">
      <t>ジョセイ</t>
    </rPh>
    <phoneticPr fontId="1"/>
  </si>
  <si>
    <t>No.145の同僚</t>
    <rPh sb="7" eb="9">
      <t>ドウリョウ</t>
    </rPh>
    <phoneticPr fontId="1"/>
  </si>
  <si>
    <t>80代</t>
    <phoneticPr fontId="1"/>
  </si>
  <si>
    <t>壬生町</t>
    <rPh sb="0" eb="3">
      <t>ミブマチ</t>
    </rPh>
    <phoneticPr fontId="1"/>
  </si>
  <si>
    <t>※宇都宮市50例目</t>
    <rPh sb="1" eb="5">
      <t>ウツノミヤシ</t>
    </rPh>
    <rPh sb="7" eb="9">
      <t>レイメ</t>
    </rPh>
    <phoneticPr fontId="1"/>
  </si>
  <si>
    <t>No.145・149・150の同僚</t>
    <rPh sb="15" eb="17">
      <t>ドウリョウ</t>
    </rPh>
    <phoneticPr fontId="1"/>
  </si>
  <si>
    <t>70代</t>
    <rPh sb="2" eb="3">
      <t>ダイ</t>
    </rPh>
    <phoneticPr fontId="1"/>
  </si>
  <si>
    <t>50代</t>
    <rPh sb="2" eb="3">
      <t>ダイ</t>
    </rPh>
    <phoneticPr fontId="1"/>
  </si>
  <si>
    <t>No.148の母</t>
    <rPh sb="7" eb="8">
      <t>ハハ</t>
    </rPh>
    <phoneticPr fontId="1"/>
  </si>
  <si>
    <t>No.148の祖母</t>
    <rPh sb="7" eb="9">
      <t>ソボ</t>
    </rPh>
    <phoneticPr fontId="1"/>
  </si>
  <si>
    <t>40代</t>
    <rPh sb="2" eb="3">
      <t>ダイ</t>
    </rPh>
    <phoneticPr fontId="1"/>
  </si>
  <si>
    <t>No.148の父</t>
    <rPh sb="7" eb="8">
      <t>チチ</t>
    </rPh>
    <phoneticPr fontId="1"/>
  </si>
  <si>
    <t>20代</t>
    <rPh sb="2" eb="3">
      <t>ダイ</t>
    </rPh>
    <phoneticPr fontId="1"/>
  </si>
  <si>
    <t>60代</t>
    <rPh sb="2" eb="3">
      <t>ダイ</t>
    </rPh>
    <phoneticPr fontId="1"/>
  </si>
  <si>
    <t>鹿沼市</t>
    <rPh sb="0" eb="3">
      <t>カヌマシ</t>
    </rPh>
    <phoneticPr fontId="1"/>
  </si>
  <si>
    <t>No.159の子</t>
    <rPh sb="7" eb="8">
      <t>コ</t>
    </rPh>
    <phoneticPr fontId="1"/>
  </si>
  <si>
    <t>No.158の父</t>
    <rPh sb="7" eb="8">
      <t>チチ</t>
    </rPh>
    <phoneticPr fontId="1"/>
  </si>
  <si>
    <t>70代</t>
    <rPh sb="2" eb="3">
      <t>ダイ</t>
    </rPh>
    <phoneticPr fontId="1"/>
  </si>
  <si>
    <t>女性</t>
    <rPh sb="0" eb="2">
      <t>ジョセイ</t>
    </rPh>
    <phoneticPr fontId="1"/>
  </si>
  <si>
    <t>10代</t>
    <rPh sb="2" eb="3">
      <t>ダイ</t>
    </rPh>
    <phoneticPr fontId="1"/>
  </si>
  <si>
    <t>男性</t>
    <rPh sb="0" eb="2">
      <t>ダンセイ</t>
    </rPh>
    <phoneticPr fontId="1"/>
  </si>
  <si>
    <t>女性</t>
    <rPh sb="0" eb="2">
      <t>ジョセイ</t>
    </rPh>
    <phoneticPr fontId="1"/>
  </si>
  <si>
    <t>日光市</t>
    <rPh sb="0" eb="3">
      <t>ニッコウシ</t>
    </rPh>
    <phoneticPr fontId="1"/>
  </si>
  <si>
    <t>No.150の夫の母</t>
    <rPh sb="7" eb="8">
      <t>オット</t>
    </rPh>
    <rPh sb="9" eb="10">
      <t>ハハ</t>
    </rPh>
    <phoneticPr fontId="1"/>
  </si>
  <si>
    <t>※宇都宮市53例目</t>
    <rPh sb="1" eb="5">
      <t>ウツノミヤシ</t>
    </rPh>
    <rPh sb="7" eb="9">
      <t>レイメ</t>
    </rPh>
    <phoneticPr fontId="1"/>
  </si>
  <si>
    <t>No.164の妻　※宇都宮市52例目</t>
    <rPh sb="7" eb="8">
      <t>ツマ</t>
    </rPh>
    <rPh sb="10" eb="14">
      <t>ウツノミヤシ</t>
    </rPh>
    <rPh sb="16" eb="18">
      <t>レイメ</t>
    </rPh>
    <phoneticPr fontId="1"/>
  </si>
  <si>
    <t>30代</t>
    <rPh sb="2" eb="3">
      <t>ダイ</t>
    </rPh>
    <phoneticPr fontId="1"/>
  </si>
  <si>
    <t>40代</t>
    <rPh sb="2" eb="3">
      <t>ダイ</t>
    </rPh>
    <phoneticPr fontId="1"/>
  </si>
  <si>
    <t>No.153の孫、No.162・163例目の姉</t>
    <rPh sb="7" eb="8">
      <t>マゴ</t>
    </rPh>
    <phoneticPr fontId="1"/>
  </si>
  <si>
    <t>No.153の孫、No.161例目の弟、No.163例目の兄</t>
    <rPh sb="7" eb="8">
      <t>マゴ</t>
    </rPh>
    <phoneticPr fontId="1"/>
  </si>
  <si>
    <t>No.153の孫、No.161・162例目の妹</t>
    <rPh sb="7" eb="8">
      <t>マゴ</t>
    </rPh>
    <phoneticPr fontId="1"/>
  </si>
  <si>
    <t>※宇都宮市54例目</t>
    <rPh sb="1" eb="5">
      <t>ウツノミヤシ</t>
    </rPh>
    <rPh sb="7" eb="9">
      <t>レイメ</t>
    </rPh>
    <phoneticPr fontId="1"/>
  </si>
  <si>
    <t>※宇都宮市55例目</t>
    <rPh sb="1" eb="5">
      <t>ウツノミヤシ</t>
    </rPh>
    <rPh sb="7" eb="9">
      <t>レイメ</t>
    </rPh>
    <phoneticPr fontId="1"/>
  </si>
  <si>
    <t>※宇都宮市56例目</t>
    <rPh sb="1" eb="5">
      <t>ウツノミヤシ</t>
    </rPh>
    <rPh sb="7" eb="9">
      <t>レイメ</t>
    </rPh>
    <phoneticPr fontId="1"/>
  </si>
  <si>
    <t>No.161と同じ部活に参加</t>
    <rPh sb="7" eb="8">
      <t>オナ</t>
    </rPh>
    <rPh sb="9" eb="11">
      <t>ブカツ</t>
    </rPh>
    <rPh sb="12" eb="14">
      <t>サンカ</t>
    </rPh>
    <phoneticPr fontId="1"/>
  </si>
  <si>
    <t>No.149の知人</t>
    <rPh sb="7" eb="9">
      <t>チジン</t>
    </rPh>
    <phoneticPr fontId="1"/>
  </si>
  <si>
    <t>No.148・171の祖父、No.155・156の父、No.157の夫</t>
    <rPh sb="11" eb="13">
      <t>ソフ</t>
    </rPh>
    <rPh sb="25" eb="26">
      <t>チチ</t>
    </rPh>
    <rPh sb="34" eb="35">
      <t>オット</t>
    </rPh>
    <phoneticPr fontId="1"/>
  </si>
  <si>
    <t>No.148の兄、No.155・156の長男、No.157・170の孫</t>
    <rPh sb="7" eb="8">
      <t>アニ</t>
    </rPh>
    <rPh sb="20" eb="22">
      <t>チョウナン</t>
    </rPh>
    <rPh sb="34" eb="35">
      <t>マゴ</t>
    </rPh>
    <phoneticPr fontId="1"/>
  </si>
  <si>
    <t>No.160の勤務先の利用者</t>
    <rPh sb="7" eb="10">
      <t>キンムサキ</t>
    </rPh>
    <rPh sb="11" eb="14">
      <t>リヨウシャ</t>
    </rPh>
    <phoneticPr fontId="1"/>
  </si>
  <si>
    <t>30代</t>
    <rPh sb="2" eb="3">
      <t>ダイ</t>
    </rPh>
    <phoneticPr fontId="1"/>
  </si>
  <si>
    <t>女性</t>
    <rPh sb="0" eb="2">
      <t>ジョセイ</t>
    </rPh>
    <phoneticPr fontId="1"/>
  </si>
  <si>
    <t>男性</t>
    <rPh sb="0" eb="2">
      <t>ダンセイ</t>
    </rPh>
    <phoneticPr fontId="1"/>
  </si>
  <si>
    <t>60代</t>
    <rPh sb="2" eb="3">
      <t>ダイ</t>
    </rPh>
    <phoneticPr fontId="1"/>
  </si>
  <si>
    <t>40代</t>
    <rPh sb="2" eb="3">
      <t>ダイ</t>
    </rPh>
    <phoneticPr fontId="1"/>
  </si>
  <si>
    <t>No.168の娘　※宇都宮市57例目</t>
    <rPh sb="7" eb="8">
      <t>ムスメ</t>
    </rPh>
    <rPh sb="10" eb="14">
      <t>ウツノミヤシ</t>
    </rPh>
    <rPh sb="16" eb="18">
      <t>レイメ</t>
    </rPh>
    <phoneticPr fontId="1"/>
  </si>
  <si>
    <t>No.168の娘の夫　※宇都宮市58例目</t>
    <rPh sb="7" eb="8">
      <t>ムスメ</t>
    </rPh>
    <rPh sb="9" eb="10">
      <t>オット</t>
    </rPh>
    <rPh sb="12" eb="16">
      <t>ウツノミヤシ</t>
    </rPh>
    <rPh sb="18" eb="20">
      <t>レイメ</t>
    </rPh>
    <phoneticPr fontId="1"/>
  </si>
  <si>
    <t>No.168の孫　※宇都宮市59例目</t>
    <rPh sb="7" eb="8">
      <t>マゴ</t>
    </rPh>
    <rPh sb="10" eb="14">
      <t>ウツノミヤシ</t>
    </rPh>
    <rPh sb="16" eb="18">
      <t>レイメ</t>
    </rPh>
    <phoneticPr fontId="1"/>
  </si>
  <si>
    <t>No.168の孫　※宇都宮市60例目</t>
    <rPh sb="7" eb="8">
      <t>マゴ</t>
    </rPh>
    <rPh sb="10" eb="14">
      <t>ウツノミヤシ</t>
    </rPh>
    <rPh sb="16" eb="18">
      <t>レイメ</t>
    </rPh>
    <phoneticPr fontId="1"/>
  </si>
  <si>
    <t>No.168の夫　※宇都宮市61例目</t>
    <rPh sb="7" eb="8">
      <t>オット</t>
    </rPh>
    <rPh sb="10" eb="14">
      <t>ウツノミヤシ</t>
    </rPh>
    <rPh sb="16" eb="18">
      <t>レイメ</t>
    </rPh>
    <phoneticPr fontId="1"/>
  </si>
  <si>
    <t>No.168の同僚　※宇都宮市62例目</t>
    <rPh sb="7" eb="9">
      <t>ドウリョウ</t>
    </rPh>
    <rPh sb="11" eb="15">
      <t>ウツノミヤシ</t>
    </rPh>
    <rPh sb="17" eb="19">
      <t>レイメ</t>
    </rPh>
    <phoneticPr fontId="1"/>
  </si>
  <si>
    <t>※宇都宮市65例目</t>
    <rPh sb="1" eb="5">
      <t>ウツノミヤシ</t>
    </rPh>
    <rPh sb="7" eb="9">
      <t>レイメ</t>
    </rPh>
    <phoneticPr fontId="1"/>
  </si>
  <si>
    <t>※宇都宮市66例目</t>
    <rPh sb="1" eb="5">
      <t>ウツノミヤシ</t>
    </rPh>
    <rPh sb="7" eb="9">
      <t>レイメ</t>
    </rPh>
    <phoneticPr fontId="1"/>
  </si>
  <si>
    <t>No.168の同僚　※宇都宮市63例目</t>
    <rPh sb="7" eb="9">
      <t>ドウリョウ</t>
    </rPh>
    <rPh sb="11" eb="15">
      <t>ウツノミヤシ</t>
    </rPh>
    <rPh sb="17" eb="19">
      <t>レイメ</t>
    </rPh>
    <phoneticPr fontId="1"/>
  </si>
  <si>
    <t>矢板市</t>
    <rPh sb="0" eb="3">
      <t>ヤイタシ</t>
    </rPh>
    <phoneticPr fontId="1"/>
  </si>
  <si>
    <t>那須塩原市</t>
    <rPh sb="0" eb="5">
      <t>ナスシオバラシ</t>
    </rPh>
    <phoneticPr fontId="1"/>
  </si>
  <si>
    <t>90代</t>
    <rPh sb="2" eb="3">
      <t>ダイ</t>
    </rPh>
    <phoneticPr fontId="1"/>
  </si>
  <si>
    <t>No.188の孫</t>
    <rPh sb="7" eb="8">
      <t>マゴ</t>
    </rPh>
    <phoneticPr fontId="1"/>
  </si>
  <si>
    <t>NO.187の祖母</t>
    <rPh sb="7" eb="9">
      <t>ソボ</t>
    </rPh>
    <phoneticPr fontId="1"/>
  </si>
  <si>
    <t>No.167の勤務先の関係者　※宇都宮市64例目</t>
    <rPh sb="7" eb="10">
      <t>キンムサキ</t>
    </rPh>
    <rPh sb="11" eb="14">
      <t>カンケイシャ</t>
    </rPh>
    <rPh sb="16" eb="20">
      <t>ウツノミヤシ</t>
    </rPh>
    <rPh sb="22" eb="24">
      <t>レイメ</t>
    </rPh>
    <phoneticPr fontId="1"/>
  </si>
  <si>
    <t>No.184の妻　※宇都宮市68例目</t>
    <rPh sb="7" eb="8">
      <t>ツマ</t>
    </rPh>
    <rPh sb="10" eb="14">
      <t>ウツノミヤシ</t>
    </rPh>
    <rPh sb="16" eb="18">
      <t>レイメ</t>
    </rPh>
    <phoneticPr fontId="1"/>
  </si>
  <si>
    <t>No.184の子　※宇都宮市69例目</t>
    <rPh sb="7" eb="8">
      <t>コ</t>
    </rPh>
    <rPh sb="10" eb="14">
      <t>ウツノミヤシ</t>
    </rPh>
    <rPh sb="16" eb="18">
      <t>レイメ</t>
    </rPh>
    <phoneticPr fontId="1"/>
  </si>
  <si>
    <t>No.103の妹、No.121の妻、No.109･122･123の母</t>
    <rPh sb="7" eb="8">
      <t>イモウト</t>
    </rPh>
    <rPh sb="16" eb="17">
      <t>ツマ</t>
    </rPh>
    <rPh sb="33" eb="34">
      <t>ハハ</t>
    </rPh>
    <phoneticPr fontId="1"/>
  </si>
  <si>
    <t>真岡市</t>
    <rPh sb="0" eb="3">
      <t>モオカシ</t>
    </rPh>
    <phoneticPr fontId="1"/>
  </si>
  <si>
    <t>30代</t>
    <rPh sb="2" eb="3">
      <t>ダイ</t>
    </rPh>
    <phoneticPr fontId="1"/>
  </si>
  <si>
    <t>40代</t>
    <rPh sb="2" eb="3">
      <t>ダイ</t>
    </rPh>
    <phoneticPr fontId="1"/>
  </si>
  <si>
    <t>茨城県</t>
    <rPh sb="0" eb="3">
      <t>イバラキケン</t>
    </rPh>
    <phoneticPr fontId="1"/>
  </si>
  <si>
    <t>都内の接待を伴う飲食店利用</t>
    <rPh sb="0" eb="2">
      <t>トナイ</t>
    </rPh>
    <rPh sb="3" eb="5">
      <t>セッタイ</t>
    </rPh>
    <rPh sb="6" eb="7">
      <t>トモナ</t>
    </rPh>
    <rPh sb="8" eb="11">
      <t>インショクテン</t>
    </rPh>
    <rPh sb="11" eb="13">
      <t>リヨウ</t>
    </rPh>
    <phoneticPr fontId="1"/>
  </si>
  <si>
    <t>※宇都宮市70例目</t>
    <rPh sb="1" eb="5">
      <t>ウツノミヤシ</t>
    </rPh>
    <rPh sb="7" eb="9">
      <t>レイメ</t>
    </rPh>
    <phoneticPr fontId="1"/>
  </si>
  <si>
    <t>県外の飲食店で会食</t>
    <rPh sb="0" eb="2">
      <t>ケンガイ</t>
    </rPh>
    <rPh sb="3" eb="6">
      <t>インショクテン</t>
    </rPh>
    <rPh sb="7" eb="9">
      <t>カイショク</t>
    </rPh>
    <phoneticPr fontId="1"/>
  </si>
  <si>
    <t>※宇都宮市71例目</t>
    <rPh sb="1" eb="5">
      <t>ウツノミヤシ</t>
    </rPh>
    <rPh sb="7" eb="9">
      <t>レイメ</t>
    </rPh>
    <phoneticPr fontId="1"/>
  </si>
  <si>
    <t>※宇都宮市73例目</t>
    <rPh sb="1" eb="5">
      <t>ウツノミヤシ</t>
    </rPh>
    <rPh sb="7" eb="9">
      <t>レイメ</t>
    </rPh>
    <phoneticPr fontId="1"/>
  </si>
  <si>
    <t>No.183の同僚　※宇都宮市72例目</t>
    <rPh sb="7" eb="9">
      <t>ドウリョウ</t>
    </rPh>
    <rPh sb="11" eb="15">
      <t>ウツノミヤシ</t>
    </rPh>
    <rPh sb="17" eb="19">
      <t>レイメ</t>
    </rPh>
    <phoneticPr fontId="1"/>
  </si>
  <si>
    <t>50代</t>
    <rPh sb="2" eb="3">
      <t>ダイ</t>
    </rPh>
    <phoneticPr fontId="1"/>
  </si>
  <si>
    <t>東京都内の職場に勤務　No.165の夫　※宇都宮市51例目</t>
    <rPh sb="0" eb="2">
      <t>トウキョウ</t>
    </rPh>
    <rPh sb="2" eb="4">
      <t>トナイ</t>
    </rPh>
    <rPh sb="5" eb="7">
      <t>ショクバ</t>
    </rPh>
    <rPh sb="8" eb="10">
      <t>キンム</t>
    </rPh>
    <rPh sb="18" eb="19">
      <t>オット</t>
    </rPh>
    <rPh sb="21" eb="25">
      <t>ウツノミヤシ</t>
    </rPh>
    <rPh sb="27" eb="29">
      <t>レイメ</t>
    </rPh>
    <phoneticPr fontId="1"/>
  </si>
  <si>
    <t>接待を伴う飲食店を利用　※宇都宮市67例目</t>
    <rPh sb="0" eb="2">
      <t>セッタイ</t>
    </rPh>
    <rPh sb="3" eb="4">
      <t>トモナ</t>
    </rPh>
    <rPh sb="5" eb="8">
      <t>インショクテン</t>
    </rPh>
    <rPh sb="9" eb="11">
      <t>リヨウ</t>
    </rPh>
    <rPh sb="13" eb="17">
      <t>ウツノミヤシ</t>
    </rPh>
    <rPh sb="19" eb="21">
      <t>レイメ</t>
    </rPh>
    <phoneticPr fontId="1"/>
  </si>
  <si>
    <t>※宇都宮市74例目</t>
    <rPh sb="1" eb="5">
      <t>ウツノミヤシ</t>
    </rPh>
    <rPh sb="7" eb="9">
      <t>レイメ</t>
    </rPh>
    <phoneticPr fontId="1"/>
  </si>
  <si>
    <t>※宇都宮市75例目</t>
    <rPh sb="1" eb="5">
      <t>ウツノミヤシ</t>
    </rPh>
    <rPh sb="7" eb="9">
      <t>レイメ</t>
    </rPh>
    <phoneticPr fontId="1"/>
  </si>
  <si>
    <t>足利市</t>
    <rPh sb="0" eb="3">
      <t>アシカガシ</t>
    </rPh>
    <phoneticPr fontId="1"/>
  </si>
  <si>
    <t>No.204の妻</t>
    <rPh sb="7" eb="8">
      <t>ツマ</t>
    </rPh>
    <phoneticPr fontId="1"/>
  </si>
  <si>
    <t>他県での陽性判明者との接触あり</t>
    <phoneticPr fontId="1"/>
  </si>
  <si>
    <t>※宇都宮市77例目</t>
    <rPh sb="1" eb="5">
      <t>ウツノミヤシ</t>
    </rPh>
    <rPh sb="7" eb="9">
      <t>レイメ</t>
    </rPh>
    <phoneticPr fontId="1"/>
  </si>
  <si>
    <t>40代</t>
    <rPh sb="2" eb="3">
      <t>ダイ</t>
    </rPh>
    <phoneticPr fontId="1"/>
  </si>
  <si>
    <t>男性</t>
    <rPh sb="0" eb="2">
      <t>ダンセイ</t>
    </rPh>
    <phoneticPr fontId="1"/>
  </si>
  <si>
    <t>No.169の接触者　※宇都宮市76例目</t>
    <rPh sb="7" eb="10">
      <t>セッショクシャ</t>
    </rPh>
    <rPh sb="12" eb="16">
      <t>ウツノミヤシ</t>
    </rPh>
    <rPh sb="18" eb="20">
      <t>レイメ</t>
    </rPh>
    <phoneticPr fontId="1"/>
  </si>
  <si>
    <t>※宇都宮市78例目</t>
    <rPh sb="1" eb="5">
      <t>ウツノミヤシ</t>
    </rPh>
    <rPh sb="7" eb="9">
      <t>レイメ</t>
    </rPh>
    <phoneticPr fontId="1"/>
  </si>
  <si>
    <t>※宇都宮市79例目</t>
    <rPh sb="1" eb="5">
      <t>ウツノミヤシ</t>
    </rPh>
    <rPh sb="7" eb="9">
      <t>レイメ</t>
    </rPh>
    <phoneticPr fontId="1"/>
  </si>
  <si>
    <t>※宇都宮市80例目</t>
    <rPh sb="1" eb="5">
      <t>ウツノミヤシ</t>
    </rPh>
    <rPh sb="7" eb="9">
      <t>レイメ</t>
    </rPh>
    <phoneticPr fontId="1"/>
  </si>
  <si>
    <t>※宇都宮市82例目</t>
    <rPh sb="1" eb="5">
      <t>ウツノミヤシ</t>
    </rPh>
    <rPh sb="7" eb="9">
      <t>レイメ</t>
    </rPh>
    <phoneticPr fontId="1"/>
  </si>
  <si>
    <t>※宇都宮市83例目</t>
    <rPh sb="1" eb="5">
      <t>ウツノミヤシ</t>
    </rPh>
    <rPh sb="7" eb="9">
      <t>レイメ</t>
    </rPh>
    <phoneticPr fontId="1"/>
  </si>
  <si>
    <t>No.202の同僚　※宇都宮市81例目</t>
    <rPh sb="11" eb="15">
      <t>ウツノミヤシ</t>
    </rPh>
    <rPh sb="17" eb="19">
      <t>レイメ</t>
    </rPh>
    <phoneticPr fontId="1"/>
  </si>
  <si>
    <t>小山市</t>
    <rPh sb="0" eb="3">
      <t>オヤマシ</t>
    </rPh>
    <phoneticPr fontId="1"/>
  </si>
  <si>
    <t>市内の飲食店で会食</t>
    <rPh sb="0" eb="2">
      <t>シナイ</t>
    </rPh>
    <rPh sb="3" eb="6">
      <t>インショクテン</t>
    </rPh>
    <rPh sb="7" eb="9">
      <t>カイショク</t>
    </rPh>
    <phoneticPr fontId="1"/>
  </si>
  <si>
    <t>市内の飲食店で会食、No.205の夫</t>
    <rPh sb="0" eb="2">
      <t>シナイ</t>
    </rPh>
    <rPh sb="3" eb="6">
      <t>インショクテン</t>
    </rPh>
    <rPh sb="7" eb="9">
      <t>カイショク</t>
    </rPh>
    <rPh sb="17" eb="18">
      <t>オット</t>
    </rPh>
    <phoneticPr fontId="1"/>
  </si>
  <si>
    <t>東京都内の職場に勤務</t>
    <rPh sb="0" eb="2">
      <t>トウキョウ</t>
    </rPh>
    <rPh sb="2" eb="4">
      <t>トナイ</t>
    </rPh>
    <rPh sb="5" eb="7">
      <t>ショクバ</t>
    </rPh>
    <rPh sb="8" eb="10">
      <t>キンム</t>
    </rPh>
    <phoneticPr fontId="1"/>
  </si>
  <si>
    <t>神奈川県</t>
    <rPh sb="0" eb="3">
      <t>カナガワ</t>
    </rPh>
    <rPh sb="3" eb="4">
      <t>ケン</t>
    </rPh>
    <phoneticPr fontId="1"/>
  </si>
  <si>
    <t>※宇都宮市84例目</t>
    <rPh sb="1" eb="5">
      <t>ウツノミヤシ</t>
    </rPh>
    <rPh sb="7" eb="9">
      <t>レイメ</t>
    </rPh>
    <phoneticPr fontId="1"/>
  </si>
  <si>
    <t>※宇都宮市85例目</t>
    <rPh sb="1" eb="5">
      <t>ウツノミヤシ</t>
    </rPh>
    <rPh sb="7" eb="9">
      <t>レイメ</t>
    </rPh>
    <phoneticPr fontId="1"/>
  </si>
  <si>
    <t>※宇都宮市90例目</t>
    <rPh sb="1" eb="5">
      <t>ウツノミヤシ</t>
    </rPh>
    <rPh sb="7" eb="9">
      <t>レイメ</t>
    </rPh>
    <phoneticPr fontId="1"/>
  </si>
  <si>
    <t>No.207の妻　※宇都宮市87例目</t>
    <rPh sb="7" eb="8">
      <t>ツマ</t>
    </rPh>
    <rPh sb="10" eb="14">
      <t>ウツノミヤシ</t>
    </rPh>
    <rPh sb="16" eb="18">
      <t>レイメ</t>
    </rPh>
    <phoneticPr fontId="1"/>
  </si>
  <si>
    <t>No.207の同僚　※宇都宮市88例目</t>
    <rPh sb="7" eb="9">
      <t>ドウリョウ</t>
    </rPh>
    <rPh sb="11" eb="15">
      <t>ウツノミヤシ</t>
    </rPh>
    <rPh sb="17" eb="19">
      <t>レイメ</t>
    </rPh>
    <phoneticPr fontId="1"/>
  </si>
  <si>
    <t>No.211の同僚　※宇都宮市89例目</t>
    <rPh sb="7" eb="9">
      <t>ドウリョウ</t>
    </rPh>
    <rPh sb="11" eb="15">
      <t>ウツノミヤシ</t>
    </rPh>
    <rPh sb="17" eb="19">
      <t>レイメ</t>
    </rPh>
    <phoneticPr fontId="1"/>
  </si>
  <si>
    <t>No.214の知人</t>
    <rPh sb="7" eb="9">
      <t>チジン</t>
    </rPh>
    <phoneticPr fontId="1"/>
  </si>
  <si>
    <t>東京都内に滞在</t>
    <rPh sb="0" eb="2">
      <t>トウキョウ</t>
    </rPh>
    <rPh sb="2" eb="4">
      <t>トナイ</t>
    </rPh>
    <rPh sb="5" eb="7">
      <t>タイザイ</t>
    </rPh>
    <phoneticPr fontId="1"/>
  </si>
  <si>
    <t>福岡市の社交飲食店利用　※宇都宮市86例目</t>
    <rPh sb="0" eb="2">
      <t>フクオカ</t>
    </rPh>
    <rPh sb="2" eb="3">
      <t>シ</t>
    </rPh>
    <rPh sb="4" eb="6">
      <t>シャコウ</t>
    </rPh>
    <rPh sb="6" eb="9">
      <t>インショクテン</t>
    </rPh>
    <rPh sb="9" eb="11">
      <t>リヨウ</t>
    </rPh>
    <rPh sb="13" eb="17">
      <t>ウツノミヤシ</t>
    </rPh>
    <rPh sb="19" eb="21">
      <t>レイメ</t>
    </rPh>
    <phoneticPr fontId="1"/>
  </si>
  <si>
    <t>40代</t>
    <rPh sb="2" eb="3">
      <t>ダイ</t>
    </rPh>
    <phoneticPr fontId="1"/>
  </si>
  <si>
    <t>男性</t>
    <rPh sb="0" eb="2">
      <t>ダンセイ</t>
    </rPh>
    <phoneticPr fontId="1"/>
  </si>
  <si>
    <t>※宇都宮市91例目</t>
    <rPh sb="1" eb="5">
      <t>ウツノミヤシ</t>
    </rPh>
    <rPh sb="7" eb="9">
      <t>レイメ</t>
    </rPh>
    <phoneticPr fontId="1"/>
  </si>
  <si>
    <t>※宇都宮市92例目</t>
    <rPh sb="1" eb="5">
      <t>ウツノミヤシ</t>
    </rPh>
    <rPh sb="7" eb="9">
      <t>レイメ</t>
    </rPh>
    <phoneticPr fontId="1"/>
  </si>
  <si>
    <t>No.219の知人　※宇都宮市93例目</t>
    <rPh sb="7" eb="9">
      <t>チジン</t>
    </rPh>
    <rPh sb="11" eb="15">
      <t>ウツノミヤシ</t>
    </rPh>
    <rPh sb="17" eb="19">
      <t>レイメ</t>
    </rPh>
    <phoneticPr fontId="1"/>
  </si>
  <si>
    <t>50代</t>
    <rPh sb="2" eb="3">
      <t>ダイ</t>
    </rPh>
    <phoneticPr fontId="1"/>
  </si>
  <si>
    <t>男性</t>
    <rPh sb="0" eb="2">
      <t>ダンセイ</t>
    </rPh>
    <phoneticPr fontId="1"/>
  </si>
  <si>
    <t>足利市</t>
    <rPh sb="0" eb="3">
      <t>アシカガシ</t>
    </rPh>
    <phoneticPr fontId="1"/>
  </si>
  <si>
    <t>20代</t>
    <rPh sb="2" eb="3">
      <t>ダイ</t>
    </rPh>
    <phoneticPr fontId="1"/>
  </si>
  <si>
    <t>女性</t>
    <rPh sb="0" eb="2">
      <t>ジョセイ</t>
    </rPh>
    <phoneticPr fontId="1"/>
  </si>
  <si>
    <t>群馬県</t>
    <rPh sb="0" eb="3">
      <t>グンマケン</t>
    </rPh>
    <phoneticPr fontId="1"/>
  </si>
  <si>
    <t>小山市</t>
    <rPh sb="0" eb="3">
      <t>オヤマシ</t>
    </rPh>
    <phoneticPr fontId="1"/>
  </si>
  <si>
    <t>No.217の子</t>
    <rPh sb="7" eb="8">
      <t>コ</t>
    </rPh>
    <phoneticPr fontId="1"/>
  </si>
  <si>
    <t>20代</t>
    <rPh sb="2" eb="3">
      <t>ダイ</t>
    </rPh>
    <phoneticPr fontId="1"/>
  </si>
  <si>
    <t>30代</t>
    <rPh sb="2" eb="3">
      <t>ダイ</t>
    </rPh>
    <phoneticPr fontId="1"/>
  </si>
  <si>
    <t>※宇都宮市94例目</t>
    <rPh sb="1" eb="5">
      <t>ウツノミヤシ</t>
    </rPh>
    <rPh sb="7" eb="9">
      <t>レイメ</t>
    </rPh>
    <phoneticPr fontId="1"/>
  </si>
  <si>
    <t>No.228の子　※宇都宮市95例目</t>
    <rPh sb="7" eb="8">
      <t>コ</t>
    </rPh>
    <rPh sb="10" eb="14">
      <t>ウツノミヤシ</t>
    </rPh>
    <rPh sb="16" eb="18">
      <t>レイメ</t>
    </rPh>
    <phoneticPr fontId="1"/>
  </si>
  <si>
    <t>No.228の子　※宇都宮市96例目</t>
    <rPh sb="7" eb="8">
      <t>コ</t>
    </rPh>
    <rPh sb="10" eb="14">
      <t>ウツノミヤシ</t>
    </rPh>
    <rPh sb="16" eb="18">
      <t>レイメ</t>
    </rPh>
    <phoneticPr fontId="1"/>
  </si>
  <si>
    <t>60代</t>
    <rPh sb="2" eb="3">
      <t>ダイ</t>
    </rPh>
    <phoneticPr fontId="1"/>
  </si>
  <si>
    <t>40代</t>
    <rPh sb="2" eb="3">
      <t>ダイ</t>
    </rPh>
    <phoneticPr fontId="1"/>
  </si>
  <si>
    <t>30代</t>
    <rPh sb="2" eb="3">
      <t>ダイ</t>
    </rPh>
    <phoneticPr fontId="1"/>
  </si>
  <si>
    <t>男性</t>
    <phoneticPr fontId="1"/>
  </si>
  <si>
    <t>真岡市</t>
    <rPh sb="0" eb="3">
      <t>モオカシ</t>
    </rPh>
    <phoneticPr fontId="1"/>
  </si>
  <si>
    <t>宇都宮市</t>
    <rPh sb="0" eb="4">
      <t>ウツノミヤシ</t>
    </rPh>
    <phoneticPr fontId="1"/>
  </si>
  <si>
    <t>20代</t>
    <rPh sb="2" eb="3">
      <t>ダイ</t>
    </rPh>
    <phoneticPr fontId="1"/>
  </si>
  <si>
    <t>女性</t>
    <rPh sb="0" eb="2">
      <t>ジョセイ</t>
    </rPh>
    <phoneticPr fontId="1"/>
  </si>
  <si>
    <t>県外での陽性者の濃厚接触者　※宇都宮市98例目</t>
    <rPh sb="0" eb="2">
      <t>ケンガイ</t>
    </rPh>
    <rPh sb="4" eb="6">
      <t>ヨウセイ</t>
    </rPh>
    <rPh sb="6" eb="7">
      <t>シャ</t>
    </rPh>
    <rPh sb="8" eb="10">
      <t>ノウコウ</t>
    </rPh>
    <rPh sb="10" eb="13">
      <t>セッショクシャ</t>
    </rPh>
    <phoneticPr fontId="1"/>
  </si>
  <si>
    <t>No.236の同僚　※宇都宮市97例目</t>
    <rPh sb="7" eb="9">
      <t>ドウリョウ</t>
    </rPh>
    <rPh sb="11" eb="15">
      <t>ウツノミヤシ</t>
    </rPh>
    <rPh sb="17" eb="19">
      <t>レイメ</t>
    </rPh>
    <phoneticPr fontId="1"/>
  </si>
  <si>
    <t>※宇都宮市99例目</t>
    <phoneticPr fontId="1"/>
  </si>
  <si>
    <t>※宇都宮市101例目</t>
    <phoneticPr fontId="1"/>
  </si>
  <si>
    <t>40代</t>
    <rPh sb="2" eb="3">
      <t>ダイ</t>
    </rPh>
    <phoneticPr fontId="1"/>
  </si>
  <si>
    <t>男性</t>
    <rPh sb="0" eb="2">
      <t>ダンセイ</t>
    </rPh>
    <phoneticPr fontId="1"/>
  </si>
  <si>
    <t>足利市</t>
    <rPh sb="0" eb="3">
      <t>アシカガシ</t>
    </rPh>
    <phoneticPr fontId="1"/>
  </si>
  <si>
    <t>女性</t>
    <rPh sb="0" eb="2">
      <t>ジョセイ</t>
    </rPh>
    <phoneticPr fontId="1"/>
  </si>
  <si>
    <t>No.240の知人</t>
    <rPh sb="7" eb="9">
      <t>チジン</t>
    </rPh>
    <phoneticPr fontId="1"/>
  </si>
  <si>
    <t>20代</t>
    <rPh sb="2" eb="3">
      <t>ダイ</t>
    </rPh>
    <phoneticPr fontId="1"/>
  </si>
  <si>
    <t>70代</t>
    <rPh sb="2" eb="3">
      <t>ダイ</t>
    </rPh>
    <phoneticPr fontId="1"/>
  </si>
  <si>
    <t>男性</t>
    <rPh sb="0" eb="2">
      <t>ダンセイ</t>
    </rPh>
    <phoneticPr fontId="1"/>
  </si>
  <si>
    <t>芳賀町</t>
    <rPh sb="0" eb="3">
      <t>ハガマチ</t>
    </rPh>
    <phoneticPr fontId="1"/>
  </si>
  <si>
    <t>No.241の知人</t>
    <rPh sb="7" eb="9">
      <t>チジン</t>
    </rPh>
    <phoneticPr fontId="1"/>
  </si>
  <si>
    <t>No.241が利用した飲食店の店員</t>
    <rPh sb="7" eb="9">
      <t>リヨウ</t>
    </rPh>
    <rPh sb="11" eb="13">
      <t>インショク</t>
    </rPh>
    <rPh sb="13" eb="14">
      <t>ミセ</t>
    </rPh>
    <rPh sb="15" eb="17">
      <t>テンイン</t>
    </rPh>
    <phoneticPr fontId="1"/>
  </si>
  <si>
    <t>No.241の勤務先の利用客</t>
    <rPh sb="7" eb="10">
      <t>キンムサキ</t>
    </rPh>
    <rPh sb="11" eb="14">
      <t>リヨウキャク</t>
    </rPh>
    <phoneticPr fontId="1"/>
  </si>
  <si>
    <t>30代</t>
    <rPh sb="2" eb="3">
      <t>ダイ</t>
    </rPh>
    <phoneticPr fontId="1"/>
  </si>
  <si>
    <t>30代</t>
    <phoneticPr fontId="1"/>
  </si>
  <si>
    <t>60代</t>
    <phoneticPr fontId="1"/>
  </si>
  <si>
    <t>No.247の弟</t>
    <rPh sb="7" eb="8">
      <t>オトウト</t>
    </rPh>
    <phoneticPr fontId="1"/>
  </si>
  <si>
    <t>No.247・254の知人、No.256の夫</t>
    <rPh sb="11" eb="13">
      <t>チジン</t>
    </rPh>
    <rPh sb="21" eb="22">
      <t>オット</t>
    </rPh>
    <phoneticPr fontId="1"/>
  </si>
  <si>
    <t>No.247・254の知人、No.255の妻</t>
    <rPh sb="11" eb="13">
      <t>チジン</t>
    </rPh>
    <rPh sb="21" eb="22">
      <t>ツマ</t>
    </rPh>
    <phoneticPr fontId="1"/>
  </si>
  <si>
    <t>No.240・255・256の知人、No.254の兄</t>
    <rPh sb="15" eb="17">
      <t>チジン</t>
    </rPh>
    <rPh sb="25" eb="26">
      <t>アニ</t>
    </rPh>
    <phoneticPr fontId="1"/>
  </si>
  <si>
    <t>40代</t>
    <rPh sb="2" eb="3">
      <t>ダイ</t>
    </rPh>
    <phoneticPr fontId="1"/>
  </si>
  <si>
    <t>30代</t>
    <rPh sb="2" eb="3">
      <t>ダイ</t>
    </rPh>
    <phoneticPr fontId="1"/>
  </si>
  <si>
    <t>20代</t>
    <rPh sb="2" eb="3">
      <t>ダイ</t>
    </rPh>
    <phoneticPr fontId="1"/>
  </si>
  <si>
    <t>No.258の夫　※宇都宮市102例目</t>
    <rPh sb="7" eb="8">
      <t>オット</t>
    </rPh>
    <rPh sb="10" eb="14">
      <t>ウツノミヤシ</t>
    </rPh>
    <rPh sb="17" eb="19">
      <t>レイメ</t>
    </rPh>
    <phoneticPr fontId="1"/>
  </si>
  <si>
    <t>No.257の妻　※宇都宮市103例目</t>
    <rPh sb="7" eb="8">
      <t>ツマ</t>
    </rPh>
    <rPh sb="10" eb="14">
      <t>ウツノミヤシ</t>
    </rPh>
    <rPh sb="17" eb="19">
      <t>レイメ</t>
    </rPh>
    <phoneticPr fontId="1"/>
  </si>
  <si>
    <t>No.257・258の子　※宇都宮市104例目</t>
    <rPh sb="11" eb="12">
      <t>コ</t>
    </rPh>
    <rPh sb="14" eb="18">
      <t>ウツノミヤシ</t>
    </rPh>
    <rPh sb="21" eb="23">
      <t>レイメ</t>
    </rPh>
    <phoneticPr fontId="1"/>
  </si>
  <si>
    <t>No.257・258の子　※宇都宮市105例目</t>
    <rPh sb="11" eb="12">
      <t>コ</t>
    </rPh>
    <rPh sb="14" eb="18">
      <t>ウツノミヤシ</t>
    </rPh>
    <rPh sb="21" eb="23">
      <t>レイメ</t>
    </rPh>
    <phoneticPr fontId="1"/>
  </si>
  <si>
    <t>東京都内の飲食店を利用　※宇都宮市106例目</t>
    <rPh sb="0" eb="2">
      <t>トウキョウ</t>
    </rPh>
    <rPh sb="2" eb="4">
      <t>トナイ</t>
    </rPh>
    <rPh sb="5" eb="8">
      <t>インショクテン</t>
    </rPh>
    <rPh sb="9" eb="11">
      <t>リヨウ</t>
    </rPh>
    <rPh sb="13" eb="17">
      <t>ウツノミヤシ</t>
    </rPh>
    <rPh sb="20" eb="22">
      <t>レイメ</t>
    </rPh>
    <phoneticPr fontId="1"/>
  </si>
  <si>
    <t>※宇都宮市107例目</t>
    <rPh sb="1" eb="5">
      <t>ウツノミヤシ</t>
    </rPh>
    <rPh sb="8" eb="10">
      <t>レイメ</t>
    </rPh>
    <phoneticPr fontId="1"/>
  </si>
  <si>
    <t>※宇都宮市108例目</t>
    <rPh sb="1" eb="5">
      <t>ウツノミヤシ</t>
    </rPh>
    <rPh sb="8" eb="10">
      <t>レイメ</t>
    </rPh>
    <phoneticPr fontId="1"/>
  </si>
  <si>
    <t>No.206の母　※宇都宮市100例目</t>
    <rPh sb="7" eb="8">
      <t>ハハ</t>
    </rPh>
    <phoneticPr fontId="1"/>
  </si>
  <si>
    <t>県外での陽性者の濃厚接触者</t>
    <rPh sb="0" eb="2">
      <t>ケンガイ</t>
    </rPh>
    <rPh sb="4" eb="6">
      <t>ヨウセイ</t>
    </rPh>
    <rPh sb="6" eb="7">
      <t>シャ</t>
    </rPh>
    <rPh sb="8" eb="10">
      <t>ノウコウ</t>
    </rPh>
    <rPh sb="10" eb="13">
      <t>セッショクシャ</t>
    </rPh>
    <phoneticPr fontId="1"/>
  </si>
  <si>
    <t>No.253の妻</t>
    <rPh sb="7" eb="8">
      <t>ツマ</t>
    </rPh>
    <phoneticPr fontId="1"/>
  </si>
  <si>
    <t>70代</t>
    <rPh sb="2" eb="3">
      <t>ダイ</t>
    </rPh>
    <phoneticPr fontId="1"/>
  </si>
  <si>
    <t>女性</t>
    <rPh sb="0" eb="2">
      <t>ジョセイ</t>
    </rPh>
    <phoneticPr fontId="1"/>
  </si>
  <si>
    <t>小山市</t>
    <rPh sb="0" eb="3">
      <t>オヤマシ</t>
    </rPh>
    <phoneticPr fontId="1"/>
  </si>
  <si>
    <t>県外での陽性者の濃厚接触者　No.271の夫</t>
    <rPh sb="21" eb="22">
      <t>オット</t>
    </rPh>
    <phoneticPr fontId="1"/>
  </si>
  <si>
    <t>県外での陽性者の濃厚接触者　No.270の妻</t>
    <rPh sb="21" eb="22">
      <t>ツマ</t>
    </rPh>
    <phoneticPr fontId="1"/>
  </si>
  <si>
    <t>40代</t>
    <rPh sb="2" eb="3">
      <t>ダイ</t>
    </rPh>
    <phoneticPr fontId="1"/>
  </si>
  <si>
    <t>男性</t>
    <rPh sb="0" eb="2">
      <t>ダンセイ</t>
    </rPh>
    <phoneticPr fontId="1"/>
  </si>
  <si>
    <t>高根沢町</t>
    <rPh sb="0" eb="4">
      <t>タカネザワマチ</t>
    </rPh>
    <phoneticPr fontId="1"/>
  </si>
  <si>
    <t>No.267の知人</t>
    <rPh sb="7" eb="9">
      <t>チジン</t>
    </rPh>
    <phoneticPr fontId="1"/>
  </si>
  <si>
    <t>No.274の夫、No.275の父　※宇都宮市109例目</t>
    <rPh sb="7" eb="8">
      <t>オット</t>
    </rPh>
    <rPh sb="16" eb="17">
      <t>チチ</t>
    </rPh>
    <rPh sb="19" eb="23">
      <t>ウツノミヤシ</t>
    </rPh>
    <rPh sb="26" eb="28">
      <t>レイメ</t>
    </rPh>
    <phoneticPr fontId="1"/>
  </si>
  <si>
    <t>No.273の妻、No.275の母　※宇都宮市110例目</t>
    <rPh sb="7" eb="8">
      <t>ツマ</t>
    </rPh>
    <rPh sb="16" eb="17">
      <t>ハハ</t>
    </rPh>
    <rPh sb="19" eb="23">
      <t>ウツノミヤシ</t>
    </rPh>
    <rPh sb="26" eb="28">
      <t>レイメ</t>
    </rPh>
    <phoneticPr fontId="1"/>
  </si>
  <si>
    <t>No.273・274の子　※宇都宮市111例目</t>
    <rPh sb="11" eb="12">
      <t>コ</t>
    </rPh>
    <rPh sb="14" eb="18">
      <t>ウツノミヤシ</t>
    </rPh>
    <rPh sb="21" eb="23">
      <t>レイメ</t>
    </rPh>
    <phoneticPr fontId="1"/>
  </si>
  <si>
    <t>県外へ出張　※宇都宮市112例目</t>
    <rPh sb="0" eb="2">
      <t>ケンガイ</t>
    </rPh>
    <rPh sb="3" eb="5">
      <t>シュッチョウ</t>
    </rPh>
    <rPh sb="7" eb="11">
      <t>ウツノミヤシ</t>
    </rPh>
    <rPh sb="14" eb="16">
      <t>レイメ</t>
    </rPh>
    <phoneticPr fontId="1"/>
  </si>
  <si>
    <t>40代</t>
    <rPh sb="2" eb="3">
      <t>ダイ</t>
    </rPh>
    <phoneticPr fontId="1"/>
  </si>
  <si>
    <t>30代</t>
    <rPh sb="2" eb="3">
      <t>ダイ</t>
    </rPh>
    <phoneticPr fontId="1"/>
  </si>
  <si>
    <t>女性</t>
    <rPh sb="0" eb="2">
      <t>ジョセイ</t>
    </rPh>
    <phoneticPr fontId="1"/>
  </si>
  <si>
    <t>東京都</t>
    <rPh sb="0" eb="3">
      <t>トウキョウト</t>
    </rPh>
    <phoneticPr fontId="1"/>
  </si>
  <si>
    <t>足利市</t>
    <rPh sb="0" eb="3">
      <t>アシカガシ</t>
    </rPh>
    <phoneticPr fontId="1"/>
  </si>
  <si>
    <t>県外の飲食店を利用</t>
    <rPh sb="0" eb="2">
      <t>ケンガイ</t>
    </rPh>
    <rPh sb="3" eb="6">
      <t>インショクテン</t>
    </rPh>
    <rPh sb="7" eb="9">
      <t>リヨウ</t>
    </rPh>
    <phoneticPr fontId="1"/>
  </si>
  <si>
    <t>東京都内から来県</t>
    <rPh sb="0" eb="2">
      <t>トウキョウ</t>
    </rPh>
    <rPh sb="2" eb="4">
      <t>トナイ</t>
    </rPh>
    <rPh sb="6" eb="8">
      <t>ライケン</t>
    </rPh>
    <phoneticPr fontId="1"/>
  </si>
  <si>
    <t>No.264の知人　※宇都宮市113例目</t>
    <rPh sb="7" eb="9">
      <t>チジン</t>
    </rPh>
    <rPh sb="11" eb="15">
      <t>ウツノミヤシ</t>
    </rPh>
    <rPh sb="18" eb="20">
      <t>レイメ</t>
    </rPh>
    <phoneticPr fontId="1"/>
  </si>
  <si>
    <t>※宇都宮市114例目</t>
    <rPh sb="1" eb="5">
      <t>ウツノミヤシ</t>
    </rPh>
    <rPh sb="8" eb="10">
      <t>レイメ</t>
    </rPh>
    <phoneticPr fontId="1"/>
  </si>
  <si>
    <t>No.282の妻　※宇都宮市115例目</t>
    <rPh sb="7" eb="8">
      <t>ツマ</t>
    </rPh>
    <rPh sb="10" eb="14">
      <t>ウツノミヤシ</t>
    </rPh>
    <rPh sb="17" eb="19">
      <t>レイメ</t>
    </rPh>
    <phoneticPr fontId="1"/>
  </si>
  <si>
    <t>※宇都宮市116例目</t>
    <rPh sb="1" eb="5">
      <t>ウツノミヤシ</t>
    </rPh>
    <rPh sb="8" eb="10">
      <t>レイメ</t>
    </rPh>
    <phoneticPr fontId="1"/>
  </si>
  <si>
    <t>No.236・242の同僚　※宇都宮市117例目</t>
    <rPh sb="11" eb="13">
      <t>ドウリョウ</t>
    </rPh>
    <rPh sb="15" eb="19">
      <t>ウツノミヤシ</t>
    </rPh>
    <rPh sb="22" eb="24">
      <t>レイメ</t>
    </rPh>
    <phoneticPr fontId="1"/>
  </si>
  <si>
    <t>50代</t>
    <rPh sb="2" eb="3">
      <t>ダイ</t>
    </rPh>
    <phoneticPr fontId="1"/>
  </si>
  <si>
    <t>男性</t>
    <rPh sb="0" eb="2">
      <t>ダンセイ</t>
    </rPh>
    <phoneticPr fontId="1"/>
  </si>
  <si>
    <t>20代</t>
    <rPh sb="2" eb="3">
      <t>ダイ</t>
    </rPh>
    <phoneticPr fontId="1"/>
  </si>
  <si>
    <t>野木町</t>
    <rPh sb="0" eb="3">
      <t>ノギマチ</t>
    </rPh>
    <phoneticPr fontId="1"/>
  </si>
  <si>
    <t>県外の職場に勤務</t>
    <rPh sb="0" eb="2">
      <t>ケンガイ</t>
    </rPh>
    <rPh sb="3" eb="5">
      <t>ショクバ</t>
    </rPh>
    <rPh sb="6" eb="8">
      <t>キンム</t>
    </rPh>
    <phoneticPr fontId="1"/>
  </si>
  <si>
    <t>※宇都宮市118例目</t>
    <rPh sb="1" eb="5">
      <t>ウツノミヤシ</t>
    </rPh>
    <rPh sb="8" eb="10">
      <t>レイメ</t>
    </rPh>
    <phoneticPr fontId="1"/>
  </si>
  <si>
    <t>※宇都宮市119例目</t>
    <rPh sb="1" eb="5">
      <t>ウツノミヤシ</t>
    </rPh>
    <rPh sb="8" eb="10">
      <t>レイメ</t>
    </rPh>
    <phoneticPr fontId="1"/>
  </si>
  <si>
    <t>男性</t>
    <rPh sb="0" eb="2">
      <t>ダンセイ</t>
    </rPh>
    <phoneticPr fontId="1"/>
  </si>
  <si>
    <t>No.290･291の知人</t>
    <rPh sb="11" eb="13">
      <t>チジン</t>
    </rPh>
    <phoneticPr fontId="1"/>
  </si>
  <si>
    <t>No.291の知人</t>
    <rPh sb="7" eb="9">
      <t>チジン</t>
    </rPh>
    <phoneticPr fontId="1"/>
  </si>
  <si>
    <t>他県陽性確認者の知人</t>
    <rPh sb="0" eb="2">
      <t>タケン</t>
    </rPh>
    <rPh sb="2" eb="4">
      <t>ヨウセイ</t>
    </rPh>
    <rPh sb="4" eb="7">
      <t>カクニンシャ</t>
    </rPh>
    <rPh sb="8" eb="10">
      <t>チジン</t>
    </rPh>
    <phoneticPr fontId="1"/>
  </si>
  <si>
    <t>※宇都宮市120例目</t>
    <rPh sb="1" eb="5">
      <t>ウツノミヤシ</t>
    </rPh>
    <rPh sb="8" eb="10">
      <t>レイメ</t>
    </rPh>
    <phoneticPr fontId="1"/>
  </si>
  <si>
    <t>No.297の夫</t>
    <rPh sb="7" eb="8">
      <t>オット</t>
    </rPh>
    <phoneticPr fontId="1"/>
  </si>
  <si>
    <t>No.296の妻</t>
    <rPh sb="7" eb="8">
      <t>ツマ</t>
    </rPh>
    <phoneticPr fontId="1"/>
  </si>
  <si>
    <t>※宇都宮市121例目</t>
    <rPh sb="1" eb="5">
      <t>ウツノミヤシ</t>
    </rPh>
    <rPh sb="8" eb="10">
      <t>レイメ</t>
    </rPh>
    <phoneticPr fontId="1"/>
  </si>
  <si>
    <t>No.295・299の同居人</t>
    <rPh sb="11" eb="14">
      <t>ドウキョニン</t>
    </rPh>
    <phoneticPr fontId="1"/>
  </si>
  <si>
    <t>No.295・298の同居人</t>
    <rPh sb="11" eb="14">
      <t>ドウキョニン</t>
    </rPh>
    <phoneticPr fontId="1"/>
  </si>
  <si>
    <t>※宇都宮市122例目</t>
    <rPh sb="1" eb="5">
      <t>ウツノミヤシ</t>
    </rPh>
    <rPh sb="8" eb="10">
      <t>レイメ</t>
    </rPh>
    <phoneticPr fontId="1"/>
  </si>
  <si>
    <t>No.296の同僚</t>
    <rPh sb="7" eb="9">
      <t>ドウリョウ</t>
    </rPh>
    <phoneticPr fontId="1"/>
  </si>
  <si>
    <t>小山市</t>
    <rPh sb="0" eb="3">
      <t>オヤマシ</t>
    </rPh>
    <phoneticPr fontId="1"/>
  </si>
  <si>
    <t>50代</t>
    <rPh sb="2" eb="3">
      <t>ダイ</t>
    </rPh>
    <phoneticPr fontId="1"/>
  </si>
  <si>
    <t>女性</t>
    <rPh sb="0" eb="2">
      <t>ジョセイ</t>
    </rPh>
    <phoneticPr fontId="1"/>
  </si>
  <si>
    <t>真岡市</t>
    <rPh sb="0" eb="2">
      <t>モオカ</t>
    </rPh>
    <rPh sb="2" eb="3">
      <t>シ</t>
    </rPh>
    <phoneticPr fontId="1"/>
  </si>
  <si>
    <t>20代</t>
    <rPh sb="2" eb="3">
      <t>ダイ</t>
    </rPh>
    <phoneticPr fontId="1"/>
  </si>
  <si>
    <t>男性</t>
    <rPh sb="0" eb="2">
      <t>ダンセイ</t>
    </rPh>
    <phoneticPr fontId="1"/>
  </si>
  <si>
    <t>下野市</t>
    <rPh sb="0" eb="3">
      <t>シモツケシ</t>
    </rPh>
    <phoneticPr fontId="1"/>
  </si>
  <si>
    <t>30代</t>
    <rPh sb="2" eb="3">
      <t>ダイ</t>
    </rPh>
    <phoneticPr fontId="1"/>
  </si>
  <si>
    <t>No.299の知人</t>
    <rPh sb="7" eb="9">
      <t>チジン</t>
    </rPh>
    <phoneticPr fontId="1"/>
  </si>
  <si>
    <t>退院済み</t>
    <rPh sb="0" eb="2">
      <t>タイイン</t>
    </rPh>
    <rPh sb="2" eb="3">
      <t>ズ</t>
    </rPh>
    <phoneticPr fontId="1"/>
  </si>
  <si>
    <t>退院済み</t>
    <phoneticPr fontId="1"/>
  </si>
  <si>
    <t>手持ち資料</t>
    <rPh sb="0" eb="2">
      <t>テモ</t>
    </rPh>
    <rPh sb="3" eb="5">
      <t>シリョウ</t>
    </rPh>
    <phoneticPr fontId="1"/>
  </si>
  <si>
    <t>退院者数</t>
    <rPh sb="0" eb="2">
      <t>タイイン</t>
    </rPh>
    <rPh sb="2" eb="3">
      <t>シャ</t>
    </rPh>
    <rPh sb="3" eb="4">
      <t>スウ</t>
    </rPh>
    <phoneticPr fontId="1"/>
  </si>
  <si>
    <t>重症患者</t>
    <rPh sb="0" eb="2">
      <t>ジュウショウ</t>
    </rPh>
    <rPh sb="2" eb="4">
      <t>カンジャ</t>
    </rPh>
    <phoneticPr fontId="1"/>
  </si>
  <si>
    <t>不明</t>
  </si>
  <si>
    <t>不明</t>
    <rPh sb="0" eb="2">
      <t>フメイ</t>
    </rPh>
    <phoneticPr fontId="1"/>
  </si>
  <si>
    <t>経路不明者(総数）</t>
    <rPh sb="0" eb="2">
      <t>ケイロ</t>
    </rPh>
    <rPh sb="2" eb="4">
      <t>フメイ</t>
    </rPh>
    <rPh sb="4" eb="5">
      <t>シャ</t>
    </rPh>
    <rPh sb="6" eb="8">
      <t>ソウスウ</t>
    </rPh>
    <phoneticPr fontId="1"/>
  </si>
  <si>
    <t>※宇都宮市123例目</t>
    <rPh sb="1" eb="5">
      <t>ウツノミヤシ</t>
    </rPh>
    <rPh sb="8" eb="10">
      <t>レイメ</t>
    </rPh>
    <phoneticPr fontId="1"/>
  </si>
  <si>
    <t>不明</t>
    <rPh sb="0" eb="2">
      <t>フメイ</t>
    </rPh>
    <phoneticPr fontId="1"/>
  </si>
  <si>
    <t>20代</t>
    <rPh sb="2" eb="3">
      <t>ダイ</t>
    </rPh>
    <phoneticPr fontId="1"/>
  </si>
  <si>
    <t>男性</t>
    <rPh sb="0" eb="2">
      <t>ダンセイ</t>
    </rPh>
    <phoneticPr fontId="1"/>
  </si>
  <si>
    <t>足利市</t>
    <rPh sb="0" eb="2">
      <t>アシカガ</t>
    </rPh>
    <rPh sb="2" eb="3">
      <t>シ</t>
    </rPh>
    <phoneticPr fontId="1"/>
  </si>
  <si>
    <t>感染対策G↓</t>
    <rPh sb="0" eb="2">
      <t>カンセン</t>
    </rPh>
    <rPh sb="2" eb="4">
      <t>タイサク</t>
    </rPh>
    <phoneticPr fontId="1"/>
  </si>
  <si>
    <t>に確認する</t>
    <rPh sb="1" eb="3">
      <t>カクニン</t>
    </rPh>
    <phoneticPr fontId="1"/>
  </si>
  <si>
    <t>20代</t>
    <rPh sb="2" eb="3">
      <t>ダイ</t>
    </rPh>
    <phoneticPr fontId="1"/>
  </si>
  <si>
    <t>小山市</t>
    <rPh sb="0" eb="3">
      <t>オヤマシ</t>
    </rPh>
    <phoneticPr fontId="1"/>
  </si>
  <si>
    <t>70代</t>
    <rPh sb="2" eb="3">
      <t>ダイ</t>
    </rPh>
    <phoneticPr fontId="1"/>
  </si>
  <si>
    <t>No.311の子</t>
    <rPh sb="7" eb="8">
      <t>コ</t>
    </rPh>
    <phoneticPr fontId="1"/>
  </si>
  <si>
    <t>No.311の祖母</t>
    <rPh sb="7" eb="9">
      <t>ソボ</t>
    </rPh>
    <phoneticPr fontId="1"/>
  </si>
  <si>
    <t>40代</t>
    <rPh sb="2" eb="3">
      <t>ダイ</t>
    </rPh>
    <phoneticPr fontId="1"/>
  </si>
  <si>
    <t>不明</t>
    <rPh sb="0" eb="2">
      <t>フメイ</t>
    </rPh>
    <phoneticPr fontId="1"/>
  </si>
  <si>
    <t>No.309・310の知人</t>
    <rPh sb="11" eb="13">
      <t>チジン</t>
    </rPh>
    <phoneticPr fontId="1"/>
  </si>
  <si>
    <t>40代</t>
    <rPh sb="2" eb="3">
      <t>ダイ</t>
    </rPh>
    <phoneticPr fontId="1"/>
  </si>
  <si>
    <t>10代</t>
    <rPh sb="2" eb="3">
      <t>ダイ</t>
    </rPh>
    <phoneticPr fontId="1"/>
  </si>
  <si>
    <t>男性</t>
    <rPh sb="0" eb="2">
      <t>ダンセイ</t>
    </rPh>
    <phoneticPr fontId="1"/>
  </si>
  <si>
    <t>女性</t>
    <rPh sb="0" eb="2">
      <t>ジョセイ</t>
    </rPh>
    <phoneticPr fontId="1"/>
  </si>
  <si>
    <t>No.311の親族、No.318･319の父</t>
    <rPh sb="7" eb="9">
      <t>シンゾク</t>
    </rPh>
    <rPh sb="21" eb="22">
      <t>チチ</t>
    </rPh>
    <phoneticPr fontId="1"/>
  </si>
  <si>
    <t>No.311の親族、No.317の子</t>
    <rPh sb="7" eb="9">
      <t>シンゾク</t>
    </rPh>
    <rPh sb="17" eb="18">
      <t>コ</t>
    </rPh>
    <phoneticPr fontId="1"/>
  </si>
  <si>
    <t>No.316の知人</t>
    <rPh sb="7" eb="9">
      <t>チジン</t>
    </rPh>
    <phoneticPr fontId="1"/>
  </si>
  <si>
    <t>男性</t>
    <rPh sb="0" eb="2">
      <t>ダンセイ</t>
    </rPh>
    <phoneticPr fontId="1"/>
  </si>
  <si>
    <t>60代</t>
    <rPh sb="2" eb="3">
      <t>ダイ</t>
    </rPh>
    <phoneticPr fontId="1"/>
  </si>
  <si>
    <t>日光市</t>
    <rPh sb="0" eb="3">
      <t>ニッコウシ</t>
    </rPh>
    <phoneticPr fontId="1"/>
  </si>
  <si>
    <t>女性</t>
    <rPh sb="0" eb="2">
      <t>ジョセイ</t>
    </rPh>
    <phoneticPr fontId="1"/>
  </si>
  <si>
    <t>塩谷町</t>
    <rPh sb="0" eb="3">
      <t>シオヤマチ</t>
    </rPh>
    <phoneticPr fontId="1"/>
  </si>
  <si>
    <t>10代</t>
    <rPh sb="2" eb="3">
      <t>ダイ</t>
    </rPh>
    <phoneticPr fontId="1"/>
  </si>
  <si>
    <t>栃木市</t>
    <rPh sb="0" eb="3">
      <t>トチギシ</t>
    </rPh>
    <phoneticPr fontId="1"/>
  </si>
  <si>
    <t>不明</t>
    <rPh sb="0" eb="2">
      <t>フメイ</t>
    </rPh>
    <phoneticPr fontId="1"/>
  </si>
  <si>
    <t>No.328の家族</t>
    <rPh sb="7" eb="9">
      <t>カゾク</t>
    </rPh>
    <phoneticPr fontId="1"/>
  </si>
  <si>
    <t>No.327の家族</t>
    <rPh sb="7" eb="9">
      <t>カゾク</t>
    </rPh>
    <phoneticPr fontId="1"/>
  </si>
  <si>
    <t>No.323の同居者</t>
    <rPh sb="7" eb="10">
      <t>ドウキョシャ</t>
    </rPh>
    <phoneticPr fontId="1"/>
  </si>
  <si>
    <t>No.323の同僚</t>
    <rPh sb="7" eb="9">
      <t>ドウリョウ</t>
    </rPh>
    <phoneticPr fontId="1"/>
  </si>
  <si>
    <t>No.324の妻</t>
    <rPh sb="7" eb="8">
      <t>ツマ</t>
    </rPh>
    <phoneticPr fontId="1"/>
  </si>
  <si>
    <t>No.341の子</t>
    <rPh sb="7" eb="8">
      <t>コ</t>
    </rPh>
    <phoneticPr fontId="1"/>
  </si>
  <si>
    <t>No.332の妻</t>
    <rPh sb="7" eb="8">
      <t>ツマ</t>
    </rPh>
    <phoneticPr fontId="1"/>
  </si>
  <si>
    <t>No.332の子</t>
    <rPh sb="7" eb="8">
      <t>コ</t>
    </rPh>
    <phoneticPr fontId="1"/>
  </si>
  <si>
    <t>No.340の父</t>
    <rPh sb="7" eb="8">
      <t>チチ</t>
    </rPh>
    <phoneticPr fontId="1"/>
  </si>
  <si>
    <t>No.339の子</t>
    <rPh sb="7" eb="8">
      <t>コ</t>
    </rPh>
    <phoneticPr fontId="1"/>
  </si>
  <si>
    <t>No.333の別居親族</t>
    <rPh sb="7" eb="9">
      <t>ベッキョ</t>
    </rPh>
    <rPh sb="9" eb="11">
      <t>シンゾク</t>
    </rPh>
    <phoneticPr fontId="1"/>
  </si>
  <si>
    <t>不明</t>
    <rPh sb="0" eb="2">
      <t>フメイ</t>
    </rPh>
    <phoneticPr fontId="1"/>
  </si>
  <si>
    <t>No.333の子</t>
    <rPh sb="7" eb="8">
      <t>コ</t>
    </rPh>
    <phoneticPr fontId="1"/>
  </si>
  <si>
    <t>No.335の母</t>
    <rPh sb="7" eb="8">
      <t>ハハ</t>
    </rPh>
    <phoneticPr fontId="1"/>
  </si>
  <si>
    <t>No.335の姉</t>
    <rPh sb="7" eb="8">
      <t>アネ</t>
    </rPh>
    <phoneticPr fontId="1"/>
  </si>
  <si>
    <t>No.331の同僚、No.345の妻</t>
    <rPh sb="7" eb="9">
      <t>ドウリョウ</t>
    </rPh>
    <rPh sb="17" eb="18">
      <t>ツマ</t>
    </rPh>
    <phoneticPr fontId="1"/>
  </si>
  <si>
    <t>No.333の別居親族、No.353の母</t>
    <rPh sb="7" eb="9">
      <t>ベッキョ</t>
    </rPh>
    <rPh sb="9" eb="11">
      <t>シンゾク</t>
    </rPh>
    <rPh sb="19" eb="20">
      <t>ハハ</t>
    </rPh>
    <phoneticPr fontId="1"/>
  </si>
  <si>
    <t>No.333の別居親族、No.352の子</t>
    <rPh sb="7" eb="9">
      <t>ベッキョ</t>
    </rPh>
    <rPh sb="9" eb="11">
      <t>シンゾク</t>
    </rPh>
    <rPh sb="19" eb="20">
      <t>コ</t>
    </rPh>
    <phoneticPr fontId="1"/>
  </si>
  <si>
    <t>No.330の元同僚、No.342の母</t>
    <rPh sb="7" eb="8">
      <t>モト</t>
    </rPh>
    <rPh sb="8" eb="10">
      <t>ドウリョウ</t>
    </rPh>
    <rPh sb="18" eb="19">
      <t>ハハ</t>
    </rPh>
    <phoneticPr fontId="1"/>
  </si>
  <si>
    <t>30代</t>
    <rPh sb="2" eb="3">
      <t>ダイ</t>
    </rPh>
    <phoneticPr fontId="1"/>
  </si>
  <si>
    <t>不明</t>
    <rPh sb="0" eb="2">
      <t>フメイ</t>
    </rPh>
    <phoneticPr fontId="1"/>
  </si>
  <si>
    <t>No.359の子</t>
    <rPh sb="7" eb="8">
      <t>コ</t>
    </rPh>
    <phoneticPr fontId="1"/>
  </si>
  <si>
    <t>No.335の別居親族、No.355の同居家族、No.356の夫</t>
    <rPh sb="7" eb="9">
      <t>ベッキョ</t>
    </rPh>
    <rPh sb="9" eb="11">
      <t>シンゾク</t>
    </rPh>
    <rPh sb="19" eb="21">
      <t>ドウキョ</t>
    </rPh>
    <rPh sb="21" eb="23">
      <t>カゾク</t>
    </rPh>
    <rPh sb="31" eb="32">
      <t>オット</t>
    </rPh>
    <phoneticPr fontId="1"/>
  </si>
  <si>
    <t>ホームパーティーに参加</t>
    <rPh sb="9" eb="11">
      <t>サンカ</t>
    </rPh>
    <phoneticPr fontId="1"/>
  </si>
  <si>
    <t>No.340の知人</t>
    <rPh sb="7" eb="9">
      <t>チジン</t>
    </rPh>
    <phoneticPr fontId="1"/>
  </si>
  <si>
    <t>No.323の兄、ホームパーティーに参加</t>
    <rPh sb="7" eb="8">
      <t>アニ</t>
    </rPh>
    <rPh sb="18" eb="20">
      <t>サンカ</t>
    </rPh>
    <phoneticPr fontId="1"/>
  </si>
  <si>
    <t>No.323の知人、ホームパーティーに参加</t>
    <rPh sb="7" eb="9">
      <t>チジン</t>
    </rPh>
    <rPh sb="19" eb="21">
      <t>サンカ</t>
    </rPh>
    <phoneticPr fontId="1"/>
  </si>
  <si>
    <t>No.331の同僚、ホームパーティーに参加</t>
    <rPh sb="7" eb="9">
      <t>ドウリョウ</t>
    </rPh>
    <rPh sb="19" eb="21">
      <t>サンカ</t>
    </rPh>
    <phoneticPr fontId="1"/>
  </si>
  <si>
    <t>No.331の知人、No.344の夫、ホームパーティーに参加</t>
    <rPh sb="7" eb="9">
      <t>チジン</t>
    </rPh>
    <rPh sb="17" eb="18">
      <t>オット</t>
    </rPh>
    <rPh sb="28" eb="30">
      <t>サンカ</t>
    </rPh>
    <phoneticPr fontId="1"/>
  </si>
  <si>
    <t>No.333の別居親族、ホームパーティーに参加</t>
    <rPh sb="7" eb="9">
      <t>ベッキョ</t>
    </rPh>
    <rPh sb="9" eb="11">
      <t>シンゾク</t>
    </rPh>
    <rPh sb="21" eb="23">
      <t>サンカ</t>
    </rPh>
    <phoneticPr fontId="1"/>
  </si>
  <si>
    <t>No.336の妻、ホームパーティーに参加</t>
    <rPh sb="7" eb="8">
      <t>ツマ</t>
    </rPh>
    <rPh sb="18" eb="20">
      <t>サンカ</t>
    </rPh>
    <phoneticPr fontId="1"/>
  </si>
  <si>
    <t>No.336の知人、ホームパーティーに参加</t>
    <rPh sb="7" eb="9">
      <t>チジン</t>
    </rPh>
    <rPh sb="19" eb="21">
      <t>サンカ</t>
    </rPh>
    <phoneticPr fontId="1"/>
  </si>
  <si>
    <t>50代</t>
    <rPh sb="2" eb="3">
      <t>ダイ</t>
    </rPh>
    <phoneticPr fontId="1"/>
  </si>
  <si>
    <t>男性</t>
    <rPh sb="0" eb="2">
      <t>ダンセイ</t>
    </rPh>
    <phoneticPr fontId="1"/>
  </si>
  <si>
    <t>埼玉県</t>
    <rPh sb="0" eb="3">
      <t>サイタマケン</t>
    </rPh>
    <phoneticPr fontId="1"/>
  </si>
  <si>
    <t>No.364の同僚</t>
    <rPh sb="7" eb="9">
      <t>ドウリョウ</t>
    </rPh>
    <phoneticPr fontId="1"/>
  </si>
  <si>
    <t>No.333の別居親族、No.350・372の同居家族</t>
    <rPh sb="0" eb="11">
      <t>ノ.333ノベッキョシンゾク</t>
    </rPh>
    <rPh sb="23" eb="25">
      <t>ドウキョ</t>
    </rPh>
    <rPh sb="25" eb="27">
      <t>カゾク</t>
    </rPh>
    <phoneticPr fontId="1"/>
  </si>
  <si>
    <t>No.333の別居親族、No.350・373の同居家族、ホームパーティーに参加</t>
    <rPh sb="7" eb="9">
      <t>ベッキョ</t>
    </rPh>
    <rPh sb="9" eb="11">
      <t>シンゾク</t>
    </rPh>
    <rPh sb="23" eb="25">
      <t>ドウキョ</t>
    </rPh>
    <rPh sb="25" eb="27">
      <t>カゾク</t>
    </rPh>
    <rPh sb="37" eb="39">
      <t>サンカ</t>
    </rPh>
    <phoneticPr fontId="1"/>
  </si>
  <si>
    <t>No.364の知人</t>
    <rPh sb="7" eb="9">
      <t>チジン</t>
    </rPh>
    <phoneticPr fontId="1"/>
  </si>
  <si>
    <t>No.311･312･313･314･315の別居親族、No.317･318･319･375の同居家族</t>
    <rPh sb="23" eb="25">
      <t>ベッキョ</t>
    </rPh>
    <rPh sb="25" eb="27">
      <t>シンゾク</t>
    </rPh>
    <rPh sb="47" eb="49">
      <t>ドウキョ</t>
    </rPh>
    <rPh sb="49" eb="51">
      <t>カゾク</t>
    </rPh>
    <phoneticPr fontId="1"/>
  </si>
  <si>
    <t>No.311･312･313･314･315の別居親族、No.317･318･319･371の同居家族</t>
    <rPh sb="23" eb="25">
      <t>ベッキョ</t>
    </rPh>
    <rPh sb="25" eb="27">
      <t>シンゾク</t>
    </rPh>
    <rPh sb="47" eb="49">
      <t>ドウキョ</t>
    </rPh>
    <rPh sb="49" eb="51">
      <t>カゾク</t>
    </rPh>
    <phoneticPr fontId="1"/>
  </si>
  <si>
    <t>10代</t>
    <rPh sb="2" eb="3">
      <t>ダイ</t>
    </rPh>
    <phoneticPr fontId="1"/>
  </si>
  <si>
    <t>佐野市</t>
    <rPh sb="0" eb="3">
      <t>サノシ</t>
    </rPh>
    <phoneticPr fontId="1"/>
  </si>
  <si>
    <t>No.347の知人</t>
    <rPh sb="7" eb="9">
      <t>チジン</t>
    </rPh>
    <phoneticPr fontId="1"/>
  </si>
  <si>
    <t>No.351の子</t>
    <rPh sb="7" eb="8">
      <t>コ</t>
    </rPh>
    <phoneticPr fontId="1"/>
  </si>
  <si>
    <t>10代</t>
    <rPh sb="2" eb="3">
      <t>ダイ</t>
    </rPh>
    <phoneticPr fontId="1"/>
  </si>
  <si>
    <t>No.352の子、No.353の妹</t>
    <rPh sb="7" eb="8">
      <t>コ</t>
    </rPh>
    <rPh sb="16" eb="17">
      <t>イモウト</t>
    </rPh>
    <phoneticPr fontId="1"/>
  </si>
  <si>
    <t>No.341の子、No.342の妹</t>
    <rPh sb="7" eb="8">
      <t>コ</t>
    </rPh>
    <rPh sb="16" eb="17">
      <t>イモウト</t>
    </rPh>
    <phoneticPr fontId="1"/>
  </si>
  <si>
    <t>40代</t>
    <rPh sb="2" eb="3">
      <t>ダイ</t>
    </rPh>
    <phoneticPr fontId="1"/>
  </si>
  <si>
    <t>男性</t>
    <rPh sb="0" eb="2">
      <t>ダンセイ</t>
    </rPh>
    <phoneticPr fontId="1"/>
  </si>
  <si>
    <t>30代</t>
    <rPh sb="2" eb="3">
      <t>ダイ</t>
    </rPh>
    <phoneticPr fontId="1"/>
  </si>
  <si>
    <t>女性</t>
    <rPh sb="0" eb="2">
      <t>ジョセイ</t>
    </rPh>
    <phoneticPr fontId="1"/>
  </si>
  <si>
    <t>No.370の同僚</t>
    <rPh sb="7" eb="9">
      <t>ドウリョウ</t>
    </rPh>
    <phoneticPr fontId="1"/>
  </si>
  <si>
    <t>No.364･370の同僚</t>
    <rPh sb="11" eb="13">
      <t>ドウリョウ</t>
    </rPh>
    <phoneticPr fontId="1"/>
  </si>
  <si>
    <t>No.338の父、No.383の夫</t>
    <rPh sb="7" eb="8">
      <t>チチ</t>
    </rPh>
    <rPh sb="16" eb="17">
      <t>オット</t>
    </rPh>
    <phoneticPr fontId="1"/>
  </si>
  <si>
    <t>No.338の母、No.382の妻</t>
    <rPh sb="7" eb="8">
      <t>ハハ</t>
    </rPh>
    <rPh sb="16" eb="17">
      <t>ツマ</t>
    </rPh>
    <phoneticPr fontId="1"/>
  </si>
  <si>
    <t>No.323の知人、No.329の同僚</t>
    <rPh sb="7" eb="9">
      <t>チジン</t>
    </rPh>
    <rPh sb="17" eb="19">
      <t>ドウリョウ</t>
    </rPh>
    <phoneticPr fontId="1"/>
  </si>
  <si>
    <t>No.374の接触者</t>
    <rPh sb="7" eb="10">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</si>
</sst>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游ゴシック"/>
      <family val="2"/>
      <charset val="128"/>
      <scheme val="minor"/>
    </font>
    <font>
      <sz val="6"/>
      <name val="游ゴシック"/>
      <family val="2"/>
      <charset val="128"/>
      <scheme val="minor"/>
    </font>
    <font>
      <sz val="10"/>
      <color theme="1"/>
      <name val="ＭＳ ゴシック"/>
      <family val="3"/>
      <charset val="128"/>
    </font>
    <font>
      <sz val="11"/>
      <color theme="1"/>
      <name val="ＭＳ ゴシック"/>
      <family val="3"/>
      <charset val="128"/>
    </font>
    <font>
      <sz val="14"/>
      <color theme="1"/>
      <name val="ＭＳ ゴシック"/>
      <family val="3"/>
      <charset val="128"/>
    </font>
    <font>
      <sz val="10"/>
      <color rgb="FFFF0000"/>
      <name val="ＭＳ ゴシック"/>
      <family val="3"/>
      <charset val="128"/>
    </font>
    <font>
      <strike/>
      <sz val="11"/>
      <color theme="1"/>
      <name val="ＭＳ ゴシック"/>
      <family val="3"/>
      <charset val="128"/>
    </font>
    <font>
      <strike/>
      <sz val="9"/>
      <color theme="1"/>
      <name val="ＭＳ ゴシック"/>
      <family val="3"/>
      <charset val="128"/>
    </font>
    <font>
      <strike/>
      <sz val="10"/>
      <color theme="1"/>
      <name val="ＭＳ ゴシック"/>
      <family val="3"/>
      <charset val="128"/>
    </font>
    <font>
      <sz val="10"/>
      <name val="ＭＳ ゴシック"/>
      <family val="3"/>
      <charset val="128"/>
    </font>
    <font>
      <sz val="11"/>
      <name val="ＭＳ ゴシック"/>
      <family val="3"/>
      <charset val="128"/>
    </font>
    <font>
      <sz val="8"/>
      <color theme="1"/>
      <name val="ＭＳ ゴシック"/>
      <family val="3"/>
      <charset val="128"/>
    </font>
  </fonts>
  <fills count="5">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78">
    <xf numFmtId="0" fontId="0" fillId="0" borderId="0" xfId="0">
      <alignment vertical="center"/>
    </xf>
    <xf numFmtId="0" fontId="3" fillId="0" borderId="0" xfId="0" applyFont="1">
      <alignment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2" fillId="0" borderId="1" xfId="0" applyFont="1" applyBorder="1">
      <alignment vertical="center"/>
    </xf>
    <xf numFmtId="0" fontId="2" fillId="0" borderId="0" xfId="0" applyFo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shrinkToFit="1"/>
    </xf>
    <xf numFmtId="56" fontId="3" fillId="0" borderId="1" xfId="0" applyNumberFormat="1" applyFont="1" applyBorder="1" applyAlignment="1">
      <alignment horizontal="center" vertical="center"/>
    </xf>
    <xf numFmtId="0" fontId="6" fillId="0" borderId="1" xfId="0" applyFont="1" applyBorder="1" applyAlignment="1">
      <alignment horizontal="center" vertical="center"/>
    </xf>
    <xf numFmtId="56" fontId="6" fillId="0" borderId="1" xfId="0" applyNumberFormat="1" applyFont="1" applyBorder="1" applyAlignment="1">
      <alignment horizontal="center" vertical="center"/>
    </xf>
    <xf numFmtId="56" fontId="7" fillId="0" borderId="1" xfId="0" applyNumberFormat="1" applyFont="1" applyBorder="1" applyAlignment="1">
      <alignment horizontal="center" vertical="center" wrapText="1"/>
    </xf>
    <xf numFmtId="0" fontId="9" fillId="0" borderId="1" xfId="0" applyFont="1" applyFill="1" applyBorder="1">
      <alignment vertical="center"/>
    </xf>
    <xf numFmtId="56" fontId="10" fillId="0" borderId="1" xfId="0" applyNumberFormat="1" applyFont="1" applyBorder="1" applyAlignment="1">
      <alignment horizontal="center" vertical="center"/>
    </xf>
    <xf numFmtId="56" fontId="3" fillId="0" borderId="1" xfId="0" applyNumberFormat="1" applyFont="1" applyBorder="1" applyAlignment="1">
      <alignment horizontal="center" vertical="center" shrinkToFit="1"/>
    </xf>
    <xf numFmtId="0" fontId="2" fillId="0" borderId="1" xfId="0" applyFont="1" applyBorder="1" applyAlignment="1">
      <alignment horizontal="left" vertical="center"/>
    </xf>
    <xf numFmtId="0" fontId="10" fillId="0" borderId="1" xfId="0" applyFont="1" applyBorder="1" applyAlignment="1">
      <alignment horizontal="center" vertical="center"/>
    </xf>
    <xf numFmtId="0" fontId="9" fillId="0" borderId="1" xfId="0" applyFont="1" applyBorder="1" applyAlignment="1">
      <alignment horizontal="left" vertical="center"/>
    </xf>
    <xf numFmtId="0" fontId="3" fillId="0" borderId="1" xfId="0" applyFont="1" applyFill="1" applyBorder="1" applyAlignment="1">
      <alignment horizontal="center" vertical="center"/>
    </xf>
    <xf numFmtId="0" fontId="10" fillId="0" borderId="1" xfId="0" applyFont="1" applyFill="1" applyBorder="1" applyAlignment="1">
      <alignment horizontal="center" vertical="center"/>
    </xf>
    <xf numFmtId="56" fontId="3" fillId="0" borderId="1" xfId="0" applyNumberFormat="1" applyFont="1" applyFill="1" applyBorder="1" applyAlignment="1">
      <alignment horizontal="center" vertical="center"/>
    </xf>
    <xf numFmtId="0" fontId="2" fillId="0" borderId="1" xfId="0" applyFont="1" applyFill="1" applyBorder="1" applyAlignment="1">
      <alignment horizontal="left" vertical="center"/>
    </xf>
    <xf numFmtId="56" fontId="10" fillId="0" borderId="1" xfId="0" applyNumberFormat="1" applyFont="1" applyFill="1" applyBorder="1" applyAlignment="1">
      <alignment horizontal="center"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shrinkToFit="1"/>
    </xf>
    <xf numFmtId="0" fontId="10" fillId="3" borderId="1" xfId="0" applyFont="1" applyFill="1" applyBorder="1" applyAlignment="1">
      <alignment horizontal="center" vertical="center"/>
    </xf>
    <xf numFmtId="56" fontId="10"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2" fillId="3" borderId="1" xfId="0" applyFont="1" applyFill="1" applyBorder="1" applyAlignment="1">
      <alignment horizontal="left" vertical="center" shrinkToFit="1"/>
    </xf>
    <xf numFmtId="0" fontId="2" fillId="3" borderId="1" xfId="0" applyFont="1" applyFill="1" applyBorder="1" applyAlignment="1">
      <alignment horizontal="left" vertical="center"/>
    </xf>
    <xf numFmtId="0" fontId="10" fillId="0" borderId="2" xfId="0" applyFont="1" applyFill="1" applyBorder="1" applyAlignment="1">
      <alignment horizontal="center" vertical="center"/>
    </xf>
    <xf numFmtId="56" fontId="10" fillId="0" borderId="2" xfId="0" applyNumberFormat="1" applyFont="1" applyFill="1" applyBorder="1" applyAlignment="1">
      <alignment horizontal="center" vertical="center"/>
    </xf>
    <xf numFmtId="0" fontId="2" fillId="0" borderId="2" xfId="0" applyFont="1" applyFill="1" applyBorder="1" applyAlignment="1">
      <alignment horizontal="left" vertical="center"/>
    </xf>
    <xf numFmtId="0" fontId="3" fillId="3" borderId="0" xfId="0" applyFont="1" applyFill="1" applyAlignment="1">
      <alignment horizontal="center" vertical="center"/>
    </xf>
    <xf numFmtId="0" fontId="10" fillId="0" borderId="1" xfId="0" applyFont="1" applyFill="1" applyBorder="1" applyAlignment="1">
      <alignment horizontal="center" vertical="center" shrinkToFit="1"/>
    </xf>
    <xf numFmtId="0" fontId="8" fillId="0" borderId="1" xfId="0" applyFont="1" applyFill="1" applyBorder="1" applyAlignment="1">
      <alignment horizontal="left" vertical="center"/>
    </xf>
    <xf numFmtId="0" fontId="10" fillId="3" borderId="1" xfId="0" applyFont="1" applyFill="1" applyBorder="1" applyAlignment="1">
      <alignment horizontal="center" vertical="center" shrinkToFit="1"/>
    </xf>
    <xf numFmtId="56" fontId="3" fillId="3" borderId="1" xfId="0" applyNumberFormat="1" applyFont="1" applyFill="1" applyBorder="1" applyAlignment="1">
      <alignment horizontal="center" vertical="center"/>
    </xf>
    <xf numFmtId="5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4" borderId="2"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0" xfId="0" applyFont="1" applyFill="1" applyBorder="1" applyAlignment="1">
      <alignment horizontal="center" vertical="center"/>
    </xf>
    <xf numFmtId="0" fontId="11" fillId="4" borderId="4" xfId="0"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Fill="1">
      <alignment vertical="center"/>
    </xf>
    <xf numFmtId="0" fontId="3" fillId="0" borderId="0" xfId="0"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1" xfId="0" applyFont="1" applyFill="1" applyBorder="1" applyAlignment="1">
      <alignment horizontal="center" vertical="center"/>
    </xf>
    <xf numFmtId="0" fontId="10" fillId="4" borderId="1" xfId="0" applyFont="1" applyFill="1" applyBorder="1" applyAlignment="1">
      <alignment horizontal="center" vertical="center" shrinkToFit="1"/>
    </xf>
    <xf numFmtId="0" fontId="10" fillId="4" borderId="1" xfId="0" applyFont="1" applyFill="1" applyBorder="1" applyAlignment="1">
      <alignment horizontal="center" vertical="center"/>
    </xf>
    <xf numFmtId="56" fontId="3" fillId="4" borderId="1" xfId="0" applyNumberFormat="1" applyFont="1" applyFill="1" applyBorder="1" applyAlignment="1">
      <alignment horizontal="center" vertical="center"/>
    </xf>
    <xf numFmtId="0" fontId="2" fillId="4" borderId="1" xfId="0" applyFont="1" applyFill="1" applyBorder="1" applyAlignment="1">
      <alignment horizontal="left" vertical="center" shrinkToFit="1"/>
    </xf>
    <xf numFmtId="0" fontId="3" fillId="4" borderId="0" xfId="0" applyFont="1" applyFill="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2" fillId="3" borderId="0" xfId="0" applyFont="1" applyFill="1" applyAlignment="1">
      <alignment horizontal="lef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93"/>
  <sheetViews>
    <sheetView tabSelected="1" view="pageBreakPreview" zoomScale="85" zoomScaleNormal="100" zoomScaleSheetLayoutView="85" workbookViewId="0">
      <pane ySplit="2" topLeftCell="A380" activePane="bottomLeft" state="frozen"/>
      <selection pane="bottomLeft" activeCell="G390" sqref="G390"/>
    </sheetView>
  </sheetViews>
  <sheetFormatPr defaultRowHeight="28.5" customHeight="1" x14ac:dyDescent="0.4"/>
  <cols>
    <col min="1" max="1" width="5.625" style="3" customWidth="1"/>
    <col min="2" max="3" width="6.75" style="3" customWidth="1"/>
    <col min="4" max="4" width="11" style="3" customWidth="1"/>
    <col min="5" max="6" width="11.625" style="3" customWidth="1"/>
    <col min="7" max="7" width="48.75" style="5" customWidth="1"/>
    <col min="8" max="8" width="5.75" style="1" customWidth="1"/>
    <col min="9" max="9" width="8" style="1" customWidth="1"/>
    <col min="10" max="10" width="12.375" style="1" customWidth="1"/>
    <col min="11" max="11" width="2.125" style="1" customWidth="1"/>
    <col min="12" max="12" width="10.75" style="1" customWidth="1"/>
    <col min="13" max="13" width="3" style="1" customWidth="1"/>
    <col min="14" max="14" width="5.5" style="49" customWidth="1"/>
    <col min="15" max="15" width="14.25" style="1" customWidth="1"/>
    <col min="16" max="16384" width="9" style="1"/>
  </cols>
  <sheetData>
    <row r="1" spans="1:14" ht="32.25" customHeight="1" x14ac:dyDescent="0.4">
      <c r="A1" s="72" t="s">
        <v>0</v>
      </c>
      <c r="B1" s="72"/>
      <c r="C1" s="72"/>
      <c r="D1" s="72"/>
      <c r="E1" s="72"/>
      <c r="F1" s="72"/>
      <c r="G1" s="72"/>
    </row>
    <row r="2" spans="1:14" s="3" customFormat="1" ht="24" customHeight="1" x14ac:dyDescent="0.4">
      <c r="A2" s="6" t="s">
        <v>1</v>
      </c>
      <c r="B2" s="6" t="s">
        <v>2</v>
      </c>
      <c r="C2" s="6" t="s">
        <v>3</v>
      </c>
      <c r="D2" s="6" t="s">
        <v>4</v>
      </c>
      <c r="E2" s="7" t="s">
        <v>195</v>
      </c>
      <c r="F2" s="6" t="s">
        <v>79</v>
      </c>
      <c r="G2" s="6" t="s">
        <v>5</v>
      </c>
      <c r="M2" s="49"/>
      <c r="N2" s="49"/>
    </row>
    <row r="3" spans="1:14" ht="24" customHeight="1" x14ac:dyDescent="0.4">
      <c r="A3" s="2">
        <v>1</v>
      </c>
      <c r="B3" s="2" t="s">
        <v>6</v>
      </c>
      <c r="C3" s="2" t="s">
        <v>7</v>
      </c>
      <c r="D3" s="2" t="s">
        <v>8</v>
      </c>
      <c r="E3" s="8">
        <v>43883</v>
      </c>
      <c r="F3" s="8">
        <v>43917</v>
      </c>
      <c r="G3" s="4" t="s">
        <v>9</v>
      </c>
      <c r="I3" s="1" t="str">
        <f t="shared" ref="I3:I18" si="0">IF(COUNT(F3)&gt;=1,"退院済み","")</f>
        <v>退院済み</v>
      </c>
    </row>
    <row r="4" spans="1:14" ht="24" customHeight="1" x14ac:dyDescent="0.4">
      <c r="A4" s="2">
        <v>2</v>
      </c>
      <c r="B4" s="2" t="s">
        <v>10</v>
      </c>
      <c r="C4" s="2" t="s">
        <v>7</v>
      </c>
      <c r="D4" s="2" t="s">
        <v>8</v>
      </c>
      <c r="E4" s="8">
        <v>43895</v>
      </c>
      <c r="F4" s="8">
        <v>43902</v>
      </c>
      <c r="G4" s="4" t="s">
        <v>63</v>
      </c>
      <c r="I4" s="1" t="str">
        <f t="shared" si="0"/>
        <v>退院済み</v>
      </c>
    </row>
    <row r="5" spans="1:14" ht="24" customHeight="1" x14ac:dyDescent="0.4">
      <c r="A5" s="2">
        <v>3</v>
      </c>
      <c r="B5" s="2" t="s">
        <v>11</v>
      </c>
      <c r="C5" s="2" t="s">
        <v>7</v>
      </c>
      <c r="D5" s="2" t="s">
        <v>12</v>
      </c>
      <c r="E5" s="8">
        <v>43908</v>
      </c>
      <c r="F5" s="8">
        <v>43922</v>
      </c>
      <c r="G5" s="4" t="s">
        <v>13</v>
      </c>
      <c r="I5" s="1" t="str">
        <f t="shared" si="0"/>
        <v>退院済み</v>
      </c>
    </row>
    <row r="6" spans="1:14" ht="24" customHeight="1" x14ac:dyDescent="0.4">
      <c r="A6" s="2">
        <v>4</v>
      </c>
      <c r="B6" s="2" t="s">
        <v>14</v>
      </c>
      <c r="C6" s="2" t="s">
        <v>15</v>
      </c>
      <c r="D6" s="2" t="s">
        <v>8</v>
      </c>
      <c r="E6" s="8">
        <v>43910</v>
      </c>
      <c r="F6" s="8">
        <v>43924</v>
      </c>
      <c r="G6" s="4" t="s">
        <v>16</v>
      </c>
      <c r="I6" s="1" t="str">
        <f t="shared" si="0"/>
        <v>退院済み</v>
      </c>
    </row>
    <row r="7" spans="1:14" ht="24" customHeight="1" x14ac:dyDescent="0.4">
      <c r="A7" s="2">
        <v>5</v>
      </c>
      <c r="B7" s="2" t="s">
        <v>11</v>
      </c>
      <c r="C7" s="2" t="s">
        <v>15</v>
      </c>
      <c r="D7" s="2" t="s">
        <v>17</v>
      </c>
      <c r="E7" s="8">
        <v>43914</v>
      </c>
      <c r="F7" s="8">
        <v>43931</v>
      </c>
      <c r="G7" s="4" t="s">
        <v>18</v>
      </c>
      <c r="I7" s="1" t="str">
        <f t="shared" si="0"/>
        <v>退院済み</v>
      </c>
    </row>
    <row r="8" spans="1:14" ht="24" customHeight="1" x14ac:dyDescent="0.4">
      <c r="A8" s="2">
        <v>6</v>
      </c>
      <c r="B8" s="2" t="s">
        <v>19</v>
      </c>
      <c r="C8" s="2" t="s">
        <v>15</v>
      </c>
      <c r="D8" s="2" t="s">
        <v>20</v>
      </c>
      <c r="E8" s="8">
        <v>43914</v>
      </c>
      <c r="F8" s="8">
        <v>43941</v>
      </c>
      <c r="G8" s="4" t="s">
        <v>21</v>
      </c>
      <c r="I8" s="1" t="str">
        <f t="shared" si="0"/>
        <v>退院済み</v>
      </c>
    </row>
    <row r="9" spans="1:14" ht="24" customHeight="1" x14ac:dyDescent="0.4">
      <c r="A9" s="2">
        <v>7</v>
      </c>
      <c r="B9" s="2" t="s">
        <v>6</v>
      </c>
      <c r="C9" s="2" t="s">
        <v>7</v>
      </c>
      <c r="D9" s="2" t="s">
        <v>20</v>
      </c>
      <c r="E9" s="8">
        <v>43915</v>
      </c>
      <c r="F9" s="8">
        <v>43924</v>
      </c>
      <c r="G9" s="4" t="s">
        <v>22</v>
      </c>
      <c r="I9" s="1" t="str">
        <f t="shared" si="0"/>
        <v>退院済み</v>
      </c>
    </row>
    <row r="10" spans="1:14" ht="24" customHeight="1" x14ac:dyDescent="0.4">
      <c r="A10" s="2">
        <v>8</v>
      </c>
      <c r="B10" s="2" t="s">
        <v>14</v>
      </c>
      <c r="C10" s="2" t="s">
        <v>15</v>
      </c>
      <c r="D10" s="2" t="s">
        <v>23</v>
      </c>
      <c r="E10" s="8">
        <v>43915</v>
      </c>
      <c r="F10" s="8">
        <v>43932</v>
      </c>
      <c r="G10" s="4" t="s">
        <v>24</v>
      </c>
      <c r="I10" s="1" t="str">
        <f t="shared" si="0"/>
        <v>退院済み</v>
      </c>
    </row>
    <row r="11" spans="1:14" ht="24" customHeight="1" x14ac:dyDescent="0.4">
      <c r="A11" s="2">
        <v>9</v>
      </c>
      <c r="B11" s="2" t="s">
        <v>14</v>
      </c>
      <c r="C11" s="2" t="s">
        <v>7</v>
      </c>
      <c r="D11" s="2" t="s">
        <v>23</v>
      </c>
      <c r="E11" s="8">
        <v>43915</v>
      </c>
      <c r="F11" s="8">
        <v>43955</v>
      </c>
      <c r="G11" s="4" t="s">
        <v>25</v>
      </c>
      <c r="I11" s="1" t="str">
        <f t="shared" si="0"/>
        <v>退院済み</v>
      </c>
    </row>
    <row r="12" spans="1:14" ht="24" customHeight="1" x14ac:dyDescent="0.4">
      <c r="A12" s="2">
        <v>10</v>
      </c>
      <c r="B12" s="2" t="s">
        <v>11</v>
      </c>
      <c r="C12" s="2" t="s">
        <v>15</v>
      </c>
      <c r="D12" s="2" t="s">
        <v>8</v>
      </c>
      <c r="E12" s="8">
        <v>43915</v>
      </c>
      <c r="F12" s="8">
        <v>43939</v>
      </c>
      <c r="G12" s="4" t="s">
        <v>26</v>
      </c>
      <c r="I12" s="1" t="str">
        <f t="shared" si="0"/>
        <v>退院済み</v>
      </c>
    </row>
    <row r="13" spans="1:14" ht="24" customHeight="1" x14ac:dyDescent="0.4">
      <c r="A13" s="2">
        <v>11</v>
      </c>
      <c r="B13" s="2" t="s">
        <v>27</v>
      </c>
      <c r="C13" s="2" t="s">
        <v>15</v>
      </c>
      <c r="D13" s="2" t="s">
        <v>8</v>
      </c>
      <c r="E13" s="8">
        <v>43916</v>
      </c>
      <c r="F13" s="8">
        <v>43935</v>
      </c>
      <c r="G13" s="4" t="s">
        <v>28</v>
      </c>
      <c r="I13" s="1" t="str">
        <f t="shared" si="0"/>
        <v>退院済み</v>
      </c>
    </row>
    <row r="14" spans="1:14" ht="24" customHeight="1" x14ac:dyDescent="0.4">
      <c r="A14" s="2">
        <v>12</v>
      </c>
      <c r="B14" s="2" t="s">
        <v>6</v>
      </c>
      <c r="C14" s="2" t="s">
        <v>15</v>
      </c>
      <c r="D14" s="2" t="s">
        <v>29</v>
      </c>
      <c r="E14" s="8">
        <v>43919</v>
      </c>
      <c r="F14" s="13">
        <v>43963</v>
      </c>
      <c r="G14" s="4" t="s">
        <v>30</v>
      </c>
      <c r="I14" s="1" t="str">
        <f t="shared" si="0"/>
        <v>退院済み</v>
      </c>
    </row>
    <row r="15" spans="1:14" ht="24" customHeight="1" x14ac:dyDescent="0.4">
      <c r="A15" s="2">
        <v>13</v>
      </c>
      <c r="B15" s="2" t="s">
        <v>10</v>
      </c>
      <c r="C15" s="2" t="s">
        <v>15</v>
      </c>
      <c r="D15" s="2" t="s">
        <v>12</v>
      </c>
      <c r="E15" s="8">
        <v>43921</v>
      </c>
      <c r="F15" s="8">
        <v>43979</v>
      </c>
      <c r="G15" s="4" t="s">
        <v>31</v>
      </c>
      <c r="I15" s="1" t="str">
        <f t="shared" si="0"/>
        <v>退院済み</v>
      </c>
      <c r="N15" s="49" t="s">
        <v>442</v>
      </c>
    </row>
    <row r="16" spans="1:14" ht="24" customHeight="1" x14ac:dyDescent="0.4">
      <c r="A16" s="2">
        <v>14</v>
      </c>
      <c r="B16" s="2" t="s">
        <v>14</v>
      </c>
      <c r="C16" s="2" t="s">
        <v>15</v>
      </c>
      <c r="D16" s="2" t="s">
        <v>8</v>
      </c>
      <c r="E16" s="8">
        <v>43921</v>
      </c>
      <c r="F16" s="8">
        <v>43948</v>
      </c>
      <c r="G16" s="4"/>
      <c r="I16" s="1" t="str">
        <f t="shared" si="0"/>
        <v>退院済み</v>
      </c>
      <c r="N16" s="49" t="s">
        <v>442</v>
      </c>
    </row>
    <row r="17" spans="1:14" ht="24" customHeight="1" x14ac:dyDescent="0.4">
      <c r="A17" s="2">
        <v>15</v>
      </c>
      <c r="B17" s="2" t="s">
        <v>32</v>
      </c>
      <c r="C17" s="2" t="s">
        <v>15</v>
      </c>
      <c r="D17" s="2" t="s">
        <v>33</v>
      </c>
      <c r="E17" s="8">
        <v>43922</v>
      </c>
      <c r="F17" s="8">
        <v>43950</v>
      </c>
      <c r="G17" s="4" t="s">
        <v>34</v>
      </c>
      <c r="I17" s="1" t="str">
        <f t="shared" si="0"/>
        <v>退院済み</v>
      </c>
    </row>
    <row r="18" spans="1:14" ht="24" customHeight="1" x14ac:dyDescent="0.4">
      <c r="A18" s="2">
        <v>16</v>
      </c>
      <c r="B18" s="2" t="s">
        <v>11</v>
      </c>
      <c r="C18" s="2" t="s">
        <v>15</v>
      </c>
      <c r="D18" s="2" t="s">
        <v>12</v>
      </c>
      <c r="E18" s="8">
        <v>43922</v>
      </c>
      <c r="F18" s="8">
        <v>43965</v>
      </c>
      <c r="G18" s="4" t="s">
        <v>35</v>
      </c>
      <c r="I18" s="1" t="str">
        <f t="shared" si="0"/>
        <v>退院済み</v>
      </c>
    </row>
    <row r="19" spans="1:14" ht="24" customHeight="1" x14ac:dyDescent="0.4">
      <c r="A19" s="2">
        <v>17</v>
      </c>
      <c r="B19" s="2" t="s">
        <v>11</v>
      </c>
      <c r="C19" s="2" t="s">
        <v>15</v>
      </c>
      <c r="D19" s="2" t="s">
        <v>8</v>
      </c>
      <c r="E19" s="8">
        <v>43922</v>
      </c>
      <c r="F19" s="8">
        <v>43969</v>
      </c>
      <c r="G19" s="4"/>
      <c r="I19" s="1" t="str">
        <f>IF(COUNT(F19)&gt;=1,"退院済み","")</f>
        <v>退院済み</v>
      </c>
      <c r="N19" s="49" t="s">
        <v>442</v>
      </c>
    </row>
    <row r="20" spans="1:14" ht="24" customHeight="1" x14ac:dyDescent="0.4">
      <c r="A20" s="74">
        <v>18</v>
      </c>
      <c r="B20" s="74" t="s">
        <v>10</v>
      </c>
      <c r="C20" s="74" t="s">
        <v>15</v>
      </c>
      <c r="D20" s="74" t="s">
        <v>12</v>
      </c>
      <c r="E20" s="8">
        <v>43927</v>
      </c>
      <c r="F20" s="8">
        <v>43959</v>
      </c>
      <c r="G20" s="76" t="s">
        <v>64</v>
      </c>
      <c r="I20" s="71" t="s">
        <v>437</v>
      </c>
    </row>
    <row r="21" spans="1:14" ht="24" customHeight="1" x14ac:dyDescent="0.4">
      <c r="A21" s="75"/>
      <c r="B21" s="75"/>
      <c r="C21" s="75"/>
      <c r="D21" s="75"/>
      <c r="E21" s="14">
        <v>43973</v>
      </c>
      <c r="F21" s="8">
        <v>43990</v>
      </c>
      <c r="G21" s="77"/>
      <c r="I21" s="71"/>
    </row>
    <row r="22" spans="1:14" ht="24" customHeight="1" x14ac:dyDescent="0.4">
      <c r="A22" s="2">
        <v>19</v>
      </c>
      <c r="B22" s="2" t="s">
        <v>10</v>
      </c>
      <c r="C22" s="2" t="s">
        <v>15</v>
      </c>
      <c r="D22" s="2" t="s">
        <v>12</v>
      </c>
      <c r="E22" s="8">
        <v>43927</v>
      </c>
      <c r="F22" s="8">
        <v>43959</v>
      </c>
      <c r="G22" s="4" t="s">
        <v>36</v>
      </c>
      <c r="I22" s="1" t="str">
        <f>IF(COUNT(F22)&gt;=1,"退院済み","")</f>
        <v>退院済み</v>
      </c>
      <c r="N22" s="49" t="s">
        <v>442</v>
      </c>
    </row>
    <row r="23" spans="1:14" ht="24" customHeight="1" x14ac:dyDescent="0.4">
      <c r="A23" s="2">
        <v>20</v>
      </c>
      <c r="B23" s="2" t="s">
        <v>32</v>
      </c>
      <c r="C23" s="2" t="s">
        <v>15</v>
      </c>
      <c r="D23" s="2" t="s">
        <v>37</v>
      </c>
      <c r="E23" s="8">
        <v>43928</v>
      </c>
      <c r="F23" s="8">
        <v>43949</v>
      </c>
      <c r="G23" s="4"/>
      <c r="I23" s="1" t="str">
        <f t="shared" ref="I23:I56" si="1">IF(COUNT(F23)&gt;=1,"退院済み","")</f>
        <v>退院済み</v>
      </c>
      <c r="N23" s="49" t="s">
        <v>442</v>
      </c>
    </row>
    <row r="24" spans="1:14" ht="24" customHeight="1" x14ac:dyDescent="0.4">
      <c r="A24" s="2">
        <v>21</v>
      </c>
      <c r="B24" s="2" t="s">
        <v>10</v>
      </c>
      <c r="C24" s="2" t="s">
        <v>7</v>
      </c>
      <c r="D24" s="2" t="s">
        <v>12</v>
      </c>
      <c r="E24" s="8">
        <v>43928</v>
      </c>
      <c r="F24" s="8">
        <v>43959</v>
      </c>
      <c r="G24" s="4" t="s">
        <v>38</v>
      </c>
      <c r="I24" s="1" t="str">
        <f t="shared" si="1"/>
        <v>退院済み</v>
      </c>
    </row>
    <row r="25" spans="1:14" ht="24" customHeight="1" x14ac:dyDescent="0.4">
      <c r="A25" s="2">
        <v>22</v>
      </c>
      <c r="B25" s="2" t="s">
        <v>11</v>
      </c>
      <c r="C25" s="2" t="s">
        <v>15</v>
      </c>
      <c r="D25" s="2" t="s">
        <v>12</v>
      </c>
      <c r="E25" s="8">
        <v>43928</v>
      </c>
      <c r="F25" s="8">
        <v>43959</v>
      </c>
      <c r="G25" s="4" t="s">
        <v>39</v>
      </c>
      <c r="I25" s="1" t="str">
        <f t="shared" si="1"/>
        <v>退院済み</v>
      </c>
    </row>
    <row r="26" spans="1:14" ht="24" customHeight="1" x14ac:dyDescent="0.4">
      <c r="A26" s="2">
        <v>23</v>
      </c>
      <c r="B26" s="2" t="s">
        <v>11</v>
      </c>
      <c r="C26" s="2" t="s">
        <v>15</v>
      </c>
      <c r="D26" s="2" t="s">
        <v>40</v>
      </c>
      <c r="E26" s="8">
        <v>43929</v>
      </c>
      <c r="F26" s="8">
        <v>43961</v>
      </c>
      <c r="G26" s="4" t="s">
        <v>41</v>
      </c>
      <c r="I26" s="1" t="str">
        <f t="shared" si="1"/>
        <v>退院済み</v>
      </c>
    </row>
    <row r="27" spans="1:14" ht="24" customHeight="1" x14ac:dyDescent="0.4">
      <c r="A27" s="2">
        <v>24</v>
      </c>
      <c r="B27" s="2" t="s">
        <v>27</v>
      </c>
      <c r="C27" s="2" t="s">
        <v>7</v>
      </c>
      <c r="D27" s="2" t="s">
        <v>42</v>
      </c>
      <c r="E27" s="8">
        <v>43929</v>
      </c>
      <c r="F27" s="8">
        <v>43943</v>
      </c>
      <c r="G27" s="4" t="s">
        <v>43</v>
      </c>
      <c r="I27" s="1" t="str">
        <f t="shared" si="1"/>
        <v>退院済み</v>
      </c>
    </row>
    <row r="28" spans="1:14" ht="24" customHeight="1" x14ac:dyDescent="0.4">
      <c r="A28" s="2">
        <v>25</v>
      </c>
      <c r="B28" s="2" t="s">
        <v>32</v>
      </c>
      <c r="C28" s="2" t="s">
        <v>15</v>
      </c>
      <c r="D28" s="2" t="s">
        <v>42</v>
      </c>
      <c r="E28" s="8">
        <v>43929</v>
      </c>
      <c r="F28" s="8">
        <v>43943</v>
      </c>
      <c r="G28" s="4" t="s">
        <v>44</v>
      </c>
      <c r="I28" s="1" t="str">
        <f t="shared" si="1"/>
        <v>退院済み</v>
      </c>
    </row>
    <row r="29" spans="1:14" ht="24" customHeight="1" x14ac:dyDescent="0.4">
      <c r="A29" s="2">
        <v>26</v>
      </c>
      <c r="B29" s="2" t="s">
        <v>10</v>
      </c>
      <c r="C29" s="2" t="s">
        <v>15</v>
      </c>
      <c r="D29" s="2" t="s">
        <v>45</v>
      </c>
      <c r="E29" s="8">
        <v>43929</v>
      </c>
      <c r="F29" s="8">
        <v>43950</v>
      </c>
      <c r="G29" s="4" t="s">
        <v>26</v>
      </c>
      <c r="I29" s="1" t="str">
        <f t="shared" si="1"/>
        <v>退院済み</v>
      </c>
    </row>
    <row r="30" spans="1:14" ht="24" customHeight="1" x14ac:dyDescent="0.4">
      <c r="A30" s="2">
        <v>27</v>
      </c>
      <c r="B30" s="2" t="s">
        <v>6</v>
      </c>
      <c r="C30" s="2" t="s">
        <v>7</v>
      </c>
      <c r="D30" s="2" t="s">
        <v>46</v>
      </c>
      <c r="E30" s="8">
        <v>43929</v>
      </c>
      <c r="F30" s="8">
        <v>43953</v>
      </c>
      <c r="G30" s="4" t="s">
        <v>47</v>
      </c>
      <c r="I30" s="1" t="str">
        <f t="shared" si="1"/>
        <v>退院済み</v>
      </c>
    </row>
    <row r="31" spans="1:14" ht="24" customHeight="1" x14ac:dyDescent="0.4">
      <c r="A31" s="2">
        <v>28</v>
      </c>
      <c r="B31" s="2" t="s">
        <v>10</v>
      </c>
      <c r="C31" s="2" t="s">
        <v>7</v>
      </c>
      <c r="D31" s="2" t="s">
        <v>46</v>
      </c>
      <c r="E31" s="8">
        <v>43929</v>
      </c>
      <c r="F31" s="8">
        <v>43952</v>
      </c>
      <c r="G31" s="4" t="s">
        <v>48</v>
      </c>
      <c r="I31" s="1" t="str">
        <f t="shared" si="1"/>
        <v>退院済み</v>
      </c>
    </row>
    <row r="32" spans="1:14" ht="24" customHeight="1" x14ac:dyDescent="0.4">
      <c r="A32" s="2">
        <v>29</v>
      </c>
      <c r="B32" s="2" t="s">
        <v>11</v>
      </c>
      <c r="C32" s="2" t="s">
        <v>15</v>
      </c>
      <c r="D32" s="2" t="s">
        <v>49</v>
      </c>
      <c r="E32" s="8">
        <v>43930</v>
      </c>
      <c r="F32" s="8">
        <v>43940</v>
      </c>
      <c r="G32" s="4"/>
      <c r="I32" s="1" t="str">
        <f t="shared" si="1"/>
        <v>退院済み</v>
      </c>
      <c r="N32" s="49" t="s">
        <v>442</v>
      </c>
    </row>
    <row r="33" spans="1:14" ht="24" customHeight="1" x14ac:dyDescent="0.4">
      <c r="A33" s="2">
        <v>30</v>
      </c>
      <c r="B33" s="2" t="s">
        <v>19</v>
      </c>
      <c r="C33" s="2" t="s">
        <v>15</v>
      </c>
      <c r="D33" s="2" t="s">
        <v>37</v>
      </c>
      <c r="E33" s="8">
        <v>43930</v>
      </c>
      <c r="F33" s="8">
        <v>43970</v>
      </c>
      <c r="G33" s="4"/>
      <c r="I33" s="1" t="str">
        <f t="shared" si="1"/>
        <v>退院済み</v>
      </c>
      <c r="N33" s="49" t="s">
        <v>442</v>
      </c>
    </row>
    <row r="34" spans="1:14" ht="24" customHeight="1" x14ac:dyDescent="0.4">
      <c r="A34" s="2">
        <v>31</v>
      </c>
      <c r="B34" s="2" t="s">
        <v>19</v>
      </c>
      <c r="C34" s="2" t="s">
        <v>7</v>
      </c>
      <c r="D34" s="2" t="s">
        <v>50</v>
      </c>
      <c r="E34" s="8">
        <v>43930</v>
      </c>
      <c r="F34" s="8">
        <v>43978</v>
      </c>
      <c r="G34" s="4"/>
      <c r="I34" s="1" t="str">
        <f t="shared" si="1"/>
        <v>退院済み</v>
      </c>
      <c r="N34" s="49" t="s">
        <v>442</v>
      </c>
    </row>
    <row r="35" spans="1:14" ht="24" customHeight="1" x14ac:dyDescent="0.4">
      <c r="A35" s="2">
        <v>32</v>
      </c>
      <c r="B35" s="2" t="s">
        <v>32</v>
      </c>
      <c r="C35" s="2" t="s">
        <v>7</v>
      </c>
      <c r="D35" s="2" t="s">
        <v>33</v>
      </c>
      <c r="E35" s="8">
        <v>43931</v>
      </c>
      <c r="F35" s="8">
        <v>43962</v>
      </c>
      <c r="G35" s="4" t="s">
        <v>51</v>
      </c>
      <c r="I35" s="1" t="str">
        <f t="shared" si="1"/>
        <v>退院済み</v>
      </c>
    </row>
    <row r="36" spans="1:14" ht="24" customHeight="1" x14ac:dyDescent="0.4">
      <c r="A36" s="2">
        <v>33</v>
      </c>
      <c r="B36" s="2" t="s">
        <v>19</v>
      </c>
      <c r="C36" s="2" t="s">
        <v>15</v>
      </c>
      <c r="D36" s="2" t="s">
        <v>50</v>
      </c>
      <c r="E36" s="8">
        <v>43932</v>
      </c>
      <c r="F36" s="8">
        <v>44006</v>
      </c>
      <c r="G36" s="4" t="s">
        <v>52</v>
      </c>
      <c r="I36" s="1" t="str">
        <f t="shared" si="1"/>
        <v>退院済み</v>
      </c>
    </row>
    <row r="37" spans="1:14" ht="24" customHeight="1" x14ac:dyDescent="0.4">
      <c r="A37" s="2">
        <v>34</v>
      </c>
      <c r="B37" s="2" t="s">
        <v>6</v>
      </c>
      <c r="C37" s="2" t="s">
        <v>15</v>
      </c>
      <c r="D37" s="2" t="s">
        <v>53</v>
      </c>
      <c r="E37" s="8">
        <v>43932</v>
      </c>
      <c r="F37" s="8">
        <v>43949</v>
      </c>
      <c r="G37" s="4"/>
      <c r="I37" s="1" t="str">
        <f t="shared" si="1"/>
        <v>退院済み</v>
      </c>
      <c r="N37" s="49" t="s">
        <v>442</v>
      </c>
    </row>
    <row r="38" spans="1:14" ht="24" customHeight="1" x14ac:dyDescent="0.4">
      <c r="A38" s="2">
        <v>35</v>
      </c>
      <c r="B38" s="2" t="s">
        <v>11</v>
      </c>
      <c r="C38" s="2" t="s">
        <v>15</v>
      </c>
      <c r="D38" s="2" t="s">
        <v>37</v>
      </c>
      <c r="E38" s="8">
        <v>43932</v>
      </c>
      <c r="F38" s="8">
        <v>43945</v>
      </c>
      <c r="G38" s="4"/>
      <c r="I38" s="1" t="str">
        <f t="shared" si="1"/>
        <v>退院済み</v>
      </c>
      <c r="N38" s="49" t="s">
        <v>442</v>
      </c>
    </row>
    <row r="39" spans="1:14" ht="24" customHeight="1" x14ac:dyDescent="0.4">
      <c r="A39" s="2">
        <v>36</v>
      </c>
      <c r="B39" s="2" t="s">
        <v>10</v>
      </c>
      <c r="C39" s="2" t="s">
        <v>7</v>
      </c>
      <c r="D39" s="2" t="s">
        <v>37</v>
      </c>
      <c r="E39" s="8">
        <v>43934</v>
      </c>
      <c r="F39" s="8">
        <v>43962</v>
      </c>
      <c r="G39" s="4" t="s">
        <v>54</v>
      </c>
      <c r="I39" s="1" t="str">
        <f t="shared" si="1"/>
        <v>退院済み</v>
      </c>
    </row>
    <row r="40" spans="1:14" ht="24" customHeight="1" x14ac:dyDescent="0.4">
      <c r="A40" s="2">
        <v>37</v>
      </c>
      <c r="B40" s="2" t="s">
        <v>6</v>
      </c>
      <c r="C40" s="2" t="s">
        <v>15</v>
      </c>
      <c r="D40" s="2" t="s">
        <v>37</v>
      </c>
      <c r="E40" s="8">
        <v>43935</v>
      </c>
      <c r="F40" s="8">
        <v>43963</v>
      </c>
      <c r="G40" s="4"/>
      <c r="I40" s="1" t="str">
        <f t="shared" si="1"/>
        <v>退院済み</v>
      </c>
      <c r="N40" s="49" t="s">
        <v>442</v>
      </c>
    </row>
    <row r="41" spans="1:14" ht="24" customHeight="1" x14ac:dyDescent="0.4">
      <c r="A41" s="2">
        <v>38</v>
      </c>
      <c r="B41" s="2" t="s">
        <v>10</v>
      </c>
      <c r="C41" s="2" t="s">
        <v>15</v>
      </c>
      <c r="D41" s="2" t="s">
        <v>46</v>
      </c>
      <c r="E41" s="8">
        <v>43935</v>
      </c>
      <c r="F41" s="8">
        <v>43949</v>
      </c>
      <c r="G41" s="4" t="s">
        <v>65</v>
      </c>
      <c r="I41" s="1" t="str">
        <f t="shared" si="1"/>
        <v>退院済み</v>
      </c>
    </row>
    <row r="42" spans="1:14" ht="24" customHeight="1" x14ac:dyDescent="0.4">
      <c r="A42" s="2">
        <v>39</v>
      </c>
      <c r="B42" s="2" t="s">
        <v>6</v>
      </c>
      <c r="C42" s="2" t="s">
        <v>7</v>
      </c>
      <c r="D42" s="2" t="s">
        <v>50</v>
      </c>
      <c r="E42" s="8">
        <v>43936</v>
      </c>
      <c r="F42" s="8">
        <v>43960</v>
      </c>
      <c r="G42" s="4"/>
      <c r="I42" s="1" t="str">
        <f t="shared" si="1"/>
        <v>退院済み</v>
      </c>
      <c r="N42" s="49" t="s">
        <v>442</v>
      </c>
    </row>
    <row r="43" spans="1:14" ht="24" customHeight="1" x14ac:dyDescent="0.4">
      <c r="A43" s="2">
        <v>40</v>
      </c>
      <c r="B43" s="2" t="s">
        <v>11</v>
      </c>
      <c r="C43" s="2" t="s">
        <v>7</v>
      </c>
      <c r="D43" s="2" t="s">
        <v>46</v>
      </c>
      <c r="E43" s="8">
        <v>43936</v>
      </c>
      <c r="F43" s="8">
        <v>43950</v>
      </c>
      <c r="G43" s="4" t="s">
        <v>55</v>
      </c>
      <c r="I43" s="1" t="str">
        <f t="shared" si="1"/>
        <v>退院済み</v>
      </c>
      <c r="N43" s="49" t="s">
        <v>442</v>
      </c>
    </row>
    <row r="44" spans="1:14" ht="24" customHeight="1" x14ac:dyDescent="0.4">
      <c r="A44" s="2">
        <v>41</v>
      </c>
      <c r="B44" s="2" t="s">
        <v>14</v>
      </c>
      <c r="C44" s="2" t="s">
        <v>7</v>
      </c>
      <c r="D44" s="2" t="s">
        <v>50</v>
      </c>
      <c r="E44" s="8">
        <v>43937</v>
      </c>
      <c r="F44" s="8">
        <v>43986</v>
      </c>
      <c r="G44" s="4" t="s">
        <v>84</v>
      </c>
      <c r="I44" s="1" t="str">
        <f t="shared" si="1"/>
        <v>退院済み</v>
      </c>
    </row>
    <row r="45" spans="1:14" ht="24" customHeight="1" x14ac:dyDescent="0.4">
      <c r="A45" s="2">
        <v>42</v>
      </c>
      <c r="B45" s="2" t="s">
        <v>14</v>
      </c>
      <c r="C45" s="2" t="s">
        <v>15</v>
      </c>
      <c r="D45" s="2" t="s">
        <v>37</v>
      </c>
      <c r="E45" s="8">
        <v>43937</v>
      </c>
      <c r="F45" s="8">
        <v>43969</v>
      </c>
      <c r="G45" s="4" t="s">
        <v>56</v>
      </c>
      <c r="I45" s="1" t="str">
        <f t="shared" si="1"/>
        <v>退院済み</v>
      </c>
    </row>
    <row r="46" spans="1:14" ht="24" customHeight="1" x14ac:dyDescent="0.4">
      <c r="A46" s="2">
        <v>43</v>
      </c>
      <c r="B46" s="2" t="s">
        <v>14</v>
      </c>
      <c r="C46" s="2" t="s">
        <v>7</v>
      </c>
      <c r="D46" s="2" t="s">
        <v>37</v>
      </c>
      <c r="E46" s="8">
        <v>43938</v>
      </c>
      <c r="F46" s="8">
        <v>43960</v>
      </c>
      <c r="G46" s="4"/>
      <c r="I46" s="1" t="str">
        <f t="shared" si="1"/>
        <v>退院済み</v>
      </c>
      <c r="N46" s="49" t="s">
        <v>442</v>
      </c>
    </row>
    <row r="47" spans="1:14" ht="24" customHeight="1" x14ac:dyDescent="0.4">
      <c r="A47" s="2">
        <v>44</v>
      </c>
      <c r="B47" s="2" t="s">
        <v>6</v>
      </c>
      <c r="C47" s="2" t="s">
        <v>15</v>
      </c>
      <c r="D47" s="2" t="s">
        <v>50</v>
      </c>
      <c r="E47" s="8">
        <v>43938</v>
      </c>
      <c r="F47" s="8">
        <v>43966</v>
      </c>
      <c r="G47" s="4" t="s">
        <v>57</v>
      </c>
      <c r="I47" s="1" t="str">
        <f t="shared" si="1"/>
        <v>退院済み</v>
      </c>
    </row>
    <row r="48" spans="1:14" ht="24" customHeight="1" x14ac:dyDescent="0.4">
      <c r="A48" s="2">
        <v>45</v>
      </c>
      <c r="B48" s="2" t="s">
        <v>6</v>
      </c>
      <c r="C48" s="2" t="s">
        <v>7</v>
      </c>
      <c r="D48" s="2" t="s">
        <v>37</v>
      </c>
      <c r="E48" s="8">
        <v>43940</v>
      </c>
      <c r="F48" s="8">
        <v>43970</v>
      </c>
      <c r="G48" s="4" t="s">
        <v>58</v>
      </c>
      <c r="I48" s="1" t="str">
        <f t="shared" si="1"/>
        <v>退院済み</v>
      </c>
    </row>
    <row r="49" spans="1:14" ht="24" customHeight="1" x14ac:dyDescent="0.4">
      <c r="A49" s="2">
        <v>46</v>
      </c>
      <c r="B49" s="2" t="s">
        <v>6</v>
      </c>
      <c r="C49" s="2" t="s">
        <v>7</v>
      </c>
      <c r="D49" s="2" t="s">
        <v>50</v>
      </c>
      <c r="E49" s="8">
        <v>43940</v>
      </c>
      <c r="F49" s="8">
        <v>43953</v>
      </c>
      <c r="G49" s="4"/>
      <c r="I49" s="1" t="str">
        <f t="shared" si="1"/>
        <v>退院済み</v>
      </c>
      <c r="N49" s="49" t="s">
        <v>442</v>
      </c>
    </row>
    <row r="50" spans="1:14" ht="24" customHeight="1" x14ac:dyDescent="0.4">
      <c r="A50" s="2">
        <v>47</v>
      </c>
      <c r="B50" s="2" t="s">
        <v>14</v>
      </c>
      <c r="C50" s="2" t="s">
        <v>15</v>
      </c>
      <c r="D50" s="2" t="s">
        <v>37</v>
      </c>
      <c r="E50" s="8">
        <v>43941</v>
      </c>
      <c r="F50" s="8">
        <v>43963</v>
      </c>
      <c r="G50" s="4" t="s">
        <v>59</v>
      </c>
      <c r="I50" s="1" t="str">
        <f t="shared" si="1"/>
        <v>退院済み</v>
      </c>
    </row>
    <row r="51" spans="1:14" ht="24" customHeight="1" x14ac:dyDescent="0.4">
      <c r="A51" s="2">
        <v>48</v>
      </c>
      <c r="B51" s="2" t="s">
        <v>19</v>
      </c>
      <c r="C51" s="2" t="s">
        <v>15</v>
      </c>
      <c r="D51" s="2" t="s">
        <v>37</v>
      </c>
      <c r="E51" s="8">
        <v>43941</v>
      </c>
      <c r="F51" s="8">
        <v>43981</v>
      </c>
      <c r="G51" s="4" t="s">
        <v>59</v>
      </c>
      <c r="I51" s="1" t="str">
        <f t="shared" si="1"/>
        <v>退院済み</v>
      </c>
    </row>
    <row r="52" spans="1:14" ht="24" customHeight="1" x14ac:dyDescent="0.4">
      <c r="A52" s="2">
        <v>49</v>
      </c>
      <c r="B52" s="2" t="s">
        <v>6</v>
      </c>
      <c r="C52" s="2" t="s">
        <v>15</v>
      </c>
      <c r="D52" s="2" t="s">
        <v>37</v>
      </c>
      <c r="E52" s="8">
        <v>43941</v>
      </c>
      <c r="F52" s="8">
        <v>43969</v>
      </c>
      <c r="G52" s="4" t="s">
        <v>60</v>
      </c>
      <c r="I52" s="1" t="str">
        <f t="shared" si="1"/>
        <v>退院済み</v>
      </c>
    </row>
    <row r="53" spans="1:14" ht="24" customHeight="1" x14ac:dyDescent="0.4">
      <c r="A53" s="2">
        <v>50</v>
      </c>
      <c r="B53" s="2" t="s">
        <v>10</v>
      </c>
      <c r="C53" s="2" t="s">
        <v>15</v>
      </c>
      <c r="D53" s="2" t="s">
        <v>61</v>
      </c>
      <c r="E53" s="8">
        <v>43942</v>
      </c>
      <c r="F53" s="8">
        <v>43962</v>
      </c>
      <c r="G53" s="4"/>
      <c r="I53" s="1" t="str">
        <f t="shared" si="1"/>
        <v>退院済み</v>
      </c>
      <c r="N53" s="49" t="s">
        <v>442</v>
      </c>
    </row>
    <row r="54" spans="1:14" ht="24" customHeight="1" x14ac:dyDescent="0.4">
      <c r="A54" s="2">
        <v>51</v>
      </c>
      <c r="B54" s="2" t="s">
        <v>32</v>
      </c>
      <c r="C54" s="2" t="s">
        <v>7</v>
      </c>
      <c r="D54" s="2" t="s">
        <v>37</v>
      </c>
      <c r="E54" s="8">
        <v>43942</v>
      </c>
      <c r="F54" s="8">
        <v>43983</v>
      </c>
      <c r="G54" s="4" t="s">
        <v>85</v>
      </c>
      <c r="I54" s="1" t="str">
        <f t="shared" si="1"/>
        <v>退院済み</v>
      </c>
    </row>
    <row r="55" spans="1:14" ht="24" customHeight="1" x14ac:dyDescent="0.4">
      <c r="A55" s="2">
        <v>52</v>
      </c>
      <c r="B55" s="2" t="s">
        <v>19</v>
      </c>
      <c r="C55" s="2" t="s">
        <v>15</v>
      </c>
      <c r="D55" s="2" t="s">
        <v>50</v>
      </c>
      <c r="E55" s="8">
        <v>43943</v>
      </c>
      <c r="F55" s="8">
        <v>43962</v>
      </c>
      <c r="G55" s="4" t="s">
        <v>62</v>
      </c>
      <c r="I55" s="1" t="str">
        <f t="shared" si="1"/>
        <v>退院済み</v>
      </c>
    </row>
    <row r="56" spans="1:14" ht="24" customHeight="1" x14ac:dyDescent="0.4">
      <c r="A56" s="2">
        <v>53</v>
      </c>
      <c r="B56" s="2" t="s">
        <v>66</v>
      </c>
      <c r="C56" s="2" t="s">
        <v>67</v>
      </c>
      <c r="D56" s="2" t="s">
        <v>68</v>
      </c>
      <c r="E56" s="8">
        <v>43946</v>
      </c>
      <c r="F56" s="8">
        <v>43985</v>
      </c>
      <c r="G56" s="4"/>
      <c r="I56" s="1" t="str">
        <f t="shared" si="1"/>
        <v>退院済み</v>
      </c>
      <c r="N56" s="49" t="s">
        <v>442</v>
      </c>
    </row>
    <row r="57" spans="1:14" ht="24" customHeight="1" x14ac:dyDescent="0.4">
      <c r="A57" s="2">
        <v>54</v>
      </c>
      <c r="B57" s="2" t="s">
        <v>69</v>
      </c>
      <c r="C57" s="2" t="s">
        <v>70</v>
      </c>
      <c r="D57" s="2" t="s">
        <v>71</v>
      </c>
      <c r="E57" s="8">
        <v>43947</v>
      </c>
      <c r="F57" s="8">
        <v>43970</v>
      </c>
      <c r="G57" s="4"/>
      <c r="I57" s="1" t="str">
        <f t="shared" ref="I57:I122" si="2">IF(COUNT(F57)&gt;=1,"退院済み","")</f>
        <v>退院済み</v>
      </c>
      <c r="N57" s="49" t="s">
        <v>442</v>
      </c>
    </row>
    <row r="58" spans="1:14" ht="24" customHeight="1" x14ac:dyDescent="0.4">
      <c r="A58" s="9">
        <v>55</v>
      </c>
      <c r="B58" s="9" t="s">
        <v>73</v>
      </c>
      <c r="C58" s="9" t="s">
        <v>67</v>
      </c>
      <c r="D58" s="9" t="s">
        <v>72</v>
      </c>
      <c r="E58" s="10">
        <v>43949</v>
      </c>
      <c r="F58" s="11" t="s">
        <v>74</v>
      </c>
      <c r="G58" s="4" t="s">
        <v>75</v>
      </c>
    </row>
    <row r="59" spans="1:14" ht="24" customHeight="1" x14ac:dyDescent="0.4">
      <c r="A59" s="2">
        <v>55</v>
      </c>
      <c r="B59" s="2" t="s">
        <v>76</v>
      </c>
      <c r="C59" s="2" t="s">
        <v>67</v>
      </c>
      <c r="D59" s="2" t="s">
        <v>46</v>
      </c>
      <c r="E59" s="8">
        <v>43958</v>
      </c>
      <c r="F59" s="8">
        <v>43981</v>
      </c>
      <c r="G59" s="4" t="s">
        <v>77</v>
      </c>
      <c r="I59" s="1" t="str">
        <f t="shared" si="2"/>
        <v>退院済み</v>
      </c>
      <c r="N59" s="49" t="s">
        <v>442</v>
      </c>
    </row>
    <row r="60" spans="1:14" ht="24" customHeight="1" x14ac:dyDescent="0.4">
      <c r="A60" s="2">
        <v>56</v>
      </c>
      <c r="B60" s="2" t="s">
        <v>69</v>
      </c>
      <c r="C60" s="2" t="s">
        <v>70</v>
      </c>
      <c r="D60" s="2" t="s">
        <v>46</v>
      </c>
      <c r="E60" s="8">
        <v>43959</v>
      </c>
      <c r="F60" s="8">
        <v>43981</v>
      </c>
      <c r="G60" s="4" t="s">
        <v>78</v>
      </c>
      <c r="I60" s="1" t="str">
        <f t="shared" si="2"/>
        <v>退院済み</v>
      </c>
    </row>
    <row r="61" spans="1:14" ht="24" customHeight="1" x14ac:dyDescent="0.4">
      <c r="A61" s="2">
        <v>57</v>
      </c>
      <c r="B61" s="2" t="s">
        <v>69</v>
      </c>
      <c r="C61" s="2" t="s">
        <v>67</v>
      </c>
      <c r="D61" s="2" t="s">
        <v>46</v>
      </c>
      <c r="E61" s="8">
        <v>43963</v>
      </c>
      <c r="F61" s="8">
        <v>43985</v>
      </c>
      <c r="G61" s="4" t="s">
        <v>80</v>
      </c>
      <c r="I61" s="1" t="str">
        <f t="shared" si="2"/>
        <v>退院済み</v>
      </c>
      <c r="N61" s="49" t="s">
        <v>442</v>
      </c>
    </row>
    <row r="62" spans="1:14" ht="24" customHeight="1" x14ac:dyDescent="0.4">
      <c r="A62" s="2">
        <v>58</v>
      </c>
      <c r="B62" s="2" t="s">
        <v>81</v>
      </c>
      <c r="C62" s="2" t="s">
        <v>67</v>
      </c>
      <c r="D62" s="2" t="s">
        <v>46</v>
      </c>
      <c r="E62" s="8">
        <v>43965</v>
      </c>
      <c r="F62" s="8">
        <v>43987</v>
      </c>
      <c r="G62" s="4" t="s">
        <v>82</v>
      </c>
      <c r="I62" s="1" t="str">
        <f t="shared" si="2"/>
        <v>退院済み</v>
      </c>
      <c r="N62" s="49" t="s">
        <v>442</v>
      </c>
    </row>
    <row r="63" spans="1:14" ht="24" customHeight="1" x14ac:dyDescent="0.4">
      <c r="A63" s="2">
        <v>59</v>
      </c>
      <c r="B63" s="2" t="s">
        <v>69</v>
      </c>
      <c r="C63" s="2" t="s">
        <v>67</v>
      </c>
      <c r="D63" s="2" t="s">
        <v>46</v>
      </c>
      <c r="E63" s="8">
        <v>43966</v>
      </c>
      <c r="F63" s="8">
        <v>43987</v>
      </c>
      <c r="G63" s="4" t="s">
        <v>86</v>
      </c>
      <c r="I63" s="1" t="str">
        <f t="shared" si="2"/>
        <v>退院済み</v>
      </c>
    </row>
    <row r="64" spans="1:14" ht="24" customHeight="1" x14ac:dyDescent="0.4">
      <c r="A64" s="2">
        <v>60</v>
      </c>
      <c r="B64" s="2" t="s">
        <v>83</v>
      </c>
      <c r="C64" s="2" t="s">
        <v>67</v>
      </c>
      <c r="D64" s="2" t="s">
        <v>46</v>
      </c>
      <c r="E64" s="8">
        <v>43966</v>
      </c>
      <c r="F64" s="8">
        <v>43986</v>
      </c>
      <c r="G64" s="4" t="s">
        <v>87</v>
      </c>
      <c r="I64" s="1" t="str">
        <f t="shared" si="2"/>
        <v>退院済み</v>
      </c>
    </row>
    <row r="65" spans="1:14" ht="24" customHeight="1" x14ac:dyDescent="0.4">
      <c r="A65" s="2">
        <v>61</v>
      </c>
      <c r="B65" s="2" t="s">
        <v>76</v>
      </c>
      <c r="C65" s="2" t="s">
        <v>67</v>
      </c>
      <c r="D65" s="2" t="s">
        <v>46</v>
      </c>
      <c r="E65" s="8">
        <v>43969</v>
      </c>
      <c r="F65" s="8">
        <v>43991</v>
      </c>
      <c r="G65" s="4" t="s">
        <v>94</v>
      </c>
      <c r="I65" s="1" t="str">
        <f t="shared" si="2"/>
        <v>退院済み</v>
      </c>
    </row>
    <row r="66" spans="1:14" ht="24" customHeight="1" x14ac:dyDescent="0.4">
      <c r="A66" s="2">
        <v>62</v>
      </c>
      <c r="B66" s="2" t="s">
        <v>81</v>
      </c>
      <c r="C66" s="2" t="s">
        <v>67</v>
      </c>
      <c r="D66" s="2" t="s">
        <v>46</v>
      </c>
      <c r="E66" s="8">
        <v>43970</v>
      </c>
      <c r="F66" s="8">
        <v>43986</v>
      </c>
      <c r="G66" s="4" t="s">
        <v>88</v>
      </c>
      <c r="I66" s="1" t="str">
        <f t="shared" si="2"/>
        <v>退院済み</v>
      </c>
    </row>
    <row r="67" spans="1:14" ht="24" customHeight="1" x14ac:dyDescent="0.4">
      <c r="A67" s="2">
        <v>63</v>
      </c>
      <c r="B67" s="2" t="s">
        <v>92</v>
      </c>
      <c r="C67" s="2" t="s">
        <v>67</v>
      </c>
      <c r="D67" s="2" t="s">
        <v>89</v>
      </c>
      <c r="E67" s="8">
        <v>43971</v>
      </c>
      <c r="F67" s="8">
        <v>43986</v>
      </c>
      <c r="G67" s="12" t="s">
        <v>90</v>
      </c>
      <c r="I67" s="1" t="str">
        <f t="shared" si="2"/>
        <v>退院済み</v>
      </c>
    </row>
    <row r="68" spans="1:14" ht="24" customHeight="1" x14ac:dyDescent="0.4">
      <c r="A68" s="2">
        <v>64</v>
      </c>
      <c r="B68" s="2" t="s">
        <v>93</v>
      </c>
      <c r="C68" s="2" t="s">
        <v>67</v>
      </c>
      <c r="D68" s="2" t="s">
        <v>89</v>
      </c>
      <c r="E68" s="8">
        <v>43971</v>
      </c>
      <c r="F68" s="8">
        <v>43988</v>
      </c>
      <c r="G68" s="12" t="s">
        <v>91</v>
      </c>
      <c r="I68" s="1" t="str">
        <f t="shared" si="2"/>
        <v>退院済み</v>
      </c>
    </row>
    <row r="69" spans="1:14" s="3" customFormat="1" ht="22.5" customHeight="1" x14ac:dyDescent="0.4">
      <c r="A69" s="2">
        <v>65</v>
      </c>
      <c r="B69" s="2" t="s">
        <v>96</v>
      </c>
      <c r="C69" s="2" t="s">
        <v>70</v>
      </c>
      <c r="D69" s="2" t="s">
        <v>46</v>
      </c>
      <c r="E69" s="8">
        <v>43976</v>
      </c>
      <c r="F69" s="8">
        <v>43994</v>
      </c>
      <c r="G69" s="15" t="s">
        <v>95</v>
      </c>
      <c r="I69" s="1" t="str">
        <f t="shared" si="2"/>
        <v>退院済み</v>
      </c>
      <c r="M69" s="49"/>
      <c r="N69" s="49"/>
    </row>
    <row r="70" spans="1:14" s="3" customFormat="1" ht="22.5" customHeight="1" x14ac:dyDescent="0.4">
      <c r="A70" s="2">
        <v>66</v>
      </c>
      <c r="B70" s="2" t="s">
        <v>97</v>
      </c>
      <c r="C70" s="2" t="s">
        <v>70</v>
      </c>
      <c r="D70" s="2" t="s">
        <v>98</v>
      </c>
      <c r="E70" s="8">
        <v>43984</v>
      </c>
      <c r="F70" s="8">
        <v>43993</v>
      </c>
      <c r="G70" s="15"/>
      <c r="I70" s="1" t="str">
        <f t="shared" si="2"/>
        <v>退院済み</v>
      </c>
      <c r="M70" s="49"/>
      <c r="N70" s="49" t="s">
        <v>442</v>
      </c>
    </row>
    <row r="71" spans="1:14" s="3" customFormat="1" ht="22.5" customHeight="1" x14ac:dyDescent="0.4">
      <c r="A71" s="16">
        <v>67</v>
      </c>
      <c r="B71" s="16" t="s">
        <v>97</v>
      </c>
      <c r="C71" s="16" t="s">
        <v>67</v>
      </c>
      <c r="D71" s="16" t="s">
        <v>99</v>
      </c>
      <c r="E71" s="13">
        <v>44009</v>
      </c>
      <c r="F71" s="8">
        <v>44018</v>
      </c>
      <c r="G71" s="17" t="s">
        <v>102</v>
      </c>
      <c r="I71" s="1" t="str">
        <f t="shared" si="2"/>
        <v>退院済み</v>
      </c>
      <c r="M71" s="49"/>
      <c r="N71" s="49"/>
    </row>
    <row r="72" spans="1:14" s="3" customFormat="1" ht="22.5" customHeight="1" x14ac:dyDescent="0.4">
      <c r="A72" s="16">
        <v>68</v>
      </c>
      <c r="B72" s="16" t="s">
        <v>97</v>
      </c>
      <c r="C72" s="16" t="s">
        <v>67</v>
      </c>
      <c r="D72" s="16" t="s">
        <v>101</v>
      </c>
      <c r="E72" s="13">
        <v>44009</v>
      </c>
      <c r="F72" s="13">
        <v>44021</v>
      </c>
      <c r="G72" s="17" t="s">
        <v>102</v>
      </c>
      <c r="I72" s="1" t="str">
        <f t="shared" si="2"/>
        <v>退院済み</v>
      </c>
      <c r="M72" s="49"/>
      <c r="N72" s="49"/>
    </row>
    <row r="73" spans="1:14" s="3" customFormat="1" ht="22.5" customHeight="1" x14ac:dyDescent="0.4">
      <c r="A73" s="16">
        <v>69</v>
      </c>
      <c r="B73" s="16" t="s">
        <v>100</v>
      </c>
      <c r="C73" s="16" t="s">
        <v>67</v>
      </c>
      <c r="D73" s="16" t="s">
        <v>101</v>
      </c>
      <c r="E73" s="13">
        <v>44009</v>
      </c>
      <c r="F73" s="8">
        <v>44019</v>
      </c>
      <c r="G73" s="17" t="s">
        <v>102</v>
      </c>
      <c r="I73" s="1" t="str">
        <f t="shared" si="2"/>
        <v>退院済み</v>
      </c>
      <c r="M73" s="49"/>
      <c r="N73" s="49"/>
    </row>
    <row r="74" spans="1:14" s="3" customFormat="1" ht="22.5" customHeight="1" x14ac:dyDescent="0.4">
      <c r="A74" s="2">
        <v>70</v>
      </c>
      <c r="B74" s="16" t="s">
        <v>113</v>
      </c>
      <c r="C74" s="16" t="s">
        <v>107</v>
      </c>
      <c r="D74" s="16" t="s">
        <v>89</v>
      </c>
      <c r="E74" s="13">
        <v>44010</v>
      </c>
      <c r="F74" s="8">
        <v>44019</v>
      </c>
      <c r="G74" s="17" t="s">
        <v>110</v>
      </c>
      <c r="I74" s="1" t="str">
        <f t="shared" si="2"/>
        <v>退院済み</v>
      </c>
      <c r="M74" s="49"/>
      <c r="N74" s="49"/>
    </row>
    <row r="75" spans="1:14" s="3" customFormat="1" ht="22.5" customHeight="1" x14ac:dyDescent="0.4">
      <c r="A75" s="16">
        <v>71</v>
      </c>
      <c r="B75" s="16" t="s">
        <v>114</v>
      </c>
      <c r="C75" s="16" t="s">
        <v>67</v>
      </c>
      <c r="D75" s="16" t="s">
        <v>89</v>
      </c>
      <c r="E75" s="13">
        <v>44010</v>
      </c>
      <c r="F75" s="8">
        <v>44019</v>
      </c>
      <c r="G75" s="17" t="s">
        <v>111</v>
      </c>
      <c r="I75" s="1" t="str">
        <f t="shared" si="2"/>
        <v>退院済み</v>
      </c>
      <c r="M75" s="49"/>
      <c r="N75" s="49"/>
    </row>
    <row r="76" spans="1:14" s="3" customFormat="1" ht="22.5" customHeight="1" x14ac:dyDescent="0.4">
      <c r="A76" s="16">
        <v>72</v>
      </c>
      <c r="B76" s="16" t="s">
        <v>112</v>
      </c>
      <c r="C76" s="16" t="s">
        <v>107</v>
      </c>
      <c r="D76" s="16" t="s">
        <v>105</v>
      </c>
      <c r="E76" s="13">
        <v>44010</v>
      </c>
      <c r="F76" s="8">
        <v>44019</v>
      </c>
      <c r="G76" s="17" t="s">
        <v>109</v>
      </c>
      <c r="I76" s="1" t="str">
        <f t="shared" si="2"/>
        <v>退院済み</v>
      </c>
      <c r="M76" s="49"/>
      <c r="N76" s="49"/>
    </row>
    <row r="77" spans="1:14" s="3" customFormat="1" ht="22.5" customHeight="1" x14ac:dyDescent="0.4">
      <c r="A77" s="16">
        <v>73</v>
      </c>
      <c r="B77" s="16" t="s">
        <v>108</v>
      </c>
      <c r="C77" s="16" t="s">
        <v>67</v>
      </c>
      <c r="D77" s="16" t="s">
        <v>106</v>
      </c>
      <c r="E77" s="13">
        <v>44010</v>
      </c>
      <c r="F77" s="13">
        <v>44021</v>
      </c>
      <c r="G77" s="17" t="s">
        <v>109</v>
      </c>
      <c r="I77" s="1" t="str">
        <f t="shared" si="2"/>
        <v>退院済み</v>
      </c>
      <c r="M77" s="49"/>
      <c r="N77" s="49"/>
    </row>
    <row r="78" spans="1:14" s="3" customFormat="1" ht="22.5" customHeight="1" x14ac:dyDescent="0.4">
      <c r="A78" s="2">
        <v>74</v>
      </c>
      <c r="B78" s="2" t="s">
        <v>97</v>
      </c>
      <c r="C78" s="16" t="s">
        <v>67</v>
      </c>
      <c r="D78" s="2" t="s">
        <v>104</v>
      </c>
      <c r="E78" s="8">
        <v>44010</v>
      </c>
      <c r="F78" s="8">
        <v>44026</v>
      </c>
      <c r="G78" s="17" t="s">
        <v>109</v>
      </c>
      <c r="I78" s="1" t="str">
        <f t="shared" si="2"/>
        <v>退院済み</v>
      </c>
      <c r="M78" s="49"/>
      <c r="N78" s="49"/>
    </row>
    <row r="79" spans="1:14" s="3" customFormat="1" ht="22.5" customHeight="1" x14ac:dyDescent="0.4">
      <c r="A79" s="2">
        <v>75</v>
      </c>
      <c r="B79" s="2" t="s">
        <v>97</v>
      </c>
      <c r="C79" s="16" t="s">
        <v>67</v>
      </c>
      <c r="D79" s="2" t="s">
        <v>115</v>
      </c>
      <c r="E79" s="8">
        <v>44011</v>
      </c>
      <c r="F79" s="8">
        <v>44021</v>
      </c>
      <c r="G79" s="17" t="s">
        <v>118</v>
      </c>
      <c r="I79" s="1" t="str">
        <f t="shared" si="2"/>
        <v>退院済み</v>
      </c>
      <c r="M79" s="49"/>
      <c r="N79" s="49"/>
    </row>
    <row r="80" spans="1:14" s="3" customFormat="1" ht="22.5" customHeight="1" x14ac:dyDescent="0.4">
      <c r="A80" s="2">
        <v>76</v>
      </c>
      <c r="B80" s="16" t="s">
        <v>73</v>
      </c>
      <c r="C80" s="16" t="s">
        <v>116</v>
      </c>
      <c r="D80" s="2" t="s">
        <v>117</v>
      </c>
      <c r="E80" s="8">
        <v>44011</v>
      </c>
      <c r="F80" s="8">
        <v>44021</v>
      </c>
      <c r="G80" s="17" t="s">
        <v>119</v>
      </c>
      <c r="I80" s="1" t="str">
        <f t="shared" si="2"/>
        <v>退院済み</v>
      </c>
      <c r="M80" s="49"/>
      <c r="N80" s="49"/>
    </row>
    <row r="81" spans="1:14" s="3" customFormat="1" ht="22.5" customHeight="1" x14ac:dyDescent="0.4">
      <c r="A81" s="2">
        <v>77</v>
      </c>
      <c r="B81" s="16" t="s">
        <v>69</v>
      </c>
      <c r="C81" s="16" t="s">
        <v>70</v>
      </c>
      <c r="D81" s="2" t="s">
        <v>120</v>
      </c>
      <c r="E81" s="8">
        <v>44012</v>
      </c>
      <c r="F81" s="8">
        <v>44021</v>
      </c>
      <c r="G81" s="17"/>
      <c r="I81" s="1" t="str">
        <f t="shared" si="2"/>
        <v>退院済み</v>
      </c>
      <c r="M81" s="49"/>
      <c r="N81" s="49" t="s">
        <v>442</v>
      </c>
    </row>
    <row r="82" spans="1:14" s="3" customFormat="1" ht="22.5" customHeight="1" x14ac:dyDescent="0.4">
      <c r="A82" s="2">
        <v>78</v>
      </c>
      <c r="B82" s="16" t="s">
        <v>97</v>
      </c>
      <c r="C82" s="16" t="s">
        <v>70</v>
      </c>
      <c r="D82" s="2" t="s">
        <v>115</v>
      </c>
      <c r="E82" s="8">
        <v>44012</v>
      </c>
      <c r="F82" s="8">
        <v>44021</v>
      </c>
      <c r="G82" s="17"/>
      <c r="I82" s="1" t="str">
        <f t="shared" si="2"/>
        <v>退院済み</v>
      </c>
      <c r="M82" s="49"/>
      <c r="N82" s="49" t="s">
        <v>442</v>
      </c>
    </row>
    <row r="83" spans="1:14" s="3" customFormat="1" ht="22.5" customHeight="1" x14ac:dyDescent="0.4">
      <c r="A83" s="2">
        <v>79</v>
      </c>
      <c r="B83" s="16" t="s">
        <v>97</v>
      </c>
      <c r="C83" s="16" t="s">
        <v>70</v>
      </c>
      <c r="D83" s="2" t="s">
        <v>89</v>
      </c>
      <c r="E83" s="8">
        <v>44012</v>
      </c>
      <c r="F83" s="8">
        <v>44020</v>
      </c>
      <c r="G83" s="17" t="s">
        <v>126</v>
      </c>
      <c r="I83" s="1" t="str">
        <f t="shared" si="2"/>
        <v>退院済み</v>
      </c>
      <c r="M83" s="49"/>
      <c r="N83" s="49"/>
    </row>
    <row r="84" spans="1:14" s="3" customFormat="1" ht="22.5" customHeight="1" x14ac:dyDescent="0.4">
      <c r="A84" s="2">
        <v>80</v>
      </c>
      <c r="B84" s="16" t="s">
        <v>121</v>
      </c>
      <c r="C84" s="16" t="s">
        <v>67</v>
      </c>
      <c r="D84" s="2" t="s">
        <v>89</v>
      </c>
      <c r="E84" s="8">
        <v>44013</v>
      </c>
      <c r="F84" s="8">
        <v>44021</v>
      </c>
      <c r="G84" s="17" t="s">
        <v>123</v>
      </c>
      <c r="I84" s="1" t="str">
        <f t="shared" si="2"/>
        <v>退院済み</v>
      </c>
      <c r="M84" s="49"/>
      <c r="N84" s="49"/>
    </row>
    <row r="85" spans="1:14" s="3" customFormat="1" ht="22.5" customHeight="1" x14ac:dyDescent="0.4">
      <c r="A85" s="2">
        <v>81</v>
      </c>
      <c r="B85" s="16" t="s">
        <v>122</v>
      </c>
      <c r="C85" s="16" t="s">
        <v>70</v>
      </c>
      <c r="D85" s="2" t="s">
        <v>89</v>
      </c>
      <c r="E85" s="8">
        <v>44013</v>
      </c>
      <c r="F85" s="8">
        <v>44019</v>
      </c>
      <c r="G85" s="17" t="s">
        <v>125</v>
      </c>
      <c r="I85" s="1" t="str">
        <f t="shared" si="2"/>
        <v>退院済み</v>
      </c>
      <c r="M85" s="49"/>
      <c r="N85" s="49"/>
    </row>
    <row r="86" spans="1:14" s="3" customFormat="1" ht="22.5" customHeight="1" x14ac:dyDescent="0.4">
      <c r="A86" s="2">
        <v>82</v>
      </c>
      <c r="B86" s="16" t="s">
        <v>122</v>
      </c>
      <c r="C86" s="16" t="s">
        <v>70</v>
      </c>
      <c r="D86" s="2" t="s">
        <v>89</v>
      </c>
      <c r="E86" s="8">
        <v>44013</v>
      </c>
      <c r="F86" s="8">
        <v>44020</v>
      </c>
      <c r="G86" s="17" t="s">
        <v>124</v>
      </c>
      <c r="I86" s="1" t="str">
        <f t="shared" si="2"/>
        <v>退院済み</v>
      </c>
      <c r="M86" s="49"/>
      <c r="N86" s="49"/>
    </row>
    <row r="87" spans="1:14" s="3" customFormat="1" ht="22.5" customHeight="1" x14ac:dyDescent="0.4">
      <c r="A87" s="2">
        <v>83</v>
      </c>
      <c r="B87" s="16" t="s">
        <v>73</v>
      </c>
      <c r="C87" s="16" t="s">
        <v>70</v>
      </c>
      <c r="D87" s="2" t="s">
        <v>89</v>
      </c>
      <c r="E87" s="8">
        <v>44014</v>
      </c>
      <c r="F87" s="8">
        <v>44021</v>
      </c>
      <c r="G87" s="17" t="s">
        <v>128</v>
      </c>
      <c r="I87" s="1" t="str">
        <f t="shared" si="2"/>
        <v>退院済み</v>
      </c>
      <c r="M87" s="49"/>
      <c r="N87" s="49"/>
    </row>
    <row r="88" spans="1:14" s="3" customFormat="1" ht="22.5" customHeight="1" x14ac:dyDescent="0.4">
      <c r="A88" s="2">
        <v>84</v>
      </c>
      <c r="B88" s="16" t="s">
        <v>97</v>
      </c>
      <c r="C88" s="16" t="s">
        <v>67</v>
      </c>
      <c r="D88" s="2" t="s">
        <v>89</v>
      </c>
      <c r="E88" s="8">
        <v>44014</v>
      </c>
      <c r="F88" s="8">
        <v>44025</v>
      </c>
      <c r="G88" s="15" t="s">
        <v>127</v>
      </c>
      <c r="I88" s="1" t="str">
        <f t="shared" si="2"/>
        <v>退院済み</v>
      </c>
      <c r="M88" s="49"/>
      <c r="N88" s="49"/>
    </row>
    <row r="89" spans="1:14" s="3" customFormat="1" ht="22.5" customHeight="1" x14ac:dyDescent="0.4">
      <c r="A89" s="2">
        <v>85</v>
      </c>
      <c r="B89" s="16" t="s">
        <v>97</v>
      </c>
      <c r="C89" s="16" t="s">
        <v>129</v>
      </c>
      <c r="D89" s="2" t="s">
        <v>130</v>
      </c>
      <c r="E89" s="8">
        <v>44015</v>
      </c>
      <c r="F89" s="8">
        <v>44025</v>
      </c>
      <c r="G89" s="15" t="s">
        <v>131</v>
      </c>
      <c r="I89" s="1" t="str">
        <f t="shared" si="2"/>
        <v>退院済み</v>
      </c>
      <c r="M89" s="49"/>
      <c r="N89" s="49"/>
    </row>
    <row r="90" spans="1:14" s="3" customFormat="1" ht="22.5" customHeight="1" x14ac:dyDescent="0.4">
      <c r="A90" s="2">
        <v>86</v>
      </c>
      <c r="B90" s="16" t="s">
        <v>76</v>
      </c>
      <c r="C90" s="16" t="s">
        <v>67</v>
      </c>
      <c r="D90" s="2" t="s">
        <v>89</v>
      </c>
      <c r="E90" s="8">
        <v>44015</v>
      </c>
      <c r="F90" s="8">
        <v>44025</v>
      </c>
      <c r="G90" s="15" t="s">
        <v>132</v>
      </c>
      <c r="I90" s="1" t="str">
        <f t="shared" si="2"/>
        <v>退院済み</v>
      </c>
      <c r="M90" s="49"/>
      <c r="N90" s="49"/>
    </row>
    <row r="91" spans="1:14" s="3" customFormat="1" ht="22.5" customHeight="1" x14ac:dyDescent="0.4">
      <c r="A91" s="18">
        <v>87</v>
      </c>
      <c r="B91" s="19" t="s">
        <v>73</v>
      </c>
      <c r="C91" s="19" t="s">
        <v>67</v>
      </c>
      <c r="D91" s="18" t="s">
        <v>89</v>
      </c>
      <c r="E91" s="20">
        <v>44017</v>
      </c>
      <c r="F91" s="20">
        <v>44029</v>
      </c>
      <c r="G91" s="21" t="s">
        <v>133</v>
      </c>
      <c r="I91" s="1" t="str">
        <f t="shared" si="2"/>
        <v>退院済み</v>
      </c>
      <c r="M91" s="49"/>
      <c r="N91" s="49"/>
    </row>
    <row r="92" spans="1:14" s="3" customFormat="1" ht="22.5" customHeight="1" x14ac:dyDescent="0.4">
      <c r="A92" s="18">
        <v>88</v>
      </c>
      <c r="B92" s="19" t="s">
        <v>73</v>
      </c>
      <c r="C92" s="19" t="s">
        <v>70</v>
      </c>
      <c r="D92" s="18" t="s">
        <v>89</v>
      </c>
      <c r="E92" s="20">
        <v>44019</v>
      </c>
      <c r="F92" s="20">
        <v>44027</v>
      </c>
      <c r="G92" s="21" t="s">
        <v>153</v>
      </c>
      <c r="I92" s="1" t="str">
        <f t="shared" si="2"/>
        <v>退院済み</v>
      </c>
      <c r="M92" s="49"/>
      <c r="N92" s="49"/>
    </row>
    <row r="93" spans="1:14" s="3" customFormat="1" ht="22.5" customHeight="1" x14ac:dyDescent="0.4">
      <c r="A93" s="19">
        <v>89</v>
      </c>
      <c r="B93" s="19" t="s">
        <v>81</v>
      </c>
      <c r="C93" s="19" t="s">
        <v>67</v>
      </c>
      <c r="D93" s="19" t="s">
        <v>134</v>
      </c>
      <c r="E93" s="22">
        <v>44020</v>
      </c>
      <c r="F93" s="20">
        <v>44029</v>
      </c>
      <c r="G93" s="21" t="s">
        <v>135</v>
      </c>
      <c r="I93" s="1" t="str">
        <f t="shared" si="2"/>
        <v>退院済み</v>
      </c>
      <c r="M93" s="49"/>
      <c r="N93" s="49"/>
    </row>
    <row r="94" spans="1:14" s="3" customFormat="1" ht="22.5" customHeight="1" x14ac:dyDescent="0.4">
      <c r="A94" s="19">
        <v>90</v>
      </c>
      <c r="B94" s="34" t="s">
        <v>136</v>
      </c>
      <c r="C94" s="19" t="s">
        <v>70</v>
      </c>
      <c r="D94" s="19" t="s">
        <v>89</v>
      </c>
      <c r="E94" s="22">
        <v>44020</v>
      </c>
      <c r="F94" s="20">
        <v>44032</v>
      </c>
      <c r="G94" s="21" t="s">
        <v>137</v>
      </c>
      <c r="I94" s="1" t="str">
        <f t="shared" si="2"/>
        <v>退院済み</v>
      </c>
      <c r="M94" s="49"/>
      <c r="N94" s="49"/>
    </row>
    <row r="95" spans="1:14" s="3" customFormat="1" ht="22.5" customHeight="1" x14ac:dyDescent="0.4">
      <c r="A95" s="2">
        <v>91</v>
      </c>
      <c r="B95" s="19" t="s">
        <v>138</v>
      </c>
      <c r="C95" s="19" t="s">
        <v>70</v>
      </c>
      <c r="D95" s="19" t="s">
        <v>139</v>
      </c>
      <c r="E95" s="22">
        <v>44022</v>
      </c>
      <c r="F95" s="20">
        <v>44033</v>
      </c>
      <c r="G95" s="23"/>
      <c r="I95" s="1" t="str">
        <f t="shared" si="2"/>
        <v>退院済み</v>
      </c>
      <c r="M95" s="49"/>
      <c r="N95" s="49" t="s">
        <v>442</v>
      </c>
    </row>
    <row r="96" spans="1:14" s="3" customFormat="1" ht="22.5" customHeight="1" x14ac:dyDescent="0.4">
      <c r="A96" s="18">
        <v>92</v>
      </c>
      <c r="B96" s="19" t="s">
        <v>140</v>
      </c>
      <c r="C96" s="19" t="s">
        <v>141</v>
      </c>
      <c r="D96" s="19" t="s">
        <v>139</v>
      </c>
      <c r="E96" s="22">
        <v>44022</v>
      </c>
      <c r="F96" s="20">
        <v>44032</v>
      </c>
      <c r="G96" s="21" t="s">
        <v>135</v>
      </c>
      <c r="I96" s="1" t="str">
        <f t="shared" si="2"/>
        <v>退院済み</v>
      </c>
      <c r="M96" s="49"/>
      <c r="N96" s="49"/>
    </row>
    <row r="97" spans="1:14" s="3" customFormat="1" ht="21.75" customHeight="1" x14ac:dyDescent="0.4">
      <c r="A97" s="18">
        <v>93</v>
      </c>
      <c r="B97" s="19" t="s">
        <v>142</v>
      </c>
      <c r="C97" s="19" t="s">
        <v>141</v>
      </c>
      <c r="D97" s="19" t="s">
        <v>130</v>
      </c>
      <c r="E97" s="22">
        <v>44022</v>
      </c>
      <c r="F97" s="20">
        <v>44037</v>
      </c>
      <c r="G97" s="23"/>
      <c r="I97" s="1" t="str">
        <f t="shared" si="2"/>
        <v>退院済み</v>
      </c>
      <c r="M97" s="49"/>
      <c r="N97" s="49" t="s">
        <v>442</v>
      </c>
    </row>
    <row r="98" spans="1:14" s="3" customFormat="1" ht="21.75" customHeight="1" x14ac:dyDescent="0.4">
      <c r="A98" s="19">
        <v>94</v>
      </c>
      <c r="B98" s="18" t="s">
        <v>144</v>
      </c>
      <c r="C98" s="19" t="s">
        <v>67</v>
      </c>
      <c r="D98" s="19" t="s">
        <v>120</v>
      </c>
      <c r="E98" s="22">
        <v>44024</v>
      </c>
      <c r="F98" s="20">
        <v>44033</v>
      </c>
      <c r="G98" s="21" t="s">
        <v>145</v>
      </c>
      <c r="I98" s="1" t="str">
        <f t="shared" si="2"/>
        <v>退院済み</v>
      </c>
      <c r="M98" s="49"/>
      <c r="N98" s="49"/>
    </row>
    <row r="99" spans="1:14" s="3" customFormat="1" ht="21.75" customHeight="1" x14ac:dyDescent="0.4">
      <c r="A99" s="19">
        <v>95</v>
      </c>
      <c r="B99" s="34" t="s">
        <v>136</v>
      </c>
      <c r="C99" s="19" t="s">
        <v>67</v>
      </c>
      <c r="D99" s="19" t="s">
        <v>143</v>
      </c>
      <c r="E99" s="22">
        <v>44024</v>
      </c>
      <c r="F99" s="20">
        <v>44033</v>
      </c>
      <c r="G99" s="21" t="s">
        <v>146</v>
      </c>
      <c r="I99" s="1" t="str">
        <f t="shared" si="2"/>
        <v>退院済み</v>
      </c>
      <c r="M99" s="49"/>
      <c r="N99" s="49"/>
    </row>
    <row r="100" spans="1:14" s="3" customFormat="1" ht="21.75" customHeight="1" x14ac:dyDescent="0.4">
      <c r="A100" s="19">
        <v>96</v>
      </c>
      <c r="B100" s="19" t="s">
        <v>97</v>
      </c>
      <c r="C100" s="19" t="s">
        <v>70</v>
      </c>
      <c r="D100" s="19" t="s">
        <v>120</v>
      </c>
      <c r="E100" s="22">
        <v>44025</v>
      </c>
      <c r="F100" s="20">
        <v>44041</v>
      </c>
      <c r="G100" s="21" t="s">
        <v>147</v>
      </c>
      <c r="I100" s="1" t="str">
        <f t="shared" si="2"/>
        <v>退院済み</v>
      </c>
      <c r="M100" s="49"/>
      <c r="N100" s="49"/>
    </row>
    <row r="101" spans="1:14" s="3" customFormat="1" ht="21.75" customHeight="1" x14ac:dyDescent="0.4">
      <c r="A101" s="19">
        <v>97</v>
      </c>
      <c r="B101" s="19" t="s">
        <v>97</v>
      </c>
      <c r="C101" s="19" t="s">
        <v>70</v>
      </c>
      <c r="D101" s="19" t="s">
        <v>120</v>
      </c>
      <c r="E101" s="22">
        <v>44025</v>
      </c>
      <c r="F101" s="20">
        <v>44043</v>
      </c>
      <c r="G101" s="24" t="s">
        <v>151</v>
      </c>
      <c r="I101" s="1" t="str">
        <f t="shared" si="2"/>
        <v>退院済み</v>
      </c>
      <c r="M101" s="49"/>
      <c r="N101" s="49"/>
    </row>
    <row r="102" spans="1:14" s="3" customFormat="1" ht="21.75" customHeight="1" x14ac:dyDescent="0.4">
      <c r="A102" s="19">
        <v>98</v>
      </c>
      <c r="B102" s="19" t="s">
        <v>73</v>
      </c>
      <c r="C102" s="19" t="s">
        <v>67</v>
      </c>
      <c r="D102" s="19" t="s">
        <v>89</v>
      </c>
      <c r="E102" s="22">
        <v>44025</v>
      </c>
      <c r="F102" s="20">
        <v>44035</v>
      </c>
      <c r="G102" s="21" t="s">
        <v>148</v>
      </c>
      <c r="I102" s="1" t="str">
        <f t="shared" si="2"/>
        <v>退院済み</v>
      </c>
      <c r="M102" s="49"/>
      <c r="N102" s="49"/>
    </row>
    <row r="103" spans="1:14" s="3" customFormat="1" ht="21.75" customHeight="1" x14ac:dyDescent="0.4">
      <c r="A103" s="25">
        <v>99</v>
      </c>
      <c r="B103" s="25" t="s">
        <v>97</v>
      </c>
      <c r="C103" s="25" t="s">
        <v>70</v>
      </c>
      <c r="D103" s="25" t="s">
        <v>120</v>
      </c>
      <c r="E103" s="26">
        <v>44026</v>
      </c>
      <c r="F103" s="37">
        <v>44039</v>
      </c>
      <c r="G103" s="28" t="s">
        <v>152</v>
      </c>
      <c r="I103" s="1" t="str">
        <f t="shared" si="2"/>
        <v>退院済み</v>
      </c>
      <c r="M103" s="49"/>
      <c r="N103" s="49"/>
    </row>
    <row r="104" spans="1:14" s="3" customFormat="1" ht="21.75" customHeight="1" x14ac:dyDescent="0.4">
      <c r="A104" s="25">
        <v>100</v>
      </c>
      <c r="B104" s="27" t="s">
        <v>73</v>
      </c>
      <c r="C104" s="25" t="s">
        <v>67</v>
      </c>
      <c r="D104" s="25" t="s">
        <v>120</v>
      </c>
      <c r="E104" s="26">
        <v>44026</v>
      </c>
      <c r="F104" s="20">
        <v>44035</v>
      </c>
      <c r="G104" s="29" t="s">
        <v>149</v>
      </c>
      <c r="I104" s="1" t="str">
        <f t="shared" si="2"/>
        <v>退院済み</v>
      </c>
      <c r="M104" s="49"/>
      <c r="N104" s="49"/>
    </row>
    <row r="105" spans="1:14" s="3" customFormat="1" ht="21.75" customHeight="1" x14ac:dyDescent="0.4">
      <c r="A105" s="25">
        <v>101</v>
      </c>
      <c r="B105" s="25" t="s">
        <v>93</v>
      </c>
      <c r="C105" s="25" t="s">
        <v>67</v>
      </c>
      <c r="D105" s="25" t="s">
        <v>120</v>
      </c>
      <c r="E105" s="26">
        <v>44026</v>
      </c>
      <c r="F105" s="20">
        <v>44039</v>
      </c>
      <c r="G105" s="29" t="s">
        <v>149</v>
      </c>
      <c r="I105" s="1" t="str">
        <f t="shared" si="2"/>
        <v>退院済み</v>
      </c>
      <c r="M105" s="49"/>
      <c r="N105" s="49"/>
    </row>
    <row r="106" spans="1:14" s="3" customFormat="1" ht="21.75" customHeight="1" x14ac:dyDescent="0.4">
      <c r="A106" s="25">
        <v>102</v>
      </c>
      <c r="B106" s="25" t="s">
        <v>150</v>
      </c>
      <c r="C106" s="25" t="s">
        <v>67</v>
      </c>
      <c r="D106" s="25" t="s">
        <v>120</v>
      </c>
      <c r="E106" s="26">
        <v>44026</v>
      </c>
      <c r="F106" s="37">
        <v>44039</v>
      </c>
      <c r="G106" s="29" t="s">
        <v>149</v>
      </c>
      <c r="I106" s="1" t="str">
        <f t="shared" si="2"/>
        <v>退院済み</v>
      </c>
      <c r="M106" s="49"/>
      <c r="N106" s="49"/>
    </row>
    <row r="107" spans="1:14" s="3" customFormat="1" ht="21.75" customHeight="1" x14ac:dyDescent="0.4">
      <c r="A107" s="25">
        <v>103</v>
      </c>
      <c r="B107" s="25" t="s">
        <v>93</v>
      </c>
      <c r="C107" s="25" t="s">
        <v>67</v>
      </c>
      <c r="D107" s="25" t="s">
        <v>120</v>
      </c>
      <c r="E107" s="26">
        <v>44026</v>
      </c>
      <c r="F107" s="37">
        <v>44039</v>
      </c>
      <c r="G107" s="29" t="s">
        <v>149</v>
      </c>
      <c r="I107" s="1" t="str">
        <f t="shared" si="2"/>
        <v>退院済み</v>
      </c>
      <c r="M107" s="49"/>
      <c r="N107" s="49"/>
    </row>
    <row r="108" spans="1:14" s="3" customFormat="1" ht="21.75" customHeight="1" x14ac:dyDescent="0.4">
      <c r="A108" s="19">
        <v>104</v>
      </c>
      <c r="B108" s="18" t="s">
        <v>73</v>
      </c>
      <c r="C108" s="19" t="s">
        <v>70</v>
      </c>
      <c r="D108" s="18" t="s">
        <v>130</v>
      </c>
      <c r="E108" s="20">
        <v>44027</v>
      </c>
      <c r="F108" s="20">
        <v>44042</v>
      </c>
      <c r="G108" s="21"/>
      <c r="I108" s="1" t="str">
        <f t="shared" si="2"/>
        <v>退院済み</v>
      </c>
      <c r="M108" s="49"/>
      <c r="N108" s="49" t="s">
        <v>442</v>
      </c>
    </row>
    <row r="109" spans="1:14" s="3" customFormat="1" ht="21.75" customHeight="1" x14ac:dyDescent="0.4">
      <c r="A109" s="30">
        <v>105</v>
      </c>
      <c r="B109" s="30" t="s">
        <v>81</v>
      </c>
      <c r="C109" s="30" t="s">
        <v>70</v>
      </c>
      <c r="D109" s="30" t="s">
        <v>154</v>
      </c>
      <c r="E109" s="31">
        <v>44026</v>
      </c>
      <c r="F109" s="20">
        <v>44038</v>
      </c>
      <c r="G109" s="32" t="s">
        <v>156</v>
      </c>
      <c r="I109" s="1" t="str">
        <f t="shared" si="2"/>
        <v>退院済み</v>
      </c>
      <c r="M109" s="49"/>
      <c r="N109" s="49"/>
    </row>
    <row r="110" spans="1:14" s="3" customFormat="1" ht="21.75" customHeight="1" x14ac:dyDescent="0.4">
      <c r="A110" s="19">
        <v>106</v>
      </c>
      <c r="B110" s="19" t="s">
        <v>76</v>
      </c>
      <c r="C110" s="19" t="s">
        <v>155</v>
      </c>
      <c r="D110" s="19" t="s">
        <v>120</v>
      </c>
      <c r="E110" s="22">
        <v>44027</v>
      </c>
      <c r="F110" s="20">
        <v>44039</v>
      </c>
      <c r="G110" s="21" t="s">
        <v>165</v>
      </c>
      <c r="I110" s="1" t="str">
        <f t="shared" si="2"/>
        <v>退院済み</v>
      </c>
      <c r="M110" s="49"/>
      <c r="N110" s="49"/>
    </row>
    <row r="111" spans="1:14" s="3" customFormat="1" ht="21.75" customHeight="1" x14ac:dyDescent="0.4">
      <c r="A111" s="19">
        <v>107</v>
      </c>
      <c r="B111" s="19" t="s">
        <v>97</v>
      </c>
      <c r="C111" s="19" t="s">
        <v>70</v>
      </c>
      <c r="D111" s="19" t="s">
        <v>89</v>
      </c>
      <c r="E111" s="22">
        <v>44027</v>
      </c>
      <c r="F111" s="20">
        <v>44029</v>
      </c>
      <c r="G111" s="21" t="s">
        <v>157</v>
      </c>
      <c r="I111" s="1" t="str">
        <f t="shared" si="2"/>
        <v>退院済み</v>
      </c>
      <c r="M111" s="49"/>
      <c r="N111" s="49" t="s">
        <v>442</v>
      </c>
    </row>
    <row r="112" spans="1:14" s="3" customFormat="1" ht="21.75" customHeight="1" x14ac:dyDescent="0.4">
      <c r="A112" s="19">
        <v>108</v>
      </c>
      <c r="B112" s="19" t="s">
        <v>158</v>
      </c>
      <c r="C112" s="19" t="s">
        <v>67</v>
      </c>
      <c r="D112" s="19" t="s">
        <v>120</v>
      </c>
      <c r="E112" s="22">
        <v>44028</v>
      </c>
      <c r="F112" s="20">
        <v>44039</v>
      </c>
      <c r="G112" s="21" t="s">
        <v>278</v>
      </c>
      <c r="I112" s="1" t="str">
        <f t="shared" si="2"/>
        <v>退院済み</v>
      </c>
      <c r="M112" s="49"/>
      <c r="N112" s="49"/>
    </row>
    <row r="113" spans="1:14" s="3" customFormat="1" ht="21.75" customHeight="1" x14ac:dyDescent="0.4">
      <c r="A113" s="19">
        <v>109</v>
      </c>
      <c r="B113" s="19" t="s">
        <v>83</v>
      </c>
      <c r="C113" s="19" t="s">
        <v>67</v>
      </c>
      <c r="D113" s="19" t="s">
        <v>120</v>
      </c>
      <c r="E113" s="22">
        <v>44028</v>
      </c>
      <c r="F113" s="20">
        <v>44039</v>
      </c>
      <c r="G113" s="24" t="s">
        <v>175</v>
      </c>
      <c r="I113" s="1" t="str">
        <f t="shared" si="2"/>
        <v>退院済み</v>
      </c>
      <c r="M113" s="49"/>
      <c r="N113" s="49"/>
    </row>
    <row r="114" spans="1:14" s="3" customFormat="1" ht="21.75" customHeight="1" x14ac:dyDescent="0.4">
      <c r="A114" s="19">
        <v>110</v>
      </c>
      <c r="B114" s="19" t="s">
        <v>97</v>
      </c>
      <c r="C114" s="19" t="s">
        <v>70</v>
      </c>
      <c r="D114" s="19" t="s">
        <v>89</v>
      </c>
      <c r="E114" s="22">
        <v>44028</v>
      </c>
      <c r="F114" s="20">
        <v>44037</v>
      </c>
      <c r="G114" s="21" t="s">
        <v>159</v>
      </c>
      <c r="I114" s="1" t="str">
        <f t="shared" si="2"/>
        <v>退院済み</v>
      </c>
      <c r="M114" s="49"/>
      <c r="N114" s="49" t="s">
        <v>442</v>
      </c>
    </row>
    <row r="115" spans="1:14" s="3" customFormat="1" ht="21.75" customHeight="1" x14ac:dyDescent="0.4">
      <c r="A115" s="19">
        <v>111</v>
      </c>
      <c r="B115" s="19" t="s">
        <v>66</v>
      </c>
      <c r="C115" s="19" t="s">
        <v>67</v>
      </c>
      <c r="D115" s="19" t="s">
        <v>89</v>
      </c>
      <c r="E115" s="22">
        <v>44028</v>
      </c>
      <c r="F115" s="20">
        <v>44040</v>
      </c>
      <c r="G115" s="21" t="s">
        <v>160</v>
      </c>
      <c r="I115" s="1" t="str">
        <f t="shared" si="2"/>
        <v>退院済み</v>
      </c>
      <c r="M115" s="49"/>
      <c r="N115" s="49"/>
    </row>
    <row r="116" spans="1:14" s="3" customFormat="1" ht="21.75" customHeight="1" x14ac:dyDescent="0.4">
      <c r="A116" s="19">
        <v>112</v>
      </c>
      <c r="B116" s="19" t="s">
        <v>97</v>
      </c>
      <c r="C116" s="19" t="s">
        <v>67</v>
      </c>
      <c r="D116" s="19" t="s">
        <v>89</v>
      </c>
      <c r="E116" s="22">
        <v>44028</v>
      </c>
      <c r="F116" s="20">
        <v>44039</v>
      </c>
      <c r="G116" s="21" t="s">
        <v>161</v>
      </c>
      <c r="I116" s="1" t="str">
        <f t="shared" si="2"/>
        <v>退院済み</v>
      </c>
      <c r="M116" s="49"/>
      <c r="N116" s="49"/>
    </row>
    <row r="117" spans="1:14" s="3" customFormat="1" ht="21.75" customHeight="1" x14ac:dyDescent="0.4">
      <c r="A117" s="19">
        <v>113</v>
      </c>
      <c r="B117" s="19" t="s">
        <v>73</v>
      </c>
      <c r="C117" s="19" t="s">
        <v>70</v>
      </c>
      <c r="D117" s="19" t="s">
        <v>120</v>
      </c>
      <c r="E117" s="22">
        <v>44029</v>
      </c>
      <c r="F117" s="20">
        <v>44041</v>
      </c>
      <c r="G117" s="21" t="s">
        <v>166</v>
      </c>
      <c r="I117" s="1" t="str">
        <f t="shared" si="2"/>
        <v>退院済み</v>
      </c>
      <c r="M117" s="49"/>
      <c r="N117" s="49"/>
    </row>
    <row r="118" spans="1:14" s="3" customFormat="1" ht="21.75" customHeight="1" x14ac:dyDescent="0.4">
      <c r="A118" s="19">
        <v>114</v>
      </c>
      <c r="B118" s="19" t="s">
        <v>158</v>
      </c>
      <c r="C118" s="19" t="s">
        <v>67</v>
      </c>
      <c r="D118" s="19" t="s">
        <v>120</v>
      </c>
      <c r="E118" s="22">
        <v>44029</v>
      </c>
      <c r="F118" s="20">
        <v>44039</v>
      </c>
      <c r="G118" s="21" t="s">
        <v>166</v>
      </c>
      <c r="I118" s="1" t="str">
        <f t="shared" si="2"/>
        <v>退院済み</v>
      </c>
      <c r="M118" s="49"/>
      <c r="N118" s="49"/>
    </row>
    <row r="119" spans="1:14" s="3" customFormat="1" ht="21.75" customHeight="1" x14ac:dyDescent="0.4">
      <c r="A119" s="19">
        <v>115</v>
      </c>
      <c r="B119" s="19" t="s">
        <v>83</v>
      </c>
      <c r="C119" s="19" t="s">
        <v>70</v>
      </c>
      <c r="D119" s="19" t="s">
        <v>120</v>
      </c>
      <c r="E119" s="22">
        <v>44029</v>
      </c>
      <c r="F119" s="20">
        <v>44041</v>
      </c>
      <c r="G119" s="21" t="s">
        <v>166</v>
      </c>
      <c r="I119" s="1" t="str">
        <f t="shared" si="2"/>
        <v>退院済み</v>
      </c>
      <c r="M119" s="49"/>
      <c r="N119" s="49"/>
    </row>
    <row r="120" spans="1:14" s="3" customFormat="1" ht="21.75" customHeight="1" x14ac:dyDescent="0.4">
      <c r="A120" s="19">
        <v>116</v>
      </c>
      <c r="B120" s="19" t="s">
        <v>97</v>
      </c>
      <c r="C120" s="19" t="s">
        <v>70</v>
      </c>
      <c r="D120" s="19" t="s">
        <v>115</v>
      </c>
      <c r="E120" s="22">
        <v>44029</v>
      </c>
      <c r="F120" s="20">
        <v>44038</v>
      </c>
      <c r="G120" s="21" t="s">
        <v>162</v>
      </c>
      <c r="I120" s="1" t="str">
        <f t="shared" si="2"/>
        <v>退院済み</v>
      </c>
      <c r="M120" s="49"/>
      <c r="N120" s="49"/>
    </row>
    <row r="121" spans="1:14" s="3" customFormat="1" ht="21.75" customHeight="1" x14ac:dyDescent="0.4">
      <c r="A121" s="19">
        <v>117</v>
      </c>
      <c r="B121" s="19" t="s">
        <v>97</v>
      </c>
      <c r="C121" s="19" t="s">
        <v>67</v>
      </c>
      <c r="D121" s="19" t="s">
        <v>164</v>
      </c>
      <c r="E121" s="22">
        <v>44029</v>
      </c>
      <c r="F121" s="20">
        <v>44039</v>
      </c>
      <c r="G121" s="21" t="s">
        <v>163</v>
      </c>
      <c r="I121" s="1" t="str">
        <f t="shared" si="2"/>
        <v>退院済み</v>
      </c>
      <c r="M121" s="49"/>
      <c r="N121" s="49"/>
    </row>
    <row r="122" spans="1:14" s="3" customFormat="1" ht="21.75" customHeight="1" x14ac:dyDescent="0.4">
      <c r="A122" s="19">
        <v>118</v>
      </c>
      <c r="B122" s="19" t="s">
        <v>73</v>
      </c>
      <c r="C122" s="19" t="s">
        <v>70</v>
      </c>
      <c r="D122" s="19" t="s">
        <v>89</v>
      </c>
      <c r="E122" s="22">
        <v>44029</v>
      </c>
      <c r="F122" s="20">
        <v>44037</v>
      </c>
      <c r="G122" s="21" t="s">
        <v>167</v>
      </c>
      <c r="I122" s="1" t="str">
        <f t="shared" si="2"/>
        <v>退院済み</v>
      </c>
      <c r="M122" s="49"/>
      <c r="N122" s="49"/>
    </row>
    <row r="123" spans="1:14" s="33" customFormat="1" ht="21.75" customHeight="1" x14ac:dyDescent="0.4">
      <c r="A123" s="25">
        <v>119</v>
      </c>
      <c r="B123" s="25" t="s">
        <v>76</v>
      </c>
      <c r="C123" s="25" t="s">
        <v>70</v>
      </c>
      <c r="D123" s="25" t="s">
        <v>170</v>
      </c>
      <c r="E123" s="26">
        <v>44030</v>
      </c>
      <c r="F123" s="20">
        <v>44039</v>
      </c>
      <c r="G123" s="29" t="s">
        <v>171</v>
      </c>
      <c r="I123" s="1" t="str">
        <f t="shared" ref="I123:I186" si="3">IF(COUNT(F123)&gt;=1,"退院済み","")</f>
        <v>退院済み</v>
      </c>
    </row>
    <row r="124" spans="1:14" s="33" customFormat="1" ht="21.75" customHeight="1" x14ac:dyDescent="0.4">
      <c r="A124" s="25">
        <v>120</v>
      </c>
      <c r="B124" s="25" t="s">
        <v>76</v>
      </c>
      <c r="C124" s="25" t="s">
        <v>70</v>
      </c>
      <c r="D124" s="25" t="s">
        <v>170</v>
      </c>
      <c r="E124" s="26">
        <v>44030</v>
      </c>
      <c r="F124" s="37">
        <v>44040</v>
      </c>
      <c r="G124" s="29" t="s">
        <v>169</v>
      </c>
      <c r="I124" s="1" t="str">
        <f t="shared" si="3"/>
        <v>退院済み</v>
      </c>
    </row>
    <row r="125" spans="1:14" s="33" customFormat="1" ht="21.75" customHeight="1" x14ac:dyDescent="0.4">
      <c r="A125" s="25">
        <v>121</v>
      </c>
      <c r="B125" s="25" t="s">
        <v>81</v>
      </c>
      <c r="C125" s="25" t="s">
        <v>70</v>
      </c>
      <c r="D125" s="25" t="s">
        <v>168</v>
      </c>
      <c r="E125" s="26">
        <v>44030</v>
      </c>
      <c r="F125" s="37">
        <v>44041</v>
      </c>
      <c r="G125" s="29" t="s">
        <v>172</v>
      </c>
      <c r="I125" s="1" t="str">
        <f t="shared" si="3"/>
        <v>退院済み</v>
      </c>
    </row>
    <row r="126" spans="1:14" s="33" customFormat="1" ht="21.75" customHeight="1" x14ac:dyDescent="0.4">
      <c r="A126" s="25">
        <v>122</v>
      </c>
      <c r="B126" s="25" t="s">
        <v>97</v>
      </c>
      <c r="C126" s="25" t="s">
        <v>67</v>
      </c>
      <c r="D126" s="25" t="s">
        <v>168</v>
      </c>
      <c r="E126" s="26">
        <v>44030</v>
      </c>
      <c r="F126" s="37">
        <v>44040</v>
      </c>
      <c r="G126" s="29" t="s">
        <v>173</v>
      </c>
      <c r="I126" s="1" t="str">
        <f t="shared" si="3"/>
        <v>退院済み</v>
      </c>
    </row>
    <row r="127" spans="1:14" s="33" customFormat="1" ht="21.75" customHeight="1" x14ac:dyDescent="0.4">
      <c r="A127" s="25">
        <v>123</v>
      </c>
      <c r="B127" s="25" t="s">
        <v>83</v>
      </c>
      <c r="C127" s="25" t="s">
        <v>70</v>
      </c>
      <c r="D127" s="25" t="s">
        <v>168</v>
      </c>
      <c r="E127" s="26">
        <v>44030</v>
      </c>
      <c r="F127" s="37">
        <v>44040</v>
      </c>
      <c r="G127" s="29" t="s">
        <v>174</v>
      </c>
      <c r="I127" s="1" t="str">
        <f t="shared" si="3"/>
        <v>退院済み</v>
      </c>
    </row>
    <row r="128" spans="1:14" s="33" customFormat="1" ht="21.75" customHeight="1" x14ac:dyDescent="0.4">
      <c r="A128" s="25">
        <v>124</v>
      </c>
      <c r="B128" s="25" t="s">
        <v>73</v>
      </c>
      <c r="C128" s="25" t="s">
        <v>70</v>
      </c>
      <c r="D128" s="25" t="s">
        <v>176</v>
      </c>
      <c r="E128" s="26">
        <v>44030</v>
      </c>
      <c r="F128" s="37">
        <v>44041</v>
      </c>
      <c r="G128" s="29" t="s">
        <v>177</v>
      </c>
      <c r="I128" s="1" t="str">
        <f t="shared" si="3"/>
        <v>退院済み</v>
      </c>
    </row>
    <row r="129" spans="1:14" s="3" customFormat="1" ht="21.75" customHeight="1" x14ac:dyDescent="0.4">
      <c r="A129" s="19">
        <v>125</v>
      </c>
      <c r="B129" s="19" t="s">
        <v>73</v>
      </c>
      <c r="C129" s="19" t="s">
        <v>67</v>
      </c>
      <c r="D129" s="19" t="s">
        <v>168</v>
      </c>
      <c r="E129" s="22">
        <v>44031</v>
      </c>
      <c r="F129" s="8">
        <v>44043</v>
      </c>
      <c r="G129" s="21" t="s">
        <v>178</v>
      </c>
      <c r="I129" s="1" t="str">
        <f t="shared" si="3"/>
        <v>退院済み</v>
      </c>
      <c r="M129" s="49"/>
      <c r="N129" s="49"/>
    </row>
    <row r="130" spans="1:14" s="3" customFormat="1" ht="21.75" customHeight="1" x14ac:dyDescent="0.4">
      <c r="A130" s="19">
        <v>126</v>
      </c>
      <c r="B130" s="19" t="s">
        <v>81</v>
      </c>
      <c r="C130" s="19" t="s">
        <v>70</v>
      </c>
      <c r="D130" s="19" t="s">
        <v>168</v>
      </c>
      <c r="E130" s="22">
        <v>44031</v>
      </c>
      <c r="F130" s="20">
        <v>44043</v>
      </c>
      <c r="G130" s="21" t="s">
        <v>179</v>
      </c>
      <c r="I130" s="1" t="str">
        <f t="shared" si="3"/>
        <v>退院済み</v>
      </c>
      <c r="M130" s="49"/>
      <c r="N130" s="49"/>
    </row>
    <row r="131" spans="1:14" s="3" customFormat="1" ht="21.75" customHeight="1" x14ac:dyDescent="0.4">
      <c r="A131" s="19">
        <v>127</v>
      </c>
      <c r="B131" s="19" t="s">
        <v>180</v>
      </c>
      <c r="C131" s="19" t="s">
        <v>181</v>
      </c>
      <c r="D131" s="19" t="s">
        <v>182</v>
      </c>
      <c r="E131" s="22">
        <v>44031</v>
      </c>
      <c r="F131" s="20">
        <v>44037</v>
      </c>
      <c r="G131" s="21" t="s">
        <v>187</v>
      </c>
      <c r="I131" s="1" t="str">
        <f t="shared" si="3"/>
        <v>退院済み</v>
      </c>
      <c r="M131" s="49"/>
      <c r="N131" s="49"/>
    </row>
    <row r="132" spans="1:14" s="3" customFormat="1" ht="21.75" customHeight="1" x14ac:dyDescent="0.4">
      <c r="A132" s="19">
        <v>128</v>
      </c>
      <c r="B132" s="19" t="s">
        <v>183</v>
      </c>
      <c r="C132" s="19" t="s">
        <v>70</v>
      </c>
      <c r="D132" s="19" t="s">
        <v>185</v>
      </c>
      <c r="E132" s="22">
        <v>44031</v>
      </c>
      <c r="F132" s="8">
        <v>44043</v>
      </c>
      <c r="G132" s="24" t="s">
        <v>188</v>
      </c>
      <c r="I132" s="1" t="str">
        <f t="shared" si="3"/>
        <v>退院済み</v>
      </c>
      <c r="M132" s="49"/>
      <c r="N132" s="49"/>
    </row>
    <row r="133" spans="1:14" s="3" customFormat="1" ht="21.75" customHeight="1" x14ac:dyDescent="0.4">
      <c r="A133" s="19">
        <v>129</v>
      </c>
      <c r="B133" s="19" t="s">
        <v>81</v>
      </c>
      <c r="C133" s="19" t="s">
        <v>181</v>
      </c>
      <c r="D133" s="19" t="s">
        <v>185</v>
      </c>
      <c r="E133" s="22">
        <v>44031</v>
      </c>
      <c r="F133" s="8">
        <v>44043</v>
      </c>
      <c r="G133" s="24" t="s">
        <v>189</v>
      </c>
      <c r="I133" s="1" t="str">
        <f t="shared" si="3"/>
        <v>退院済み</v>
      </c>
      <c r="M133" s="49"/>
      <c r="N133" s="49"/>
    </row>
    <row r="134" spans="1:14" s="3" customFormat="1" ht="21.75" customHeight="1" x14ac:dyDescent="0.4">
      <c r="A134" s="19">
        <v>130</v>
      </c>
      <c r="B134" s="19" t="s">
        <v>97</v>
      </c>
      <c r="C134" s="19" t="s">
        <v>67</v>
      </c>
      <c r="D134" s="19" t="s">
        <v>185</v>
      </c>
      <c r="E134" s="22">
        <v>44031</v>
      </c>
      <c r="F134" s="20">
        <v>44041</v>
      </c>
      <c r="G134" s="24" t="s">
        <v>190</v>
      </c>
      <c r="I134" s="1" t="str">
        <f t="shared" si="3"/>
        <v>退院済み</v>
      </c>
      <c r="M134" s="49"/>
      <c r="N134" s="49"/>
    </row>
    <row r="135" spans="1:14" s="3" customFormat="1" ht="21.75" customHeight="1" x14ac:dyDescent="0.4">
      <c r="A135" s="19">
        <v>131</v>
      </c>
      <c r="B135" s="34" t="s">
        <v>136</v>
      </c>
      <c r="C135" s="19" t="s">
        <v>70</v>
      </c>
      <c r="D135" s="19" t="s">
        <v>120</v>
      </c>
      <c r="E135" s="22">
        <v>44031</v>
      </c>
      <c r="F135" s="20">
        <v>44041</v>
      </c>
      <c r="G135" s="21" t="s">
        <v>186</v>
      </c>
      <c r="I135" s="1" t="str">
        <f t="shared" si="3"/>
        <v>退院済み</v>
      </c>
      <c r="M135" s="49"/>
      <c r="N135" s="49"/>
    </row>
    <row r="136" spans="1:14" s="3" customFormat="1" ht="21.75" customHeight="1" x14ac:dyDescent="0.4">
      <c r="A136" s="19">
        <v>132</v>
      </c>
      <c r="B136" s="19" t="s">
        <v>73</v>
      </c>
      <c r="C136" s="19" t="s">
        <v>184</v>
      </c>
      <c r="D136" s="19" t="s">
        <v>89</v>
      </c>
      <c r="E136" s="22">
        <v>44031</v>
      </c>
      <c r="F136" s="20">
        <v>44041</v>
      </c>
      <c r="G136" s="21" t="s">
        <v>191</v>
      </c>
      <c r="I136" s="1" t="str">
        <f t="shared" si="3"/>
        <v>退院済み</v>
      </c>
      <c r="M136" s="49"/>
      <c r="N136" s="49"/>
    </row>
    <row r="137" spans="1:14" s="3" customFormat="1" ht="21.75" customHeight="1" x14ac:dyDescent="0.4">
      <c r="A137" s="19">
        <v>133</v>
      </c>
      <c r="B137" s="19" t="s">
        <v>81</v>
      </c>
      <c r="C137" s="19" t="s">
        <v>67</v>
      </c>
      <c r="D137" s="19" t="s">
        <v>120</v>
      </c>
      <c r="E137" s="22">
        <v>44031</v>
      </c>
      <c r="F137" s="38">
        <v>44043</v>
      </c>
      <c r="G137" s="35"/>
      <c r="I137" s="1" t="str">
        <f t="shared" si="3"/>
        <v>退院済み</v>
      </c>
      <c r="M137" s="49"/>
      <c r="N137" s="49" t="s">
        <v>442</v>
      </c>
    </row>
    <row r="138" spans="1:14" s="3" customFormat="1" ht="21.75" customHeight="1" x14ac:dyDescent="0.4">
      <c r="A138" s="19">
        <v>134</v>
      </c>
      <c r="B138" s="19" t="s">
        <v>192</v>
      </c>
      <c r="C138" s="19" t="s">
        <v>67</v>
      </c>
      <c r="D138" s="19" t="s">
        <v>193</v>
      </c>
      <c r="E138" s="22">
        <v>44032</v>
      </c>
      <c r="F138" s="20">
        <v>44042</v>
      </c>
      <c r="G138" s="21" t="s">
        <v>194</v>
      </c>
      <c r="I138" s="1" t="str">
        <f t="shared" si="3"/>
        <v>退院済み</v>
      </c>
      <c r="M138" s="49"/>
      <c r="N138" s="49"/>
    </row>
    <row r="139" spans="1:14" s="3" customFormat="1" ht="21.75" customHeight="1" x14ac:dyDescent="0.4">
      <c r="A139" s="19">
        <v>135</v>
      </c>
      <c r="B139" s="19" t="s">
        <v>97</v>
      </c>
      <c r="C139" s="19" t="s">
        <v>70</v>
      </c>
      <c r="D139" s="19" t="s">
        <v>196</v>
      </c>
      <c r="E139" s="22">
        <v>44032</v>
      </c>
      <c r="F139" s="20">
        <v>44041</v>
      </c>
      <c r="G139" s="21" t="s">
        <v>198</v>
      </c>
      <c r="I139" s="1" t="str">
        <f t="shared" si="3"/>
        <v>退院済み</v>
      </c>
      <c r="M139" s="49"/>
      <c r="N139" s="49"/>
    </row>
    <row r="140" spans="1:14" s="3" customFormat="1" ht="21.75" customHeight="1" x14ac:dyDescent="0.4">
      <c r="A140" s="19">
        <v>136</v>
      </c>
      <c r="B140" s="19" t="s">
        <v>97</v>
      </c>
      <c r="C140" s="19" t="s">
        <v>67</v>
      </c>
      <c r="D140" s="19" t="s">
        <v>89</v>
      </c>
      <c r="E140" s="22">
        <v>44032</v>
      </c>
      <c r="F140" s="20">
        <v>44042</v>
      </c>
      <c r="G140" s="21" t="s">
        <v>197</v>
      </c>
      <c r="I140" s="1" t="str">
        <f t="shared" si="3"/>
        <v>退院済み</v>
      </c>
      <c r="M140" s="49"/>
      <c r="N140" s="49"/>
    </row>
    <row r="141" spans="1:14" s="3" customFormat="1" ht="21.75" customHeight="1" x14ac:dyDescent="0.4">
      <c r="A141" s="19">
        <v>137</v>
      </c>
      <c r="B141" s="19" t="s">
        <v>81</v>
      </c>
      <c r="C141" s="19" t="s">
        <v>70</v>
      </c>
      <c r="D141" s="19" t="s">
        <v>120</v>
      </c>
      <c r="E141" s="22">
        <v>44033</v>
      </c>
      <c r="F141" s="38">
        <v>44043</v>
      </c>
      <c r="G141" s="21" t="s">
        <v>199</v>
      </c>
      <c r="I141" s="1" t="str">
        <f t="shared" si="3"/>
        <v>退院済み</v>
      </c>
      <c r="M141" s="49"/>
      <c r="N141" s="49"/>
    </row>
    <row r="142" spans="1:14" s="3" customFormat="1" ht="21.75" customHeight="1" x14ac:dyDescent="0.4">
      <c r="A142" s="19">
        <v>138</v>
      </c>
      <c r="B142" s="19" t="s">
        <v>83</v>
      </c>
      <c r="C142" s="19" t="s">
        <v>70</v>
      </c>
      <c r="D142" s="19" t="s">
        <v>120</v>
      </c>
      <c r="E142" s="22">
        <v>44033</v>
      </c>
      <c r="F142" s="20">
        <v>44046</v>
      </c>
      <c r="G142" s="21" t="s">
        <v>200</v>
      </c>
      <c r="I142" s="1" t="str">
        <f t="shared" si="3"/>
        <v>退院済み</v>
      </c>
      <c r="M142" s="49"/>
      <c r="N142" s="49"/>
    </row>
    <row r="143" spans="1:14" s="3" customFormat="1" ht="21.75" customHeight="1" x14ac:dyDescent="0.4">
      <c r="A143" s="19">
        <v>139</v>
      </c>
      <c r="B143" s="19" t="s">
        <v>97</v>
      </c>
      <c r="C143" s="19" t="s">
        <v>70</v>
      </c>
      <c r="D143" s="19" t="s">
        <v>89</v>
      </c>
      <c r="E143" s="22">
        <v>44033</v>
      </c>
      <c r="F143" s="20">
        <v>44041</v>
      </c>
      <c r="G143" s="21" t="s">
        <v>201</v>
      </c>
      <c r="I143" s="1" t="str">
        <f t="shared" si="3"/>
        <v>退院済み</v>
      </c>
      <c r="M143" s="49"/>
      <c r="N143" s="49" t="s">
        <v>442</v>
      </c>
    </row>
    <row r="144" spans="1:14" s="3" customFormat="1" ht="21.75" customHeight="1" x14ac:dyDescent="0.4">
      <c r="A144" s="19">
        <v>140</v>
      </c>
      <c r="B144" s="19" t="s">
        <v>73</v>
      </c>
      <c r="C144" s="19" t="s">
        <v>67</v>
      </c>
      <c r="D144" s="19" t="s">
        <v>89</v>
      </c>
      <c r="E144" s="22">
        <v>44034</v>
      </c>
      <c r="F144" s="20">
        <v>44044</v>
      </c>
      <c r="G144" s="21" t="s">
        <v>204</v>
      </c>
      <c r="I144" s="1" t="str">
        <f t="shared" si="3"/>
        <v>退院済み</v>
      </c>
      <c r="M144" s="49"/>
      <c r="N144" s="49"/>
    </row>
    <row r="145" spans="1:14" s="3" customFormat="1" ht="21.75" customHeight="1" x14ac:dyDescent="0.4">
      <c r="A145" s="19">
        <v>141</v>
      </c>
      <c r="B145" s="19" t="s">
        <v>73</v>
      </c>
      <c r="C145" s="19" t="s">
        <v>70</v>
      </c>
      <c r="D145" s="19" t="s">
        <v>89</v>
      </c>
      <c r="E145" s="22">
        <v>44034</v>
      </c>
      <c r="F145" s="20">
        <v>44044</v>
      </c>
      <c r="G145" s="21" t="s">
        <v>205</v>
      </c>
      <c r="I145" s="1" t="str">
        <f t="shared" si="3"/>
        <v>退院済み</v>
      </c>
      <c r="M145" s="49"/>
      <c r="N145" s="49"/>
    </row>
    <row r="146" spans="1:14" s="3" customFormat="1" ht="21.75" customHeight="1" x14ac:dyDescent="0.4">
      <c r="A146" s="19">
        <v>142</v>
      </c>
      <c r="B146" s="19" t="s">
        <v>81</v>
      </c>
      <c r="C146" s="19" t="s">
        <v>70</v>
      </c>
      <c r="D146" s="19" t="s">
        <v>203</v>
      </c>
      <c r="E146" s="22">
        <v>44034</v>
      </c>
      <c r="F146" s="20">
        <v>44040</v>
      </c>
      <c r="G146" s="21" t="s">
        <v>202</v>
      </c>
      <c r="I146" s="1" t="str">
        <f t="shared" si="3"/>
        <v>退院済み</v>
      </c>
      <c r="M146" s="49"/>
      <c r="N146" s="49" t="s">
        <v>442</v>
      </c>
    </row>
    <row r="147" spans="1:14" s="3" customFormat="1" ht="21.75" customHeight="1" x14ac:dyDescent="0.4">
      <c r="A147" s="19">
        <v>143</v>
      </c>
      <c r="B147" s="19" t="s">
        <v>208</v>
      </c>
      <c r="C147" s="19" t="s">
        <v>70</v>
      </c>
      <c r="D147" s="19" t="s">
        <v>211</v>
      </c>
      <c r="E147" s="22">
        <v>44034</v>
      </c>
      <c r="F147" s="8">
        <v>44042</v>
      </c>
      <c r="G147" s="21"/>
      <c r="I147" s="1" t="str">
        <f t="shared" si="3"/>
        <v>退院済み</v>
      </c>
      <c r="M147" s="49"/>
      <c r="N147" s="49" t="s">
        <v>442</v>
      </c>
    </row>
    <row r="148" spans="1:14" s="3" customFormat="1" ht="21.75" customHeight="1" x14ac:dyDescent="0.4">
      <c r="A148" s="19">
        <v>144</v>
      </c>
      <c r="B148" s="19" t="s">
        <v>208</v>
      </c>
      <c r="C148" s="19" t="s">
        <v>67</v>
      </c>
      <c r="D148" s="19" t="s">
        <v>211</v>
      </c>
      <c r="E148" s="22">
        <v>44035</v>
      </c>
      <c r="F148" s="20">
        <v>44046</v>
      </c>
      <c r="G148" s="21" t="s">
        <v>212</v>
      </c>
      <c r="I148" s="1" t="str">
        <f t="shared" si="3"/>
        <v>退院済み</v>
      </c>
      <c r="M148" s="49"/>
      <c r="N148" s="49"/>
    </row>
    <row r="149" spans="1:14" s="3" customFormat="1" ht="21.75" customHeight="1" x14ac:dyDescent="0.4">
      <c r="A149" s="19">
        <v>145</v>
      </c>
      <c r="B149" s="19" t="s">
        <v>206</v>
      </c>
      <c r="C149" s="19" t="s">
        <v>67</v>
      </c>
      <c r="D149" s="19" t="s">
        <v>210</v>
      </c>
      <c r="E149" s="22">
        <v>44035</v>
      </c>
      <c r="F149" s="20">
        <v>44054</v>
      </c>
      <c r="G149" s="21"/>
      <c r="I149" s="1" t="str">
        <f t="shared" si="3"/>
        <v>退院済み</v>
      </c>
      <c r="M149" s="49"/>
      <c r="N149" s="49" t="s">
        <v>442</v>
      </c>
    </row>
    <row r="150" spans="1:14" s="3" customFormat="1" ht="21.75" customHeight="1" x14ac:dyDescent="0.4">
      <c r="A150" s="19">
        <v>146</v>
      </c>
      <c r="B150" s="19" t="s">
        <v>207</v>
      </c>
      <c r="C150" s="19" t="s">
        <v>70</v>
      </c>
      <c r="D150" s="19" t="s">
        <v>209</v>
      </c>
      <c r="E150" s="22">
        <v>44035</v>
      </c>
      <c r="F150" s="20">
        <v>44049</v>
      </c>
      <c r="G150" s="21"/>
      <c r="I150" s="1" t="str">
        <f t="shared" si="3"/>
        <v>退院済み</v>
      </c>
      <c r="M150" s="49"/>
      <c r="N150" s="49" t="s">
        <v>442</v>
      </c>
    </row>
    <row r="151" spans="1:14" s="3" customFormat="1" ht="21.75" customHeight="1" x14ac:dyDescent="0.4">
      <c r="A151" s="19">
        <v>147</v>
      </c>
      <c r="B151" s="19" t="s">
        <v>208</v>
      </c>
      <c r="C151" s="19" t="s">
        <v>67</v>
      </c>
      <c r="D151" s="19" t="s">
        <v>211</v>
      </c>
      <c r="E151" s="22">
        <v>44035</v>
      </c>
      <c r="F151" s="20">
        <v>44044</v>
      </c>
      <c r="G151" s="21"/>
      <c r="I151" s="1" t="str">
        <f t="shared" si="3"/>
        <v>退院済み</v>
      </c>
      <c r="M151" s="49"/>
      <c r="N151" s="49" t="s">
        <v>442</v>
      </c>
    </row>
    <row r="152" spans="1:14" s="3" customFormat="1" ht="21.75" customHeight="1" x14ac:dyDescent="0.4">
      <c r="A152" s="19">
        <v>148</v>
      </c>
      <c r="B152" s="19" t="s">
        <v>215</v>
      </c>
      <c r="C152" s="19" t="s">
        <v>214</v>
      </c>
      <c r="D152" s="19" t="s">
        <v>213</v>
      </c>
      <c r="E152" s="22">
        <v>44035</v>
      </c>
      <c r="F152" s="20">
        <v>44044</v>
      </c>
      <c r="G152" s="21"/>
      <c r="I152" s="1" t="str">
        <f t="shared" si="3"/>
        <v>退院済み</v>
      </c>
      <c r="M152" s="49"/>
      <c r="N152" s="49" t="s">
        <v>442</v>
      </c>
    </row>
    <row r="153" spans="1:14" s="3" customFormat="1" ht="21.75" customHeight="1" x14ac:dyDescent="0.4">
      <c r="A153" s="19">
        <v>149</v>
      </c>
      <c r="B153" s="19" t="s">
        <v>216</v>
      </c>
      <c r="C153" s="19" t="s">
        <v>70</v>
      </c>
      <c r="D153" s="19" t="s">
        <v>164</v>
      </c>
      <c r="E153" s="22">
        <v>44036</v>
      </c>
      <c r="F153" s="20">
        <v>44046</v>
      </c>
      <c r="G153" s="21" t="s">
        <v>218</v>
      </c>
      <c r="I153" s="1" t="str">
        <f t="shared" si="3"/>
        <v>退院済み</v>
      </c>
      <c r="M153" s="49"/>
      <c r="N153" s="49"/>
    </row>
    <row r="154" spans="1:14" s="3" customFormat="1" ht="21.75" customHeight="1" x14ac:dyDescent="0.4">
      <c r="A154" s="19">
        <v>150</v>
      </c>
      <c r="B154" s="19" t="s">
        <v>93</v>
      </c>
      <c r="C154" s="19" t="s">
        <v>217</v>
      </c>
      <c r="D154" s="19" t="s">
        <v>164</v>
      </c>
      <c r="E154" s="22">
        <v>44036</v>
      </c>
      <c r="F154" s="20">
        <v>44046</v>
      </c>
      <c r="G154" s="21" t="s">
        <v>218</v>
      </c>
      <c r="I154" s="1" t="str">
        <f t="shared" si="3"/>
        <v>退院済み</v>
      </c>
      <c r="M154" s="49"/>
      <c r="N154" s="49"/>
    </row>
    <row r="155" spans="1:14" s="3" customFormat="1" ht="21.75" customHeight="1" x14ac:dyDescent="0.4">
      <c r="A155" s="19">
        <v>151</v>
      </c>
      <c r="B155" s="19" t="s">
        <v>219</v>
      </c>
      <c r="C155" s="19" t="s">
        <v>67</v>
      </c>
      <c r="D155" s="19" t="s">
        <v>220</v>
      </c>
      <c r="E155" s="22">
        <v>44036</v>
      </c>
      <c r="F155" s="20">
        <v>44054</v>
      </c>
      <c r="G155" s="21" t="s">
        <v>221</v>
      </c>
      <c r="I155" s="1" t="str">
        <f t="shared" si="3"/>
        <v>退院済み</v>
      </c>
      <c r="M155" s="49"/>
      <c r="N155" s="49" t="s">
        <v>442</v>
      </c>
    </row>
    <row r="156" spans="1:14" s="3" customFormat="1" ht="21.75" customHeight="1" x14ac:dyDescent="0.4">
      <c r="A156" s="25">
        <v>152</v>
      </c>
      <c r="B156" s="25" t="s">
        <v>223</v>
      </c>
      <c r="C156" s="25" t="s">
        <v>67</v>
      </c>
      <c r="D156" s="25" t="s">
        <v>164</v>
      </c>
      <c r="E156" s="26">
        <v>44037</v>
      </c>
      <c r="F156" s="20">
        <v>44048</v>
      </c>
      <c r="G156" s="29" t="s">
        <v>222</v>
      </c>
      <c r="I156" s="1" t="str">
        <f t="shared" si="3"/>
        <v>退院済み</v>
      </c>
      <c r="M156" s="49"/>
      <c r="N156" s="49"/>
    </row>
    <row r="157" spans="1:14" s="3" customFormat="1" ht="21.75" customHeight="1" x14ac:dyDescent="0.4">
      <c r="A157" s="25">
        <v>153</v>
      </c>
      <c r="B157" s="25" t="s">
        <v>223</v>
      </c>
      <c r="C157" s="25" t="s">
        <v>67</v>
      </c>
      <c r="D157" s="25" t="s">
        <v>164</v>
      </c>
      <c r="E157" s="26">
        <v>44037</v>
      </c>
      <c r="F157" s="37">
        <v>44049</v>
      </c>
      <c r="G157" s="29" t="s">
        <v>222</v>
      </c>
      <c r="I157" s="1" t="str">
        <f t="shared" si="3"/>
        <v>退院済み</v>
      </c>
      <c r="M157" s="49"/>
      <c r="N157" s="49"/>
    </row>
    <row r="158" spans="1:14" s="3" customFormat="1" ht="21.75" customHeight="1" x14ac:dyDescent="0.4">
      <c r="A158" s="25">
        <v>154</v>
      </c>
      <c r="B158" s="25" t="s">
        <v>223</v>
      </c>
      <c r="C158" s="25" t="s">
        <v>70</v>
      </c>
      <c r="D158" s="25" t="s">
        <v>164</v>
      </c>
      <c r="E158" s="26">
        <v>44037</v>
      </c>
      <c r="F158" s="37">
        <v>44047</v>
      </c>
      <c r="G158" s="29" t="s">
        <v>222</v>
      </c>
      <c r="I158" s="1" t="str">
        <f t="shared" si="3"/>
        <v>退院済み</v>
      </c>
      <c r="M158" s="49"/>
      <c r="N158" s="49"/>
    </row>
    <row r="159" spans="1:14" s="3" customFormat="1" ht="21.75" customHeight="1" x14ac:dyDescent="0.4">
      <c r="A159" s="25">
        <v>155</v>
      </c>
      <c r="B159" s="25" t="s">
        <v>227</v>
      </c>
      <c r="C159" s="25" t="s">
        <v>70</v>
      </c>
      <c r="D159" s="25" t="s">
        <v>231</v>
      </c>
      <c r="E159" s="26">
        <v>44037</v>
      </c>
      <c r="F159" s="20">
        <v>44048</v>
      </c>
      <c r="G159" s="29" t="s">
        <v>228</v>
      </c>
      <c r="I159" s="1" t="str">
        <f t="shared" si="3"/>
        <v>退院済み</v>
      </c>
      <c r="M159" s="49"/>
      <c r="N159" s="49"/>
    </row>
    <row r="160" spans="1:14" s="3" customFormat="1" ht="21.75" customHeight="1" x14ac:dyDescent="0.4">
      <c r="A160" s="25">
        <v>156</v>
      </c>
      <c r="B160" s="25" t="s">
        <v>224</v>
      </c>
      <c r="C160" s="25" t="s">
        <v>67</v>
      </c>
      <c r="D160" s="25" t="s">
        <v>231</v>
      </c>
      <c r="E160" s="26">
        <v>44037</v>
      </c>
      <c r="F160" s="37">
        <v>44051</v>
      </c>
      <c r="G160" s="29" t="s">
        <v>225</v>
      </c>
      <c r="I160" s="1" t="str">
        <f t="shared" si="3"/>
        <v>退院済み</v>
      </c>
      <c r="M160" s="49"/>
      <c r="N160" s="49"/>
    </row>
    <row r="161" spans="1:14" s="3" customFormat="1" ht="21.75" customHeight="1" x14ac:dyDescent="0.4">
      <c r="A161" s="25">
        <v>157</v>
      </c>
      <c r="B161" s="25" t="s">
        <v>223</v>
      </c>
      <c r="C161" s="25" t="s">
        <v>67</v>
      </c>
      <c r="D161" s="25" t="s">
        <v>231</v>
      </c>
      <c r="E161" s="26">
        <v>44037</v>
      </c>
      <c r="F161" s="37">
        <v>44051</v>
      </c>
      <c r="G161" s="29" t="s">
        <v>226</v>
      </c>
      <c r="I161" s="1" t="str">
        <f t="shared" si="3"/>
        <v>退院済み</v>
      </c>
      <c r="M161" s="49"/>
      <c r="N161" s="49"/>
    </row>
    <row r="162" spans="1:14" s="3" customFormat="1" ht="21.75" customHeight="1" x14ac:dyDescent="0.4">
      <c r="A162" s="25">
        <v>158</v>
      </c>
      <c r="B162" s="25" t="s">
        <v>229</v>
      </c>
      <c r="C162" s="25" t="s">
        <v>70</v>
      </c>
      <c r="D162" s="25" t="s">
        <v>71</v>
      </c>
      <c r="E162" s="26">
        <v>44037</v>
      </c>
      <c r="F162" s="37">
        <v>44040</v>
      </c>
      <c r="G162" s="29" t="s">
        <v>232</v>
      </c>
      <c r="I162" s="1" t="str">
        <f t="shared" si="3"/>
        <v>退院済み</v>
      </c>
      <c r="M162" s="49"/>
      <c r="N162" s="49" t="s">
        <v>442</v>
      </c>
    </row>
    <row r="163" spans="1:14" s="3" customFormat="1" ht="21.75" customHeight="1" x14ac:dyDescent="0.4">
      <c r="A163" s="25">
        <v>159</v>
      </c>
      <c r="B163" s="25" t="s">
        <v>230</v>
      </c>
      <c r="C163" s="25" t="s">
        <v>70</v>
      </c>
      <c r="D163" s="25" t="s">
        <v>71</v>
      </c>
      <c r="E163" s="26">
        <v>44037</v>
      </c>
      <c r="F163" s="37">
        <v>44040</v>
      </c>
      <c r="G163" s="29" t="s">
        <v>233</v>
      </c>
      <c r="I163" s="1" t="str">
        <f t="shared" si="3"/>
        <v>退院済み</v>
      </c>
      <c r="M163" s="49"/>
      <c r="N163" s="49" t="s">
        <v>442</v>
      </c>
    </row>
    <row r="164" spans="1:14" s="3" customFormat="1" ht="21.75" customHeight="1" x14ac:dyDescent="0.4">
      <c r="A164" s="25">
        <v>160</v>
      </c>
      <c r="B164" s="25" t="s">
        <v>234</v>
      </c>
      <c r="C164" s="25" t="s">
        <v>235</v>
      </c>
      <c r="D164" s="25" t="s">
        <v>239</v>
      </c>
      <c r="E164" s="26">
        <v>44038</v>
      </c>
      <c r="F164" s="37">
        <v>44048</v>
      </c>
      <c r="G164" s="29" t="s">
        <v>240</v>
      </c>
      <c r="I164" s="1" t="str">
        <f t="shared" si="3"/>
        <v>退院済み</v>
      </c>
      <c r="M164" s="49"/>
      <c r="N164" s="49"/>
    </row>
    <row r="165" spans="1:14" s="3" customFormat="1" ht="21.75" customHeight="1" x14ac:dyDescent="0.4">
      <c r="A165" s="25">
        <v>161</v>
      </c>
      <c r="B165" s="25" t="s">
        <v>236</v>
      </c>
      <c r="C165" s="25" t="s">
        <v>67</v>
      </c>
      <c r="D165" s="25" t="s">
        <v>239</v>
      </c>
      <c r="E165" s="26">
        <v>44038</v>
      </c>
      <c r="F165" s="37">
        <v>44048</v>
      </c>
      <c r="G165" s="29" t="s">
        <v>245</v>
      </c>
      <c r="I165" s="1" t="str">
        <f t="shared" si="3"/>
        <v>退院済み</v>
      </c>
      <c r="M165" s="49"/>
      <c r="N165" s="49"/>
    </row>
    <row r="166" spans="1:14" s="3" customFormat="1" ht="21.75" customHeight="1" x14ac:dyDescent="0.4">
      <c r="A166" s="25">
        <v>162</v>
      </c>
      <c r="B166" s="25" t="s">
        <v>236</v>
      </c>
      <c r="C166" s="25" t="s">
        <v>237</v>
      </c>
      <c r="D166" s="25" t="s">
        <v>239</v>
      </c>
      <c r="E166" s="26">
        <v>44038</v>
      </c>
      <c r="F166" s="37">
        <v>44048</v>
      </c>
      <c r="G166" s="29" t="s">
        <v>246</v>
      </c>
      <c r="I166" s="1" t="str">
        <f t="shared" si="3"/>
        <v>退院済み</v>
      </c>
      <c r="M166" s="49"/>
      <c r="N166" s="49"/>
    </row>
    <row r="167" spans="1:14" s="3" customFormat="1" ht="21.75" customHeight="1" x14ac:dyDescent="0.4">
      <c r="A167" s="25">
        <v>163</v>
      </c>
      <c r="B167" s="34" t="s">
        <v>136</v>
      </c>
      <c r="C167" s="25" t="s">
        <v>238</v>
      </c>
      <c r="D167" s="25" t="s">
        <v>239</v>
      </c>
      <c r="E167" s="26">
        <v>44038</v>
      </c>
      <c r="F167" s="37">
        <v>44048</v>
      </c>
      <c r="G167" s="29" t="s">
        <v>247</v>
      </c>
      <c r="I167" s="1" t="str">
        <f t="shared" si="3"/>
        <v>退院済み</v>
      </c>
      <c r="M167" s="49"/>
      <c r="N167" s="49"/>
    </row>
    <row r="168" spans="1:14" s="3" customFormat="1" ht="21.75" customHeight="1" x14ac:dyDescent="0.4">
      <c r="A168" s="19">
        <v>164</v>
      </c>
      <c r="B168" s="34" t="s">
        <v>243</v>
      </c>
      <c r="C168" s="19" t="s">
        <v>70</v>
      </c>
      <c r="D168" s="19" t="s">
        <v>89</v>
      </c>
      <c r="E168" s="22">
        <v>44038</v>
      </c>
      <c r="F168" s="20">
        <v>44049</v>
      </c>
      <c r="G168" s="21" t="s">
        <v>290</v>
      </c>
      <c r="I168" s="1" t="str">
        <f t="shared" si="3"/>
        <v>退院済み</v>
      </c>
      <c r="M168" s="49"/>
      <c r="N168" s="49"/>
    </row>
    <row r="169" spans="1:14" s="3" customFormat="1" ht="21.75" customHeight="1" x14ac:dyDescent="0.4">
      <c r="A169" s="19">
        <v>165</v>
      </c>
      <c r="B169" s="34" t="s">
        <v>243</v>
      </c>
      <c r="C169" s="19" t="s">
        <v>67</v>
      </c>
      <c r="D169" s="19" t="s">
        <v>89</v>
      </c>
      <c r="E169" s="22">
        <v>44038</v>
      </c>
      <c r="F169" s="20">
        <v>44054</v>
      </c>
      <c r="G169" s="21" t="s">
        <v>242</v>
      </c>
      <c r="I169" s="1" t="str">
        <f t="shared" si="3"/>
        <v>退院済み</v>
      </c>
      <c r="M169" s="49"/>
      <c r="N169" s="49"/>
    </row>
    <row r="170" spans="1:14" s="3" customFormat="1" ht="21.75" customHeight="1" x14ac:dyDescent="0.4">
      <c r="A170" s="19">
        <v>166</v>
      </c>
      <c r="B170" s="34" t="s">
        <v>244</v>
      </c>
      <c r="C170" s="19" t="s">
        <v>70</v>
      </c>
      <c r="D170" s="19" t="s">
        <v>89</v>
      </c>
      <c r="E170" s="22">
        <v>44038</v>
      </c>
      <c r="F170" s="20">
        <v>44050</v>
      </c>
      <c r="G170" s="21" t="s">
        <v>241</v>
      </c>
      <c r="I170" s="1" t="str">
        <f t="shared" si="3"/>
        <v>退院済み</v>
      </c>
      <c r="M170" s="49"/>
      <c r="N170" s="49" t="s">
        <v>442</v>
      </c>
    </row>
    <row r="171" spans="1:14" s="3" customFormat="1" ht="21.75" customHeight="1" x14ac:dyDescent="0.4">
      <c r="A171" s="19">
        <v>167</v>
      </c>
      <c r="B171" s="34" t="s">
        <v>97</v>
      </c>
      <c r="C171" s="19" t="s">
        <v>67</v>
      </c>
      <c r="D171" s="19" t="s">
        <v>89</v>
      </c>
      <c r="E171" s="22">
        <v>44039</v>
      </c>
      <c r="F171" s="20">
        <v>44047</v>
      </c>
      <c r="G171" s="21" t="s">
        <v>248</v>
      </c>
      <c r="I171" s="1" t="str">
        <f t="shared" si="3"/>
        <v>退院済み</v>
      </c>
      <c r="M171" s="49"/>
      <c r="N171" s="49" t="s">
        <v>442</v>
      </c>
    </row>
    <row r="172" spans="1:14" s="3" customFormat="1" ht="21.75" customHeight="1" x14ac:dyDescent="0.4">
      <c r="A172" s="19">
        <v>168</v>
      </c>
      <c r="B172" s="34" t="s">
        <v>76</v>
      </c>
      <c r="C172" s="19" t="s">
        <v>67</v>
      </c>
      <c r="D172" s="19" t="s">
        <v>89</v>
      </c>
      <c r="E172" s="22">
        <v>44040</v>
      </c>
      <c r="F172" s="20">
        <v>44048</v>
      </c>
      <c r="G172" s="21" t="s">
        <v>249</v>
      </c>
      <c r="I172" s="1" t="str">
        <f t="shared" si="3"/>
        <v>退院済み</v>
      </c>
      <c r="M172" s="49"/>
      <c r="N172" s="49" t="s">
        <v>442</v>
      </c>
    </row>
    <row r="173" spans="1:14" s="3" customFormat="1" ht="21.75" customHeight="1" x14ac:dyDescent="0.4">
      <c r="A173" s="19">
        <v>169</v>
      </c>
      <c r="B173" s="34" t="s">
        <v>81</v>
      </c>
      <c r="C173" s="19" t="s">
        <v>70</v>
      </c>
      <c r="D173" s="19" t="s">
        <v>89</v>
      </c>
      <c r="E173" s="22">
        <v>44040</v>
      </c>
      <c r="F173" s="20">
        <v>44047</v>
      </c>
      <c r="G173" s="21" t="s">
        <v>250</v>
      </c>
      <c r="I173" s="1" t="str">
        <f t="shared" si="3"/>
        <v>退院済み</v>
      </c>
      <c r="M173" s="49"/>
      <c r="N173" s="49" t="s">
        <v>442</v>
      </c>
    </row>
    <row r="174" spans="1:14" s="3" customFormat="1" ht="21.75" customHeight="1" x14ac:dyDescent="0.4">
      <c r="A174" s="19">
        <v>170</v>
      </c>
      <c r="B174" s="34" t="s">
        <v>69</v>
      </c>
      <c r="C174" s="19" t="s">
        <v>70</v>
      </c>
      <c r="D174" s="19" t="s">
        <v>115</v>
      </c>
      <c r="E174" s="22">
        <v>44040</v>
      </c>
      <c r="F174" s="20">
        <v>44072</v>
      </c>
      <c r="G174" s="21" t="s">
        <v>253</v>
      </c>
      <c r="I174" s="1" t="str">
        <f t="shared" si="3"/>
        <v>退院済み</v>
      </c>
      <c r="M174" s="49"/>
      <c r="N174" s="49"/>
    </row>
    <row r="175" spans="1:14" s="3" customFormat="1" ht="21.75" customHeight="1" x14ac:dyDescent="0.4">
      <c r="A175" s="19">
        <v>171</v>
      </c>
      <c r="B175" s="34" t="s">
        <v>73</v>
      </c>
      <c r="C175" s="19" t="s">
        <v>70</v>
      </c>
      <c r="D175" s="19" t="s">
        <v>115</v>
      </c>
      <c r="E175" s="22">
        <v>44040</v>
      </c>
      <c r="F175" s="20">
        <v>44050</v>
      </c>
      <c r="G175" s="21" t="s">
        <v>254</v>
      </c>
      <c r="I175" s="1" t="str">
        <f t="shared" si="3"/>
        <v>退院済み</v>
      </c>
      <c r="M175" s="49"/>
      <c r="N175" s="49"/>
    </row>
    <row r="176" spans="1:14" s="3" customFormat="1" ht="21.75" customHeight="1" x14ac:dyDescent="0.4">
      <c r="A176" s="19">
        <v>172</v>
      </c>
      <c r="B176" s="34" t="s">
        <v>69</v>
      </c>
      <c r="C176" s="19" t="s">
        <v>70</v>
      </c>
      <c r="D176" s="19" t="s">
        <v>99</v>
      </c>
      <c r="E176" s="22">
        <v>44041</v>
      </c>
      <c r="F176" s="20">
        <v>44055</v>
      </c>
      <c r="G176" s="21"/>
      <c r="I176" s="1" t="str">
        <f t="shared" si="3"/>
        <v>退院済み</v>
      </c>
      <c r="M176" s="49"/>
      <c r="N176" s="49" t="s">
        <v>442</v>
      </c>
    </row>
    <row r="177" spans="1:14" s="3" customFormat="1" ht="21.75" customHeight="1" x14ac:dyDescent="0.4">
      <c r="A177" s="19">
        <v>173</v>
      </c>
      <c r="B177" s="34" t="s">
        <v>69</v>
      </c>
      <c r="C177" s="19" t="s">
        <v>70</v>
      </c>
      <c r="D177" s="19" t="s">
        <v>282</v>
      </c>
      <c r="E177" s="22">
        <v>44041</v>
      </c>
      <c r="F177" s="20">
        <v>44050</v>
      </c>
      <c r="G177" s="21" t="s">
        <v>252</v>
      </c>
      <c r="I177" s="1" t="str">
        <f t="shared" si="3"/>
        <v>退院済み</v>
      </c>
      <c r="M177" s="49"/>
      <c r="N177" s="49"/>
    </row>
    <row r="178" spans="1:14" s="3" customFormat="1" ht="21.75" customHeight="1" x14ac:dyDescent="0.4">
      <c r="A178" s="19">
        <v>174</v>
      </c>
      <c r="B178" s="34" t="s">
        <v>76</v>
      </c>
      <c r="C178" s="19" t="s">
        <v>67</v>
      </c>
      <c r="D178" s="19" t="s">
        <v>282</v>
      </c>
      <c r="E178" s="22">
        <v>44041</v>
      </c>
      <c r="F178" s="20">
        <v>44049</v>
      </c>
      <c r="G178" s="21" t="s">
        <v>255</v>
      </c>
      <c r="I178" s="1" t="str">
        <f t="shared" si="3"/>
        <v>退院済み</v>
      </c>
      <c r="M178" s="49"/>
      <c r="N178" s="49"/>
    </row>
    <row r="179" spans="1:14" s="3" customFormat="1" ht="21.75" customHeight="1" x14ac:dyDescent="0.4">
      <c r="A179" s="19">
        <v>175</v>
      </c>
      <c r="B179" s="34" t="s">
        <v>83</v>
      </c>
      <c r="C179" s="19" t="s">
        <v>67</v>
      </c>
      <c r="D179" s="19" t="s">
        <v>164</v>
      </c>
      <c r="E179" s="22">
        <v>44041</v>
      </c>
      <c r="F179" s="20">
        <v>44051</v>
      </c>
      <c r="G179" s="21" t="s">
        <v>251</v>
      </c>
      <c r="I179" s="1" t="str">
        <f t="shared" si="3"/>
        <v>退院済み</v>
      </c>
      <c r="M179" s="49"/>
      <c r="N179" s="49"/>
    </row>
    <row r="180" spans="1:14" s="3" customFormat="1" ht="21.75" customHeight="1" x14ac:dyDescent="0.4">
      <c r="A180" s="19">
        <v>176</v>
      </c>
      <c r="B180" s="34" t="s">
        <v>256</v>
      </c>
      <c r="C180" s="19" t="s">
        <v>257</v>
      </c>
      <c r="D180" s="19" t="s">
        <v>89</v>
      </c>
      <c r="E180" s="22">
        <v>44041</v>
      </c>
      <c r="F180" s="20">
        <v>44050</v>
      </c>
      <c r="G180" s="21" t="s">
        <v>261</v>
      </c>
      <c r="I180" s="1" t="str">
        <f t="shared" si="3"/>
        <v>退院済み</v>
      </c>
      <c r="M180" s="49"/>
      <c r="N180" s="49"/>
    </row>
    <row r="181" spans="1:14" s="3" customFormat="1" ht="21.75" customHeight="1" x14ac:dyDescent="0.4">
      <c r="A181" s="19">
        <v>177</v>
      </c>
      <c r="B181" s="34" t="s">
        <v>256</v>
      </c>
      <c r="C181" s="19" t="s">
        <v>258</v>
      </c>
      <c r="D181" s="19" t="s">
        <v>89</v>
      </c>
      <c r="E181" s="22">
        <v>44041</v>
      </c>
      <c r="F181" s="20">
        <v>44050</v>
      </c>
      <c r="G181" s="21" t="s">
        <v>262</v>
      </c>
      <c r="I181" s="1" t="str">
        <f t="shared" si="3"/>
        <v>退院済み</v>
      </c>
      <c r="M181" s="49"/>
      <c r="N181" s="49"/>
    </row>
    <row r="182" spans="1:14" s="3" customFormat="1" ht="21.75" customHeight="1" x14ac:dyDescent="0.4">
      <c r="A182" s="19">
        <v>178</v>
      </c>
      <c r="B182" s="34" t="s">
        <v>136</v>
      </c>
      <c r="C182" s="19" t="s">
        <v>257</v>
      </c>
      <c r="D182" s="19" t="s">
        <v>89</v>
      </c>
      <c r="E182" s="22">
        <v>44041</v>
      </c>
      <c r="F182" s="20">
        <v>44050</v>
      </c>
      <c r="G182" s="21" t="s">
        <v>263</v>
      </c>
      <c r="I182" s="1" t="str">
        <f t="shared" si="3"/>
        <v>退院済み</v>
      </c>
      <c r="M182" s="49"/>
      <c r="N182" s="49"/>
    </row>
    <row r="183" spans="1:14" s="3" customFormat="1" ht="21.75" customHeight="1" x14ac:dyDescent="0.4">
      <c r="A183" s="19">
        <v>179</v>
      </c>
      <c r="B183" s="34" t="s">
        <v>136</v>
      </c>
      <c r="C183" s="19" t="s">
        <v>257</v>
      </c>
      <c r="D183" s="19" t="s">
        <v>89</v>
      </c>
      <c r="E183" s="22">
        <v>44041</v>
      </c>
      <c r="F183" s="20">
        <v>44050</v>
      </c>
      <c r="G183" s="21" t="s">
        <v>264</v>
      </c>
      <c r="I183" s="1" t="str">
        <f t="shared" si="3"/>
        <v>退院済み</v>
      </c>
      <c r="M183" s="49"/>
      <c r="N183" s="49"/>
    </row>
    <row r="184" spans="1:14" s="3" customFormat="1" ht="21.75" customHeight="1" x14ac:dyDescent="0.4">
      <c r="A184" s="19">
        <v>180</v>
      </c>
      <c r="B184" s="34" t="s">
        <v>259</v>
      </c>
      <c r="C184" s="19" t="s">
        <v>258</v>
      </c>
      <c r="D184" s="19" t="s">
        <v>89</v>
      </c>
      <c r="E184" s="22">
        <v>44041</v>
      </c>
      <c r="F184" s="20">
        <v>44051</v>
      </c>
      <c r="G184" s="21" t="s">
        <v>265</v>
      </c>
      <c r="I184" s="1" t="str">
        <f t="shared" si="3"/>
        <v>退院済み</v>
      </c>
      <c r="M184" s="49"/>
      <c r="N184" s="49"/>
    </row>
    <row r="185" spans="1:14" s="3" customFormat="1" ht="21.75" customHeight="1" x14ac:dyDescent="0.4">
      <c r="A185" s="19">
        <v>181</v>
      </c>
      <c r="B185" s="34" t="s">
        <v>260</v>
      </c>
      <c r="C185" s="19" t="s">
        <v>258</v>
      </c>
      <c r="D185" s="19" t="s">
        <v>89</v>
      </c>
      <c r="E185" s="22">
        <v>44041</v>
      </c>
      <c r="F185" s="20">
        <v>44052</v>
      </c>
      <c r="G185" s="21" t="s">
        <v>266</v>
      </c>
      <c r="I185" s="1" t="str">
        <f t="shared" si="3"/>
        <v>退院済み</v>
      </c>
      <c r="M185" s="49"/>
      <c r="N185" s="49"/>
    </row>
    <row r="186" spans="1:14" s="3" customFormat="1" ht="21.75" customHeight="1" x14ac:dyDescent="0.4">
      <c r="A186" s="19">
        <v>182</v>
      </c>
      <c r="B186" s="34" t="s">
        <v>260</v>
      </c>
      <c r="C186" s="19" t="s">
        <v>258</v>
      </c>
      <c r="D186" s="19" t="s">
        <v>203</v>
      </c>
      <c r="E186" s="22">
        <v>44041</v>
      </c>
      <c r="F186" s="20">
        <v>44047</v>
      </c>
      <c r="G186" s="21" t="s">
        <v>269</v>
      </c>
      <c r="I186" s="1" t="str">
        <f t="shared" si="3"/>
        <v>退院済み</v>
      </c>
      <c r="M186" s="49"/>
      <c r="N186" s="49"/>
    </row>
    <row r="187" spans="1:14" s="3" customFormat="1" ht="21.75" customHeight="1" x14ac:dyDescent="0.4">
      <c r="A187" s="19">
        <v>183</v>
      </c>
      <c r="B187" s="34" t="s">
        <v>256</v>
      </c>
      <c r="C187" s="19" t="s">
        <v>258</v>
      </c>
      <c r="D187" s="19" t="s">
        <v>89</v>
      </c>
      <c r="E187" s="22">
        <v>44041</v>
      </c>
      <c r="F187" s="20">
        <v>44048</v>
      </c>
      <c r="G187" s="21" t="s">
        <v>275</v>
      </c>
      <c r="I187" s="1" t="str">
        <f t="shared" ref="I187:I250" si="4">IF(COUNT(F187)&gt;=1,"退院済み","")</f>
        <v>退院済み</v>
      </c>
      <c r="M187" s="49"/>
      <c r="N187" s="49"/>
    </row>
    <row r="188" spans="1:14" s="3" customFormat="1" ht="21.75" customHeight="1" x14ac:dyDescent="0.4">
      <c r="A188" s="19">
        <v>184</v>
      </c>
      <c r="B188" s="34" t="s">
        <v>260</v>
      </c>
      <c r="C188" s="19" t="s">
        <v>258</v>
      </c>
      <c r="D188" s="19" t="s">
        <v>89</v>
      </c>
      <c r="E188" s="22">
        <v>44041</v>
      </c>
      <c r="F188" s="20">
        <v>44049</v>
      </c>
      <c r="G188" s="21" t="s">
        <v>267</v>
      </c>
      <c r="I188" s="1" t="str">
        <f t="shared" si="4"/>
        <v>退院済み</v>
      </c>
      <c r="M188" s="49"/>
      <c r="N188" s="49" t="s">
        <v>442</v>
      </c>
    </row>
    <row r="189" spans="1:14" s="3" customFormat="1" ht="21.75" customHeight="1" x14ac:dyDescent="0.4">
      <c r="A189" s="19">
        <v>185</v>
      </c>
      <c r="B189" s="34" t="s">
        <v>260</v>
      </c>
      <c r="C189" s="19" t="s">
        <v>258</v>
      </c>
      <c r="D189" s="19" t="s">
        <v>89</v>
      </c>
      <c r="E189" s="22">
        <v>44041</v>
      </c>
      <c r="F189" s="20">
        <v>44050</v>
      </c>
      <c r="G189" s="21" t="s">
        <v>268</v>
      </c>
      <c r="I189" s="1" t="str">
        <f t="shared" si="4"/>
        <v>退院済み</v>
      </c>
      <c r="M189" s="49"/>
      <c r="N189" s="49" t="s">
        <v>442</v>
      </c>
    </row>
    <row r="190" spans="1:14" s="3" customFormat="1" ht="21.75" customHeight="1" x14ac:dyDescent="0.4">
      <c r="A190" s="19">
        <v>186</v>
      </c>
      <c r="B190" s="34" t="s">
        <v>97</v>
      </c>
      <c r="C190" s="19" t="s">
        <v>67</v>
      </c>
      <c r="D190" s="19" t="s">
        <v>270</v>
      </c>
      <c r="E190" s="22">
        <v>44041</v>
      </c>
      <c r="F190" s="20">
        <v>44054</v>
      </c>
      <c r="G190" s="21"/>
      <c r="I190" s="1" t="str">
        <f t="shared" si="4"/>
        <v>退院済み</v>
      </c>
      <c r="M190" s="49"/>
      <c r="N190" s="49" t="s">
        <v>442</v>
      </c>
    </row>
    <row r="191" spans="1:14" s="3" customFormat="1" ht="21.75" customHeight="1" x14ac:dyDescent="0.4">
      <c r="A191" s="19">
        <v>187</v>
      </c>
      <c r="B191" s="34" t="s">
        <v>81</v>
      </c>
      <c r="C191" s="19" t="s">
        <v>70</v>
      </c>
      <c r="D191" s="19" t="s">
        <v>271</v>
      </c>
      <c r="E191" s="22">
        <v>44041</v>
      </c>
      <c r="F191" s="20">
        <v>44052</v>
      </c>
      <c r="G191" s="21" t="s">
        <v>273</v>
      </c>
      <c r="I191" s="1" t="str">
        <f t="shared" si="4"/>
        <v>退院済み</v>
      </c>
      <c r="M191" s="49"/>
      <c r="N191" s="49" t="s">
        <v>442</v>
      </c>
    </row>
    <row r="192" spans="1:14" s="3" customFormat="1" ht="21.75" customHeight="1" x14ac:dyDescent="0.4">
      <c r="A192" s="19">
        <v>188</v>
      </c>
      <c r="B192" s="34" t="s">
        <v>272</v>
      </c>
      <c r="C192" s="19" t="s">
        <v>67</v>
      </c>
      <c r="D192" s="19" t="s">
        <v>271</v>
      </c>
      <c r="E192" s="22">
        <v>44041</v>
      </c>
      <c r="F192" s="20">
        <v>44057</v>
      </c>
      <c r="G192" s="21" t="s">
        <v>274</v>
      </c>
      <c r="I192" s="1" t="str">
        <f t="shared" si="4"/>
        <v>退院済み</v>
      </c>
      <c r="M192" s="49"/>
      <c r="N192" s="49"/>
    </row>
    <row r="193" spans="1:14" s="3" customFormat="1" ht="21.75" customHeight="1" x14ac:dyDescent="0.4">
      <c r="A193" s="19">
        <v>189</v>
      </c>
      <c r="B193" s="34" t="s">
        <v>73</v>
      </c>
      <c r="C193" s="19" t="s">
        <v>70</v>
      </c>
      <c r="D193" s="19" t="s">
        <v>89</v>
      </c>
      <c r="E193" s="22">
        <v>44042</v>
      </c>
      <c r="F193" s="20">
        <v>44048</v>
      </c>
      <c r="G193" s="21" t="s">
        <v>291</v>
      </c>
      <c r="I193" s="1" t="str">
        <f t="shared" si="4"/>
        <v>退院済み</v>
      </c>
      <c r="M193" s="49"/>
      <c r="N193" s="49"/>
    </row>
    <row r="194" spans="1:14" s="3" customFormat="1" ht="21.75" customHeight="1" x14ac:dyDescent="0.4">
      <c r="A194" s="19">
        <v>190</v>
      </c>
      <c r="B194" s="34" t="s">
        <v>73</v>
      </c>
      <c r="C194" s="19" t="s">
        <v>67</v>
      </c>
      <c r="D194" s="19" t="s">
        <v>89</v>
      </c>
      <c r="E194" s="22">
        <v>44042</v>
      </c>
      <c r="F194" s="20">
        <v>44050</v>
      </c>
      <c r="G194" s="21" t="s">
        <v>276</v>
      </c>
      <c r="I194" s="1" t="str">
        <f t="shared" si="4"/>
        <v>退院済み</v>
      </c>
      <c r="M194" s="49"/>
      <c r="N194" s="49"/>
    </row>
    <row r="195" spans="1:14" s="3" customFormat="1" ht="21.75" customHeight="1" x14ac:dyDescent="0.4">
      <c r="A195" s="19">
        <v>191</v>
      </c>
      <c r="B195" s="34" t="s">
        <v>136</v>
      </c>
      <c r="C195" s="19" t="s">
        <v>70</v>
      </c>
      <c r="D195" s="19" t="s">
        <v>89</v>
      </c>
      <c r="E195" s="22">
        <v>44042</v>
      </c>
      <c r="F195" s="20">
        <v>44050</v>
      </c>
      <c r="G195" s="21" t="s">
        <v>277</v>
      </c>
      <c r="I195" s="1" t="str">
        <f t="shared" si="4"/>
        <v>退院済み</v>
      </c>
      <c r="M195" s="49"/>
      <c r="N195" s="49"/>
    </row>
    <row r="196" spans="1:14" s="3" customFormat="1" ht="21.75" customHeight="1" x14ac:dyDescent="0.4">
      <c r="A196" s="19">
        <v>192</v>
      </c>
      <c r="B196" s="34" t="s">
        <v>280</v>
      </c>
      <c r="C196" s="19" t="s">
        <v>70</v>
      </c>
      <c r="D196" s="19" t="s">
        <v>279</v>
      </c>
      <c r="E196" s="22">
        <v>44043</v>
      </c>
      <c r="F196" s="20">
        <v>44053</v>
      </c>
      <c r="G196" s="21" t="s">
        <v>308</v>
      </c>
      <c r="I196" s="1" t="str">
        <f t="shared" si="4"/>
        <v>退院済み</v>
      </c>
      <c r="M196" s="49"/>
      <c r="N196" s="49"/>
    </row>
    <row r="197" spans="1:14" s="3" customFormat="1" ht="21.75" customHeight="1" x14ac:dyDescent="0.4">
      <c r="A197" s="19">
        <v>193</v>
      </c>
      <c r="B197" s="34" t="s">
        <v>281</v>
      </c>
      <c r="C197" s="19" t="s">
        <v>70</v>
      </c>
      <c r="D197" s="34" t="s">
        <v>134</v>
      </c>
      <c r="E197" s="22">
        <v>44043</v>
      </c>
      <c r="F197" s="20">
        <v>44051</v>
      </c>
      <c r="G197" s="21" t="s">
        <v>283</v>
      </c>
      <c r="I197" s="1" t="str">
        <f t="shared" si="4"/>
        <v>退院済み</v>
      </c>
      <c r="M197" s="49"/>
      <c r="N197" s="49"/>
    </row>
    <row r="198" spans="1:14" s="3" customFormat="1" ht="21.75" customHeight="1" x14ac:dyDescent="0.4">
      <c r="A198" s="19">
        <v>194</v>
      </c>
      <c r="B198" s="34" t="s">
        <v>73</v>
      </c>
      <c r="C198" s="19" t="s">
        <v>70</v>
      </c>
      <c r="D198" s="19" t="s">
        <v>271</v>
      </c>
      <c r="E198" s="22">
        <v>44043</v>
      </c>
      <c r="F198" s="20">
        <v>44058</v>
      </c>
      <c r="G198" s="21"/>
      <c r="I198" s="1" t="str">
        <f t="shared" si="4"/>
        <v>退院済み</v>
      </c>
      <c r="M198" s="49"/>
      <c r="N198" s="49" t="s">
        <v>442</v>
      </c>
    </row>
    <row r="199" spans="1:14" s="3" customFormat="1" ht="21.75" customHeight="1" x14ac:dyDescent="0.4">
      <c r="A199" s="19">
        <v>195</v>
      </c>
      <c r="B199" s="34" t="s">
        <v>73</v>
      </c>
      <c r="C199" s="19" t="s">
        <v>67</v>
      </c>
      <c r="D199" s="19" t="s">
        <v>89</v>
      </c>
      <c r="E199" s="22">
        <v>44043</v>
      </c>
      <c r="F199" s="20">
        <v>44048</v>
      </c>
      <c r="G199" s="21" t="s">
        <v>284</v>
      </c>
      <c r="I199" s="1" t="str">
        <f t="shared" si="4"/>
        <v>退院済み</v>
      </c>
      <c r="M199" s="49"/>
      <c r="N199" s="49" t="s">
        <v>442</v>
      </c>
    </row>
    <row r="200" spans="1:14" s="3" customFormat="1" ht="21.75" customHeight="1" x14ac:dyDescent="0.4">
      <c r="A200" s="19">
        <v>196</v>
      </c>
      <c r="B200" s="34" t="s">
        <v>81</v>
      </c>
      <c r="C200" s="19" t="s">
        <v>70</v>
      </c>
      <c r="D200" s="19" t="s">
        <v>101</v>
      </c>
      <c r="E200" s="22">
        <v>44045</v>
      </c>
      <c r="F200" s="20">
        <v>44063</v>
      </c>
      <c r="G200" s="21" t="s">
        <v>285</v>
      </c>
      <c r="I200" s="1" t="str">
        <f t="shared" si="4"/>
        <v>退院済み</v>
      </c>
      <c r="M200" s="49"/>
      <c r="N200" s="49"/>
    </row>
    <row r="201" spans="1:14" s="3" customFormat="1" ht="21.75" customHeight="1" x14ac:dyDescent="0.4">
      <c r="A201" s="19">
        <v>197</v>
      </c>
      <c r="B201" s="34" t="s">
        <v>81</v>
      </c>
      <c r="C201" s="19" t="s">
        <v>67</v>
      </c>
      <c r="D201" s="19" t="s">
        <v>89</v>
      </c>
      <c r="E201" s="22">
        <v>44045</v>
      </c>
      <c r="F201" s="20">
        <v>44050</v>
      </c>
      <c r="G201" s="21" t="s">
        <v>286</v>
      </c>
      <c r="I201" s="1" t="str">
        <f t="shared" si="4"/>
        <v>退院済み</v>
      </c>
      <c r="M201" s="49"/>
      <c r="N201" s="49" t="s">
        <v>442</v>
      </c>
    </row>
    <row r="202" spans="1:14" s="3" customFormat="1" ht="21.75" customHeight="1" x14ac:dyDescent="0.4">
      <c r="A202" s="19">
        <v>198</v>
      </c>
      <c r="B202" s="34" t="s">
        <v>97</v>
      </c>
      <c r="C202" s="19" t="s">
        <v>67</v>
      </c>
      <c r="D202" s="19" t="s">
        <v>89</v>
      </c>
      <c r="E202" s="22">
        <v>44045</v>
      </c>
      <c r="F202" s="20">
        <v>44049</v>
      </c>
      <c r="G202" s="21" t="s">
        <v>288</v>
      </c>
      <c r="I202" s="1" t="str">
        <f t="shared" si="4"/>
        <v>退院済み</v>
      </c>
      <c r="M202" s="49"/>
      <c r="N202" s="49"/>
    </row>
    <row r="203" spans="1:14" s="3" customFormat="1" ht="21.75" customHeight="1" x14ac:dyDescent="0.4">
      <c r="A203" s="19">
        <v>199</v>
      </c>
      <c r="B203" s="34" t="s">
        <v>158</v>
      </c>
      <c r="C203" s="19" t="s">
        <v>67</v>
      </c>
      <c r="D203" s="19" t="s">
        <v>89</v>
      </c>
      <c r="E203" s="22">
        <v>44045</v>
      </c>
      <c r="F203" s="20">
        <v>44054</v>
      </c>
      <c r="G203" s="21" t="s">
        <v>287</v>
      </c>
      <c r="I203" s="1" t="str">
        <f t="shared" si="4"/>
        <v>退院済み</v>
      </c>
      <c r="M203" s="49"/>
      <c r="N203" s="49" t="s">
        <v>442</v>
      </c>
    </row>
    <row r="204" spans="1:14" s="3" customFormat="1" ht="21.75" customHeight="1" x14ac:dyDescent="0.4">
      <c r="A204" s="19">
        <v>200</v>
      </c>
      <c r="B204" s="34" t="s">
        <v>289</v>
      </c>
      <c r="C204" s="19" t="s">
        <v>70</v>
      </c>
      <c r="D204" s="19" t="s">
        <v>71</v>
      </c>
      <c r="E204" s="22">
        <v>44046</v>
      </c>
      <c r="F204" s="20"/>
      <c r="G204" s="21"/>
      <c r="I204" s="1" t="str">
        <f t="shared" si="4"/>
        <v/>
      </c>
      <c r="M204" s="49"/>
      <c r="N204" s="49" t="s">
        <v>442</v>
      </c>
    </row>
    <row r="205" spans="1:14" s="3" customFormat="1" ht="21.75" customHeight="1" x14ac:dyDescent="0.4">
      <c r="A205" s="19">
        <v>201</v>
      </c>
      <c r="B205" s="34" t="s">
        <v>97</v>
      </c>
      <c r="C205" s="19" t="s">
        <v>70</v>
      </c>
      <c r="D205" s="19" t="s">
        <v>89</v>
      </c>
      <c r="E205" s="22">
        <v>44046</v>
      </c>
      <c r="F205" s="20">
        <v>44055</v>
      </c>
      <c r="G205" s="21" t="s">
        <v>292</v>
      </c>
      <c r="I205" s="1" t="str">
        <f t="shared" si="4"/>
        <v>退院済み</v>
      </c>
      <c r="M205" s="49"/>
      <c r="N205" s="49" t="s">
        <v>442</v>
      </c>
    </row>
    <row r="206" spans="1:14" s="3" customFormat="1" ht="21.75" customHeight="1" x14ac:dyDescent="0.4">
      <c r="A206" s="19">
        <v>202</v>
      </c>
      <c r="B206" s="34" t="s">
        <v>81</v>
      </c>
      <c r="C206" s="19" t="s">
        <v>70</v>
      </c>
      <c r="D206" s="19" t="s">
        <v>89</v>
      </c>
      <c r="E206" s="22">
        <v>44046</v>
      </c>
      <c r="F206" s="20">
        <v>44054</v>
      </c>
      <c r="G206" s="21" t="s">
        <v>293</v>
      </c>
      <c r="I206" s="1" t="str">
        <f t="shared" si="4"/>
        <v>退院済み</v>
      </c>
      <c r="M206" s="49"/>
      <c r="N206" s="49" t="s">
        <v>442</v>
      </c>
    </row>
    <row r="207" spans="1:14" s="3" customFormat="1" ht="21.75" customHeight="1" x14ac:dyDescent="0.4">
      <c r="A207" s="19">
        <v>203</v>
      </c>
      <c r="B207" s="34" t="s">
        <v>97</v>
      </c>
      <c r="C207" s="19" t="s">
        <v>70</v>
      </c>
      <c r="D207" s="19" t="s">
        <v>294</v>
      </c>
      <c r="E207" s="22">
        <v>44047</v>
      </c>
      <c r="F207" s="20">
        <v>44050</v>
      </c>
      <c r="G207" s="21" t="s">
        <v>296</v>
      </c>
      <c r="I207" s="1" t="str">
        <f t="shared" si="4"/>
        <v>退院済み</v>
      </c>
      <c r="M207" s="49"/>
      <c r="N207" s="49"/>
    </row>
    <row r="208" spans="1:14" s="3" customFormat="1" ht="21.75" customHeight="1" x14ac:dyDescent="0.4">
      <c r="A208" s="19">
        <v>204</v>
      </c>
      <c r="B208" s="34" t="s">
        <v>81</v>
      </c>
      <c r="C208" s="19" t="s">
        <v>70</v>
      </c>
      <c r="D208" s="19" t="s">
        <v>130</v>
      </c>
      <c r="E208" s="22">
        <v>44047</v>
      </c>
      <c r="F208" s="20">
        <v>44055</v>
      </c>
      <c r="G208" s="21" t="s">
        <v>309</v>
      </c>
      <c r="I208" s="1" t="str">
        <f t="shared" si="4"/>
        <v>退院済み</v>
      </c>
      <c r="M208" s="49"/>
      <c r="N208" s="49"/>
    </row>
    <row r="209" spans="1:14" s="3" customFormat="1" ht="21.75" customHeight="1" x14ac:dyDescent="0.4">
      <c r="A209" s="19">
        <v>205</v>
      </c>
      <c r="B209" s="34" t="s">
        <v>81</v>
      </c>
      <c r="C209" s="19" t="s">
        <v>67</v>
      </c>
      <c r="D209" s="19" t="s">
        <v>130</v>
      </c>
      <c r="E209" s="22">
        <v>44047</v>
      </c>
      <c r="F209" s="20">
        <v>44055</v>
      </c>
      <c r="G209" s="21" t="s">
        <v>295</v>
      </c>
      <c r="I209" s="1" t="str">
        <f t="shared" si="4"/>
        <v>退院済み</v>
      </c>
      <c r="M209" s="49"/>
      <c r="N209" s="49"/>
    </row>
    <row r="210" spans="1:14" s="3" customFormat="1" ht="21.75" customHeight="1" x14ac:dyDescent="0.4">
      <c r="A210" s="19">
        <v>206</v>
      </c>
      <c r="B210" s="34" t="s">
        <v>81</v>
      </c>
      <c r="C210" s="19" t="s">
        <v>70</v>
      </c>
      <c r="D210" s="19" t="s">
        <v>89</v>
      </c>
      <c r="E210" s="22">
        <v>44047</v>
      </c>
      <c r="F210" s="20">
        <v>44060</v>
      </c>
      <c r="G210" s="21" t="s">
        <v>300</v>
      </c>
      <c r="I210" s="1" t="str">
        <f t="shared" si="4"/>
        <v>退院済み</v>
      </c>
      <c r="M210" s="49"/>
      <c r="N210" s="49"/>
    </row>
    <row r="211" spans="1:14" s="3" customFormat="1" ht="21.75" customHeight="1" x14ac:dyDescent="0.4">
      <c r="A211" s="19">
        <v>207</v>
      </c>
      <c r="B211" s="34" t="s">
        <v>298</v>
      </c>
      <c r="C211" s="19" t="s">
        <v>299</v>
      </c>
      <c r="D211" s="19" t="s">
        <v>89</v>
      </c>
      <c r="E211" s="22">
        <v>44047</v>
      </c>
      <c r="F211" s="20">
        <v>44060</v>
      </c>
      <c r="G211" s="21" t="s">
        <v>297</v>
      </c>
      <c r="I211" s="1" t="str">
        <f t="shared" si="4"/>
        <v>退院済み</v>
      </c>
      <c r="M211" s="49"/>
      <c r="N211" s="49" t="s">
        <v>442</v>
      </c>
    </row>
    <row r="212" spans="1:14" s="3" customFormat="1" ht="21.75" customHeight="1" x14ac:dyDescent="0.4">
      <c r="A212" s="19">
        <v>208</v>
      </c>
      <c r="B212" s="34" t="s">
        <v>81</v>
      </c>
      <c r="C212" s="19" t="s">
        <v>70</v>
      </c>
      <c r="D212" s="19" t="s">
        <v>89</v>
      </c>
      <c r="E212" s="22">
        <v>44047</v>
      </c>
      <c r="F212" s="20">
        <v>44051</v>
      </c>
      <c r="G212" s="21" t="s">
        <v>301</v>
      </c>
      <c r="I212" s="1" t="str">
        <f t="shared" si="4"/>
        <v>退院済み</v>
      </c>
      <c r="M212" s="49"/>
      <c r="N212" s="49" t="s">
        <v>442</v>
      </c>
    </row>
    <row r="213" spans="1:14" s="3" customFormat="1" ht="21.75" customHeight="1" x14ac:dyDescent="0.4">
      <c r="A213" s="19">
        <v>209</v>
      </c>
      <c r="B213" s="34" t="s">
        <v>97</v>
      </c>
      <c r="C213" s="19" t="s">
        <v>67</v>
      </c>
      <c r="D213" s="19" t="s">
        <v>89</v>
      </c>
      <c r="E213" s="22">
        <v>44047</v>
      </c>
      <c r="F213" s="20">
        <v>44054</v>
      </c>
      <c r="G213" s="21" t="s">
        <v>302</v>
      </c>
      <c r="I213" s="1" t="str">
        <f t="shared" si="4"/>
        <v>退院済み</v>
      </c>
      <c r="M213" s="49"/>
      <c r="N213" s="49" t="s">
        <v>442</v>
      </c>
    </row>
    <row r="214" spans="1:14" s="3" customFormat="1" ht="21.75" customHeight="1" x14ac:dyDescent="0.4">
      <c r="A214" s="19">
        <v>210</v>
      </c>
      <c r="B214" s="34" t="s">
        <v>97</v>
      </c>
      <c r="C214" s="19" t="s">
        <v>70</v>
      </c>
      <c r="D214" s="19" t="s">
        <v>89</v>
      </c>
      <c r="E214" s="22">
        <v>44047</v>
      </c>
      <c r="F214" s="20">
        <v>44057</v>
      </c>
      <c r="G214" s="21" t="s">
        <v>303</v>
      </c>
      <c r="I214" s="1" t="str">
        <f t="shared" si="4"/>
        <v>退院済み</v>
      </c>
      <c r="M214" s="49"/>
      <c r="N214" s="49" t="s">
        <v>442</v>
      </c>
    </row>
    <row r="215" spans="1:14" s="3" customFormat="1" ht="21.75" customHeight="1" x14ac:dyDescent="0.4">
      <c r="A215" s="19">
        <v>211</v>
      </c>
      <c r="B215" s="34" t="s">
        <v>73</v>
      </c>
      <c r="C215" s="19" t="s">
        <v>67</v>
      </c>
      <c r="D215" s="19" t="s">
        <v>89</v>
      </c>
      <c r="E215" s="22">
        <v>44047</v>
      </c>
      <c r="F215" s="20">
        <v>44055</v>
      </c>
      <c r="G215" s="21" t="s">
        <v>306</v>
      </c>
      <c r="I215" s="1" t="str">
        <f t="shared" si="4"/>
        <v>退院済み</v>
      </c>
      <c r="M215" s="49"/>
      <c r="N215" s="49"/>
    </row>
    <row r="216" spans="1:14" s="3" customFormat="1" ht="21.75" customHeight="1" x14ac:dyDescent="0.4">
      <c r="A216" s="19">
        <v>212</v>
      </c>
      <c r="B216" s="34" t="s">
        <v>73</v>
      </c>
      <c r="C216" s="19" t="s">
        <v>67</v>
      </c>
      <c r="D216" s="19" t="s">
        <v>203</v>
      </c>
      <c r="E216" s="22">
        <v>44047</v>
      </c>
      <c r="F216" s="20">
        <v>44051</v>
      </c>
      <c r="G216" s="21" t="s">
        <v>304</v>
      </c>
      <c r="I216" s="1" t="str">
        <f t="shared" si="4"/>
        <v>退院済み</v>
      </c>
      <c r="M216" s="49"/>
      <c r="N216" s="49" t="s">
        <v>442</v>
      </c>
    </row>
    <row r="217" spans="1:14" s="3" customFormat="1" ht="21.75" customHeight="1" x14ac:dyDescent="0.4">
      <c r="A217" s="19">
        <v>213</v>
      </c>
      <c r="B217" s="34" t="s">
        <v>97</v>
      </c>
      <c r="C217" s="19" t="s">
        <v>67</v>
      </c>
      <c r="D217" s="19" t="s">
        <v>311</v>
      </c>
      <c r="E217" s="22">
        <v>44047</v>
      </c>
      <c r="F217" s="20">
        <v>44053</v>
      </c>
      <c r="G217" s="21" t="s">
        <v>305</v>
      </c>
      <c r="I217" s="1" t="str">
        <f t="shared" si="4"/>
        <v>退院済み</v>
      </c>
      <c r="M217" s="49"/>
      <c r="N217" s="49" t="s">
        <v>442</v>
      </c>
    </row>
    <row r="218" spans="1:14" s="3" customFormat="1" ht="21.75" customHeight="1" x14ac:dyDescent="0.4">
      <c r="A218" s="19">
        <v>214</v>
      </c>
      <c r="B218" s="34" t="s">
        <v>73</v>
      </c>
      <c r="C218" s="19" t="s">
        <v>70</v>
      </c>
      <c r="D218" s="19" t="s">
        <v>130</v>
      </c>
      <c r="E218" s="22">
        <v>44047</v>
      </c>
      <c r="F218" s="20">
        <v>44055</v>
      </c>
      <c r="G218" s="21" t="s">
        <v>308</v>
      </c>
      <c r="I218" s="1" t="str">
        <f t="shared" si="4"/>
        <v>退院済み</v>
      </c>
      <c r="M218" s="49"/>
      <c r="N218" s="49"/>
    </row>
    <row r="219" spans="1:14" s="3" customFormat="1" ht="21.75" customHeight="1" x14ac:dyDescent="0.4">
      <c r="A219" s="19">
        <v>215</v>
      </c>
      <c r="B219" s="34" t="s">
        <v>97</v>
      </c>
      <c r="C219" s="19" t="s">
        <v>70</v>
      </c>
      <c r="D219" s="19" t="s">
        <v>307</v>
      </c>
      <c r="E219" s="22">
        <v>44048</v>
      </c>
      <c r="F219" s="20">
        <v>44056</v>
      </c>
      <c r="G219" s="21" t="s">
        <v>310</v>
      </c>
      <c r="I219" s="1" t="str">
        <f t="shared" si="4"/>
        <v>退院済み</v>
      </c>
      <c r="M219" s="49"/>
      <c r="N219" s="49"/>
    </row>
    <row r="220" spans="1:14" s="3" customFormat="1" ht="21.75" customHeight="1" x14ac:dyDescent="0.4">
      <c r="A220" s="19">
        <v>216</v>
      </c>
      <c r="B220" s="34" t="s">
        <v>76</v>
      </c>
      <c r="C220" s="19" t="s">
        <v>67</v>
      </c>
      <c r="D220" s="19" t="s">
        <v>164</v>
      </c>
      <c r="E220" s="22">
        <v>44048</v>
      </c>
      <c r="F220" s="20">
        <v>44076</v>
      </c>
      <c r="G220" s="21"/>
      <c r="I220" s="1" t="str">
        <f t="shared" si="4"/>
        <v>退院済み</v>
      </c>
      <c r="M220" s="49"/>
      <c r="N220" s="49" t="s">
        <v>442</v>
      </c>
    </row>
    <row r="221" spans="1:14" s="3" customFormat="1" ht="21.75" customHeight="1" x14ac:dyDescent="0.4">
      <c r="A221" s="19">
        <v>217</v>
      </c>
      <c r="B221" s="34" t="s">
        <v>69</v>
      </c>
      <c r="C221" s="19" t="s">
        <v>70</v>
      </c>
      <c r="D221" s="19" t="s">
        <v>120</v>
      </c>
      <c r="E221" s="22">
        <v>44048</v>
      </c>
      <c r="F221" s="20">
        <v>44072</v>
      </c>
      <c r="G221" s="21"/>
      <c r="I221" s="1" t="str">
        <f t="shared" si="4"/>
        <v>退院済み</v>
      </c>
      <c r="M221" s="49"/>
      <c r="N221" s="49" t="s">
        <v>442</v>
      </c>
    </row>
    <row r="222" spans="1:14" s="3" customFormat="1" ht="21.75" customHeight="1" x14ac:dyDescent="0.4">
      <c r="A222" s="19">
        <v>218</v>
      </c>
      <c r="B222" s="34" t="s">
        <v>97</v>
      </c>
      <c r="C222" s="19" t="s">
        <v>70</v>
      </c>
      <c r="D222" s="19" t="s">
        <v>176</v>
      </c>
      <c r="E222" s="22">
        <v>44048</v>
      </c>
      <c r="F222" s="20">
        <v>44056</v>
      </c>
      <c r="G222" s="21" t="s">
        <v>312</v>
      </c>
      <c r="I222" s="1" t="str">
        <f t="shared" si="4"/>
        <v>退院済み</v>
      </c>
      <c r="M222" s="49"/>
      <c r="N222" s="49" t="s">
        <v>442</v>
      </c>
    </row>
    <row r="223" spans="1:14" s="3" customFormat="1" ht="21.75" customHeight="1" x14ac:dyDescent="0.4">
      <c r="A223" s="19">
        <v>219</v>
      </c>
      <c r="B223" s="34" t="s">
        <v>158</v>
      </c>
      <c r="C223" s="19" t="s">
        <v>70</v>
      </c>
      <c r="D223" s="19" t="s">
        <v>89</v>
      </c>
      <c r="E223" s="22">
        <v>44048</v>
      </c>
      <c r="F223" s="20">
        <v>44060</v>
      </c>
      <c r="G223" s="21" t="s">
        <v>313</v>
      </c>
      <c r="I223" s="1" t="str">
        <f t="shared" si="4"/>
        <v>退院済み</v>
      </c>
      <c r="M223" s="49"/>
      <c r="N223" s="49" t="s">
        <v>442</v>
      </c>
    </row>
    <row r="224" spans="1:14" s="3" customFormat="1" ht="21.75" customHeight="1" x14ac:dyDescent="0.4">
      <c r="A224" s="19">
        <v>220</v>
      </c>
      <c r="B224" s="34" t="s">
        <v>76</v>
      </c>
      <c r="C224" s="19" t="s">
        <v>70</v>
      </c>
      <c r="D224" s="19" t="s">
        <v>89</v>
      </c>
      <c r="E224" s="22">
        <v>44048</v>
      </c>
      <c r="F224" s="20">
        <v>44056</v>
      </c>
      <c r="G224" s="21" t="s">
        <v>320</v>
      </c>
      <c r="I224" s="1" t="str">
        <f t="shared" si="4"/>
        <v>退院済み</v>
      </c>
      <c r="M224" s="49"/>
      <c r="N224" s="49"/>
    </row>
    <row r="225" spans="1:14" s="3" customFormat="1" ht="21.75" customHeight="1" x14ac:dyDescent="0.4">
      <c r="A225" s="19">
        <v>221</v>
      </c>
      <c r="B225" s="34" t="s">
        <v>81</v>
      </c>
      <c r="C225" s="19" t="s">
        <v>67</v>
      </c>
      <c r="D225" s="19" t="s">
        <v>89</v>
      </c>
      <c r="E225" s="22">
        <v>44048</v>
      </c>
      <c r="F225" s="20">
        <v>44055</v>
      </c>
      <c r="G225" s="21" t="s">
        <v>315</v>
      </c>
      <c r="I225" s="1" t="str">
        <f t="shared" si="4"/>
        <v>退院済み</v>
      </c>
      <c r="M225" s="49"/>
      <c r="N225" s="49"/>
    </row>
    <row r="226" spans="1:14" s="3" customFormat="1" ht="21.75" customHeight="1" x14ac:dyDescent="0.4">
      <c r="A226" s="19">
        <v>222</v>
      </c>
      <c r="B226" s="34" t="s">
        <v>158</v>
      </c>
      <c r="C226" s="19" t="s">
        <v>70</v>
      </c>
      <c r="D226" s="19" t="s">
        <v>89</v>
      </c>
      <c r="E226" s="22">
        <v>44048</v>
      </c>
      <c r="F226" s="20">
        <v>44057</v>
      </c>
      <c r="G226" s="21" t="s">
        <v>316</v>
      </c>
      <c r="I226" s="1" t="str">
        <f t="shared" si="4"/>
        <v>退院済み</v>
      </c>
      <c r="M226" s="49"/>
      <c r="N226" s="49"/>
    </row>
    <row r="227" spans="1:14" s="3" customFormat="1" ht="21.75" customHeight="1" x14ac:dyDescent="0.4">
      <c r="A227" s="19">
        <v>223</v>
      </c>
      <c r="B227" s="34" t="s">
        <v>158</v>
      </c>
      <c r="C227" s="19" t="s">
        <v>70</v>
      </c>
      <c r="D227" s="19" t="s">
        <v>89</v>
      </c>
      <c r="E227" s="22">
        <v>44048</v>
      </c>
      <c r="F227" s="20">
        <v>44059</v>
      </c>
      <c r="G227" s="21" t="s">
        <v>317</v>
      </c>
      <c r="I227" s="1" t="str">
        <f t="shared" si="4"/>
        <v>退院済み</v>
      </c>
      <c r="M227" s="49"/>
      <c r="N227" s="49"/>
    </row>
    <row r="228" spans="1:14" s="3" customFormat="1" ht="21.75" customHeight="1" x14ac:dyDescent="0.4">
      <c r="A228" s="19">
        <v>224</v>
      </c>
      <c r="B228" s="34" t="s">
        <v>97</v>
      </c>
      <c r="C228" s="19" t="s">
        <v>67</v>
      </c>
      <c r="D228" s="19" t="s">
        <v>89</v>
      </c>
      <c r="E228" s="22">
        <v>44048</v>
      </c>
      <c r="F228" s="20">
        <v>44055</v>
      </c>
      <c r="G228" s="21" t="s">
        <v>314</v>
      </c>
      <c r="I228" s="1" t="str">
        <f t="shared" si="4"/>
        <v>退院済み</v>
      </c>
      <c r="M228" s="49"/>
      <c r="N228" s="49" t="s">
        <v>442</v>
      </c>
    </row>
    <row r="229" spans="1:14" s="3" customFormat="1" ht="21.75" customHeight="1" x14ac:dyDescent="0.4">
      <c r="A229" s="19">
        <v>225</v>
      </c>
      <c r="B229" s="34" t="s">
        <v>97</v>
      </c>
      <c r="C229" s="19" t="s">
        <v>70</v>
      </c>
      <c r="D229" s="19" t="s">
        <v>294</v>
      </c>
      <c r="E229" s="22">
        <v>44049</v>
      </c>
      <c r="F229" s="20">
        <v>44056</v>
      </c>
      <c r="G229" s="21" t="s">
        <v>319</v>
      </c>
      <c r="I229" s="1" t="str">
        <f t="shared" si="4"/>
        <v>退院済み</v>
      </c>
      <c r="M229" s="49"/>
      <c r="N229" s="49"/>
    </row>
    <row r="230" spans="1:14" s="3" customFormat="1" ht="21.75" customHeight="1" x14ac:dyDescent="0.4">
      <c r="A230" s="19">
        <v>226</v>
      </c>
      <c r="B230" s="34" t="s">
        <v>73</v>
      </c>
      <c r="C230" s="19" t="s">
        <v>70</v>
      </c>
      <c r="D230" s="19" t="s">
        <v>130</v>
      </c>
      <c r="E230" s="22">
        <v>44049</v>
      </c>
      <c r="F230" s="20">
        <v>44063</v>
      </c>
      <c r="G230" s="21" t="s">
        <v>318</v>
      </c>
      <c r="I230" s="1" t="str">
        <f t="shared" si="4"/>
        <v>退院済み</v>
      </c>
      <c r="M230" s="49"/>
      <c r="N230" s="49"/>
    </row>
    <row r="231" spans="1:14" s="3" customFormat="1" ht="21.75" customHeight="1" x14ac:dyDescent="0.4">
      <c r="A231" s="19">
        <v>227</v>
      </c>
      <c r="B231" s="34" t="s">
        <v>76</v>
      </c>
      <c r="C231" s="19" t="s">
        <v>70</v>
      </c>
      <c r="D231" s="19" t="s">
        <v>196</v>
      </c>
      <c r="E231" s="22">
        <v>44049</v>
      </c>
      <c r="F231" s="20">
        <v>44068</v>
      </c>
      <c r="G231" s="21"/>
      <c r="I231" s="1" t="str">
        <f t="shared" si="4"/>
        <v>退院済み</v>
      </c>
      <c r="M231" s="49"/>
      <c r="N231" s="49" t="s">
        <v>442</v>
      </c>
    </row>
    <row r="232" spans="1:14" s="3" customFormat="1" ht="21.75" customHeight="1" x14ac:dyDescent="0.4">
      <c r="A232" s="19">
        <v>228</v>
      </c>
      <c r="B232" s="34" t="s">
        <v>81</v>
      </c>
      <c r="C232" s="19" t="s">
        <v>67</v>
      </c>
      <c r="D232" s="19" t="s">
        <v>89</v>
      </c>
      <c r="E232" s="22">
        <v>44049</v>
      </c>
      <c r="F232" s="20">
        <v>44054</v>
      </c>
      <c r="G232" s="21" t="s">
        <v>323</v>
      </c>
      <c r="I232" s="1" t="str">
        <f t="shared" si="4"/>
        <v>退院済み</v>
      </c>
      <c r="M232" s="49"/>
      <c r="N232" s="49" t="s">
        <v>442</v>
      </c>
    </row>
    <row r="233" spans="1:14" s="3" customFormat="1" ht="21.75" customHeight="1" x14ac:dyDescent="0.4">
      <c r="A233" s="19">
        <v>229</v>
      </c>
      <c r="B233" s="34" t="s">
        <v>321</v>
      </c>
      <c r="C233" s="19" t="s">
        <v>322</v>
      </c>
      <c r="D233" s="19" t="s">
        <v>89</v>
      </c>
      <c r="E233" s="22">
        <v>44049</v>
      </c>
      <c r="F233" s="20">
        <v>44054</v>
      </c>
      <c r="G233" s="21" t="s">
        <v>324</v>
      </c>
      <c r="I233" s="1" t="str">
        <f t="shared" si="4"/>
        <v>退院済み</v>
      </c>
      <c r="M233" s="49"/>
      <c r="N233" s="49" t="s">
        <v>442</v>
      </c>
    </row>
    <row r="234" spans="1:14" s="3" customFormat="1" ht="21.75" customHeight="1" x14ac:dyDescent="0.4">
      <c r="A234" s="19">
        <v>230</v>
      </c>
      <c r="B234" s="34" t="s">
        <v>76</v>
      </c>
      <c r="C234" s="19" t="s">
        <v>70</v>
      </c>
      <c r="D234" s="19" t="s">
        <v>89</v>
      </c>
      <c r="E234" s="22">
        <v>44049</v>
      </c>
      <c r="F234" s="20">
        <v>44059</v>
      </c>
      <c r="G234" s="21" t="s">
        <v>325</v>
      </c>
      <c r="I234" s="1" t="str">
        <f t="shared" si="4"/>
        <v>退院済み</v>
      </c>
      <c r="M234" s="49"/>
      <c r="N234" s="49"/>
    </row>
    <row r="235" spans="1:14" s="3" customFormat="1" ht="21.75" customHeight="1" x14ac:dyDescent="0.4">
      <c r="A235" s="19">
        <v>231</v>
      </c>
      <c r="B235" s="34" t="s">
        <v>326</v>
      </c>
      <c r="C235" s="19" t="s">
        <v>327</v>
      </c>
      <c r="D235" s="19" t="s">
        <v>328</v>
      </c>
      <c r="E235" s="22">
        <v>44050</v>
      </c>
      <c r="F235" s="20">
        <v>44062</v>
      </c>
      <c r="G235" s="21"/>
      <c r="I235" s="1" t="str">
        <f t="shared" si="4"/>
        <v>退院済み</v>
      </c>
      <c r="M235" s="49"/>
      <c r="N235" s="49" t="s">
        <v>442</v>
      </c>
    </row>
    <row r="236" spans="1:14" s="3" customFormat="1" ht="21.75" customHeight="1" x14ac:dyDescent="0.4">
      <c r="A236" s="19">
        <v>232</v>
      </c>
      <c r="B236" s="34" t="s">
        <v>329</v>
      </c>
      <c r="C236" s="19" t="s">
        <v>330</v>
      </c>
      <c r="D236" s="19" t="s">
        <v>331</v>
      </c>
      <c r="E236" s="22">
        <v>44050</v>
      </c>
      <c r="F236" s="20">
        <v>44060</v>
      </c>
      <c r="G236" s="21"/>
      <c r="I236" s="1" t="str">
        <f t="shared" si="4"/>
        <v>退院済み</v>
      </c>
      <c r="M236" s="49"/>
      <c r="N236" s="49" t="s">
        <v>442</v>
      </c>
    </row>
    <row r="237" spans="1:14" s="3" customFormat="1" ht="21.75" customHeight="1" x14ac:dyDescent="0.4">
      <c r="A237" s="19">
        <v>233</v>
      </c>
      <c r="B237" s="34" t="s">
        <v>326</v>
      </c>
      <c r="C237" s="19" t="s">
        <v>327</v>
      </c>
      <c r="D237" s="19" t="s">
        <v>332</v>
      </c>
      <c r="E237" s="22">
        <v>44050</v>
      </c>
      <c r="F237" s="20">
        <v>44063</v>
      </c>
      <c r="G237" s="21" t="s">
        <v>333</v>
      </c>
      <c r="I237" s="1" t="str">
        <f t="shared" si="4"/>
        <v>退院済み</v>
      </c>
      <c r="M237" s="49"/>
      <c r="N237" s="49"/>
    </row>
    <row r="238" spans="1:14" s="3" customFormat="1" ht="21.75" customHeight="1" x14ac:dyDescent="0.4">
      <c r="A238" s="19">
        <v>234</v>
      </c>
      <c r="B238" s="34" t="s">
        <v>334</v>
      </c>
      <c r="C238" s="19" t="s">
        <v>70</v>
      </c>
      <c r="D238" s="19" t="s">
        <v>130</v>
      </c>
      <c r="E238" s="22">
        <v>44050</v>
      </c>
      <c r="F238" s="20">
        <v>44057</v>
      </c>
      <c r="G238" s="21"/>
      <c r="I238" s="1" t="str">
        <f t="shared" si="4"/>
        <v>退院済み</v>
      </c>
      <c r="M238" s="49"/>
      <c r="N238" s="49" t="s">
        <v>442</v>
      </c>
    </row>
    <row r="239" spans="1:14" s="3" customFormat="1" ht="21.75" customHeight="1" x14ac:dyDescent="0.4">
      <c r="A239" s="19">
        <v>235</v>
      </c>
      <c r="B239" s="34" t="s">
        <v>335</v>
      </c>
      <c r="C239" s="19" t="s">
        <v>67</v>
      </c>
      <c r="D239" s="19" t="s">
        <v>130</v>
      </c>
      <c r="E239" s="22">
        <v>44050</v>
      </c>
      <c r="F239" s="20">
        <v>44057</v>
      </c>
      <c r="G239" s="21"/>
      <c r="I239" s="1" t="str">
        <f t="shared" si="4"/>
        <v>退院済み</v>
      </c>
      <c r="M239" s="49"/>
      <c r="N239" s="49" t="s">
        <v>442</v>
      </c>
    </row>
    <row r="240" spans="1:14" s="3" customFormat="1" ht="21.75" customHeight="1" x14ac:dyDescent="0.4">
      <c r="A240" s="19">
        <v>236</v>
      </c>
      <c r="B240" s="34" t="s">
        <v>158</v>
      </c>
      <c r="C240" s="19" t="s">
        <v>70</v>
      </c>
      <c r="D240" s="19" t="s">
        <v>89</v>
      </c>
      <c r="E240" s="22">
        <v>44050</v>
      </c>
      <c r="F240" s="20">
        <v>44068</v>
      </c>
      <c r="G240" s="21" t="s">
        <v>336</v>
      </c>
      <c r="I240" s="1" t="str">
        <f t="shared" si="4"/>
        <v>退院済み</v>
      </c>
      <c r="M240" s="49"/>
      <c r="N240" s="49" t="s">
        <v>442</v>
      </c>
    </row>
    <row r="241" spans="1:14" s="3" customFormat="1" ht="21.75" customHeight="1" x14ac:dyDescent="0.4">
      <c r="A241" s="19">
        <v>237</v>
      </c>
      <c r="B241" s="34" t="s">
        <v>97</v>
      </c>
      <c r="C241" s="19" t="s">
        <v>67</v>
      </c>
      <c r="D241" s="19" t="s">
        <v>89</v>
      </c>
      <c r="E241" s="22">
        <v>44050</v>
      </c>
      <c r="F241" s="20">
        <v>44061</v>
      </c>
      <c r="G241" s="21" t="s">
        <v>337</v>
      </c>
      <c r="I241" s="1" t="str">
        <f t="shared" si="4"/>
        <v>退院済み</v>
      </c>
      <c r="M241" s="49"/>
      <c r="N241" s="49"/>
    </row>
    <row r="242" spans="1:14" s="3" customFormat="1" ht="21.75" customHeight="1" x14ac:dyDescent="0.4">
      <c r="A242" s="19">
        <v>238</v>
      </c>
      <c r="B242" s="34" t="s">
        <v>83</v>
      </c>
      <c r="C242" s="19" t="s">
        <v>70</v>
      </c>
      <c r="D242" s="19" t="s">
        <v>89</v>
      </c>
      <c r="E242" s="22">
        <v>44050</v>
      </c>
      <c r="F242" s="20">
        <v>44061</v>
      </c>
      <c r="G242" s="21" t="s">
        <v>338</v>
      </c>
      <c r="I242" s="1" t="str">
        <f t="shared" si="4"/>
        <v>退院済み</v>
      </c>
      <c r="M242" s="49"/>
      <c r="N242" s="49"/>
    </row>
    <row r="243" spans="1:14" s="3" customFormat="1" ht="21.75" customHeight="1" x14ac:dyDescent="0.4">
      <c r="A243" s="19">
        <v>239</v>
      </c>
      <c r="B243" s="34" t="s">
        <v>339</v>
      </c>
      <c r="C243" s="19" t="s">
        <v>342</v>
      </c>
      <c r="D243" s="19" t="s">
        <v>294</v>
      </c>
      <c r="E243" s="22">
        <v>44051</v>
      </c>
      <c r="F243" s="20">
        <v>44056</v>
      </c>
      <c r="G243" s="21"/>
      <c r="I243" s="1" t="str">
        <f t="shared" si="4"/>
        <v>退院済み</v>
      </c>
      <c r="M243" s="49"/>
      <c r="N243" s="49" t="s">
        <v>442</v>
      </c>
    </row>
    <row r="244" spans="1:14" s="3" customFormat="1" ht="21.75" customHeight="1" x14ac:dyDescent="0.4">
      <c r="A244" s="19">
        <v>240</v>
      </c>
      <c r="B244" s="34" t="s">
        <v>340</v>
      </c>
      <c r="C244" s="19" t="s">
        <v>342</v>
      </c>
      <c r="D244" s="19" t="s">
        <v>294</v>
      </c>
      <c r="E244" s="22">
        <v>44051</v>
      </c>
      <c r="F244" s="20">
        <v>44059</v>
      </c>
      <c r="G244" s="21"/>
      <c r="I244" s="1" t="str">
        <f t="shared" si="4"/>
        <v>退院済み</v>
      </c>
      <c r="M244" s="49"/>
      <c r="N244" s="49" t="s">
        <v>442</v>
      </c>
    </row>
    <row r="245" spans="1:14" s="3" customFormat="1" ht="21.75" customHeight="1" x14ac:dyDescent="0.4">
      <c r="A245" s="19">
        <v>241</v>
      </c>
      <c r="B245" s="34" t="s">
        <v>341</v>
      </c>
      <c r="C245" s="19" t="s">
        <v>342</v>
      </c>
      <c r="D245" s="19" t="s">
        <v>343</v>
      </c>
      <c r="E245" s="22">
        <v>44051</v>
      </c>
      <c r="F245" s="20">
        <v>44063</v>
      </c>
      <c r="G245" s="21"/>
      <c r="I245" s="1" t="str">
        <f t="shared" si="4"/>
        <v>退院済み</v>
      </c>
      <c r="M245" s="49"/>
      <c r="N245" s="49" t="s">
        <v>442</v>
      </c>
    </row>
    <row r="246" spans="1:14" s="3" customFormat="1" ht="21.75" customHeight="1" x14ac:dyDescent="0.4">
      <c r="A246" s="19">
        <v>242</v>
      </c>
      <c r="B246" s="34" t="s">
        <v>345</v>
      </c>
      <c r="C246" s="19" t="s">
        <v>70</v>
      </c>
      <c r="D246" s="19" t="s">
        <v>344</v>
      </c>
      <c r="E246" s="22">
        <v>44051</v>
      </c>
      <c r="F246" s="20">
        <v>44062</v>
      </c>
      <c r="G246" s="21" t="s">
        <v>348</v>
      </c>
      <c r="I246" s="1" t="str">
        <f t="shared" si="4"/>
        <v>退院済み</v>
      </c>
      <c r="M246" s="49"/>
      <c r="N246" s="49"/>
    </row>
    <row r="247" spans="1:14" s="3" customFormat="1" ht="21.75" customHeight="1" x14ac:dyDescent="0.4">
      <c r="A247" s="19">
        <v>243</v>
      </c>
      <c r="B247" s="34" t="s">
        <v>345</v>
      </c>
      <c r="C247" s="19" t="s">
        <v>346</v>
      </c>
      <c r="D247" s="19" t="s">
        <v>344</v>
      </c>
      <c r="E247" s="22">
        <v>44051</v>
      </c>
      <c r="F247" s="20">
        <v>44057</v>
      </c>
      <c r="G247" s="21" t="s">
        <v>347</v>
      </c>
      <c r="I247" s="1" t="str">
        <f t="shared" si="4"/>
        <v>退院済み</v>
      </c>
      <c r="M247" s="49"/>
      <c r="N247" s="49"/>
    </row>
    <row r="248" spans="1:14" s="3" customFormat="1" ht="21.75" customHeight="1" x14ac:dyDescent="0.4">
      <c r="A248" s="19">
        <v>244</v>
      </c>
      <c r="B248" s="34" t="s">
        <v>73</v>
      </c>
      <c r="C248" s="19" t="s">
        <v>67</v>
      </c>
      <c r="D248" s="19" t="s">
        <v>89</v>
      </c>
      <c r="E248" s="22">
        <v>44051</v>
      </c>
      <c r="F248" s="20">
        <v>44056</v>
      </c>
      <c r="G248" s="21" t="s">
        <v>349</v>
      </c>
      <c r="I248" s="1" t="str">
        <f t="shared" si="4"/>
        <v>退院済み</v>
      </c>
      <c r="M248" s="49"/>
      <c r="N248" s="49" t="s">
        <v>442</v>
      </c>
    </row>
    <row r="249" spans="1:14" s="3" customFormat="1" ht="21.75" customHeight="1" x14ac:dyDescent="0.4">
      <c r="A249" s="19">
        <v>245</v>
      </c>
      <c r="B249" s="34" t="s">
        <v>69</v>
      </c>
      <c r="C249" s="19" t="s">
        <v>67</v>
      </c>
      <c r="D249" s="19" t="s">
        <v>89</v>
      </c>
      <c r="E249" s="22">
        <v>44052</v>
      </c>
      <c r="F249" s="20">
        <v>44059</v>
      </c>
      <c r="G249" s="21" t="s">
        <v>380</v>
      </c>
      <c r="I249" s="1" t="str">
        <f t="shared" si="4"/>
        <v>退院済み</v>
      </c>
      <c r="M249" s="49"/>
      <c r="N249" s="49"/>
    </row>
    <row r="250" spans="1:14" s="3" customFormat="1" ht="21.75" customHeight="1" x14ac:dyDescent="0.4">
      <c r="A250" s="19">
        <v>246</v>
      </c>
      <c r="B250" s="34" t="s">
        <v>76</v>
      </c>
      <c r="C250" s="19" t="s">
        <v>70</v>
      </c>
      <c r="D250" s="19" t="s">
        <v>89</v>
      </c>
      <c r="E250" s="22">
        <v>44052</v>
      </c>
      <c r="F250" s="20">
        <v>44071</v>
      </c>
      <c r="G250" s="21" t="s">
        <v>350</v>
      </c>
      <c r="I250" s="1" t="str">
        <f t="shared" si="4"/>
        <v>退院済み</v>
      </c>
      <c r="M250" s="49"/>
      <c r="N250" s="49" t="s">
        <v>442</v>
      </c>
    </row>
    <row r="251" spans="1:14" s="3" customFormat="1" ht="21.75" customHeight="1" x14ac:dyDescent="0.4">
      <c r="A251" s="25">
        <v>247</v>
      </c>
      <c r="B251" s="36" t="s">
        <v>351</v>
      </c>
      <c r="C251" s="25" t="s">
        <v>352</v>
      </c>
      <c r="D251" s="25" t="s">
        <v>353</v>
      </c>
      <c r="E251" s="26">
        <v>44053</v>
      </c>
      <c r="F251" s="37">
        <v>44064</v>
      </c>
      <c r="G251" s="29" t="s">
        <v>369</v>
      </c>
      <c r="I251" s="1" t="str">
        <f t="shared" ref="I251:I313" si="5">IF(COUNT(F251)&gt;=1,"退院済み","")</f>
        <v>退院済み</v>
      </c>
      <c r="M251" s="49"/>
      <c r="N251" s="49"/>
    </row>
    <row r="252" spans="1:14" s="3" customFormat="1" ht="21.75" customHeight="1" x14ac:dyDescent="0.4">
      <c r="A252" s="25">
        <v>248</v>
      </c>
      <c r="B252" s="36" t="s">
        <v>351</v>
      </c>
      <c r="C252" s="25" t="s">
        <v>352</v>
      </c>
      <c r="D252" s="25" t="s">
        <v>353</v>
      </c>
      <c r="E252" s="26">
        <v>44053</v>
      </c>
      <c r="F252" s="37">
        <v>44059</v>
      </c>
      <c r="G252" s="29" t="s">
        <v>355</v>
      </c>
      <c r="I252" s="1" t="str">
        <f t="shared" si="5"/>
        <v>退院済み</v>
      </c>
      <c r="M252" s="49"/>
      <c r="N252" s="49"/>
    </row>
    <row r="253" spans="1:14" s="3" customFormat="1" ht="21.75" customHeight="1" x14ac:dyDescent="0.4">
      <c r="A253" s="25">
        <v>249</v>
      </c>
      <c r="B253" s="36" t="s">
        <v>351</v>
      </c>
      <c r="C253" s="25" t="s">
        <v>354</v>
      </c>
      <c r="D253" s="25" t="s">
        <v>353</v>
      </c>
      <c r="E253" s="26">
        <v>44053</v>
      </c>
      <c r="F253" s="37">
        <v>44060</v>
      </c>
      <c r="G253" s="29"/>
      <c r="I253" s="1" t="str">
        <f t="shared" si="5"/>
        <v>退院済み</v>
      </c>
      <c r="M253" s="49"/>
      <c r="N253" s="49" t="s">
        <v>442</v>
      </c>
    </row>
    <row r="254" spans="1:14" s="39" customFormat="1" ht="21.75" customHeight="1" x14ac:dyDescent="0.4">
      <c r="A254" s="25">
        <v>250</v>
      </c>
      <c r="B254" s="36" t="s">
        <v>356</v>
      </c>
      <c r="C254" s="25" t="s">
        <v>70</v>
      </c>
      <c r="D254" s="25" t="s">
        <v>130</v>
      </c>
      <c r="E254" s="26">
        <v>44054</v>
      </c>
      <c r="F254" s="37">
        <v>44065</v>
      </c>
      <c r="G254" s="29" t="s">
        <v>360</v>
      </c>
      <c r="I254" s="1" t="str">
        <f t="shared" si="5"/>
        <v>退院済み</v>
      </c>
      <c r="M254" s="49"/>
      <c r="N254" s="49"/>
    </row>
    <row r="255" spans="1:14" s="39" customFormat="1" ht="21" customHeight="1" x14ac:dyDescent="0.4">
      <c r="A255" s="25">
        <v>251</v>
      </c>
      <c r="B255" s="36" t="s">
        <v>357</v>
      </c>
      <c r="C255" s="25" t="s">
        <v>67</v>
      </c>
      <c r="D255" s="25" t="s">
        <v>130</v>
      </c>
      <c r="E255" s="26">
        <v>44054</v>
      </c>
      <c r="F255" s="37">
        <v>44060</v>
      </c>
      <c r="G255" s="29" t="s">
        <v>361</v>
      </c>
      <c r="I255" s="1" t="str">
        <f t="shared" si="5"/>
        <v>退院済み</v>
      </c>
      <c r="M255" s="49"/>
      <c r="N255" s="49"/>
    </row>
    <row r="256" spans="1:14" s="39" customFormat="1" ht="21.75" customHeight="1" x14ac:dyDescent="0.4">
      <c r="A256" s="25">
        <v>252</v>
      </c>
      <c r="B256" s="36" t="s">
        <v>73</v>
      </c>
      <c r="C256" s="25" t="s">
        <v>358</v>
      </c>
      <c r="D256" s="25" t="s">
        <v>359</v>
      </c>
      <c r="E256" s="26">
        <v>44054</v>
      </c>
      <c r="F256" s="37">
        <v>44062</v>
      </c>
      <c r="G256" s="29" t="s">
        <v>362</v>
      </c>
      <c r="I256" s="1" t="str">
        <f t="shared" si="5"/>
        <v>退院済み</v>
      </c>
      <c r="M256" s="49"/>
      <c r="N256" s="49"/>
    </row>
    <row r="257" spans="1:14" s="40" customFormat="1" ht="21.75" customHeight="1" x14ac:dyDescent="0.4">
      <c r="A257" s="19">
        <v>253</v>
      </c>
      <c r="B257" s="34" t="s">
        <v>363</v>
      </c>
      <c r="C257" s="19" t="s">
        <v>70</v>
      </c>
      <c r="D257" s="19" t="s">
        <v>130</v>
      </c>
      <c r="E257" s="22">
        <v>44055</v>
      </c>
      <c r="F257" s="20">
        <v>44063</v>
      </c>
      <c r="G257" s="21"/>
      <c r="I257" s="1" t="str">
        <f t="shared" si="5"/>
        <v>退院済み</v>
      </c>
      <c r="M257" s="49"/>
      <c r="N257" s="49" t="s">
        <v>442</v>
      </c>
    </row>
    <row r="258" spans="1:14" s="40" customFormat="1" ht="21.75" customHeight="1" x14ac:dyDescent="0.4">
      <c r="A258" s="19">
        <v>254</v>
      </c>
      <c r="B258" s="34" t="s">
        <v>364</v>
      </c>
      <c r="C258" s="19" t="s">
        <v>70</v>
      </c>
      <c r="D258" s="19" t="s">
        <v>294</v>
      </c>
      <c r="E258" s="22">
        <v>44055</v>
      </c>
      <c r="F258" s="20">
        <v>44064</v>
      </c>
      <c r="G258" s="21" t="s">
        <v>366</v>
      </c>
      <c r="I258" s="1" t="str">
        <f t="shared" si="5"/>
        <v>退院済み</v>
      </c>
      <c r="M258" s="49"/>
      <c r="N258" s="49"/>
    </row>
    <row r="259" spans="1:14" s="40" customFormat="1" ht="21.75" customHeight="1" x14ac:dyDescent="0.4">
      <c r="A259" s="19">
        <v>255</v>
      </c>
      <c r="B259" s="34" t="s">
        <v>365</v>
      </c>
      <c r="C259" s="19" t="s">
        <v>70</v>
      </c>
      <c r="D259" s="19" t="s">
        <v>294</v>
      </c>
      <c r="E259" s="22">
        <v>44055</v>
      </c>
      <c r="F259" s="20">
        <v>44085</v>
      </c>
      <c r="G259" s="21" t="s">
        <v>367</v>
      </c>
      <c r="I259" s="1" t="str">
        <f t="shared" si="5"/>
        <v>退院済み</v>
      </c>
      <c r="M259" s="49"/>
      <c r="N259" s="49"/>
    </row>
    <row r="260" spans="1:14" s="40" customFormat="1" ht="21.75" customHeight="1" x14ac:dyDescent="0.4">
      <c r="A260" s="19">
        <v>256</v>
      </c>
      <c r="B260" s="34" t="s">
        <v>365</v>
      </c>
      <c r="C260" s="19" t="s">
        <v>67</v>
      </c>
      <c r="D260" s="19" t="s">
        <v>294</v>
      </c>
      <c r="E260" s="22">
        <v>44055</v>
      </c>
      <c r="F260" s="20">
        <v>44068</v>
      </c>
      <c r="G260" s="21" t="s">
        <v>368</v>
      </c>
      <c r="I260" s="1" t="str">
        <f t="shared" si="5"/>
        <v>退院済み</v>
      </c>
      <c r="M260" s="49"/>
      <c r="N260" s="49"/>
    </row>
    <row r="261" spans="1:14" s="41" customFormat="1" ht="21.75" customHeight="1" x14ac:dyDescent="0.4">
      <c r="A261" s="19">
        <v>257</v>
      </c>
      <c r="B261" s="34" t="s">
        <v>370</v>
      </c>
      <c r="C261" s="19" t="s">
        <v>70</v>
      </c>
      <c r="D261" s="19" t="s">
        <v>89</v>
      </c>
      <c r="E261" s="22">
        <v>44055</v>
      </c>
      <c r="F261" s="20">
        <v>44062</v>
      </c>
      <c r="G261" s="21" t="s">
        <v>373</v>
      </c>
      <c r="I261" s="1" t="str">
        <f t="shared" si="5"/>
        <v>退院済み</v>
      </c>
      <c r="M261" s="49"/>
      <c r="N261" s="49" t="s">
        <v>442</v>
      </c>
    </row>
    <row r="262" spans="1:14" s="41" customFormat="1" ht="21.75" customHeight="1" x14ac:dyDescent="0.4">
      <c r="A262" s="19">
        <v>258</v>
      </c>
      <c r="B262" s="34" t="s">
        <v>371</v>
      </c>
      <c r="C262" s="19" t="s">
        <v>67</v>
      </c>
      <c r="D262" s="19" t="s">
        <v>89</v>
      </c>
      <c r="E262" s="22">
        <v>44055</v>
      </c>
      <c r="F262" s="20">
        <v>44058</v>
      </c>
      <c r="G262" s="21" t="s">
        <v>374</v>
      </c>
      <c r="I262" s="1" t="str">
        <f t="shared" si="5"/>
        <v>退院済み</v>
      </c>
      <c r="M262" s="49"/>
      <c r="N262" s="49"/>
    </row>
    <row r="263" spans="1:14" s="41" customFormat="1" ht="21.75" customHeight="1" x14ac:dyDescent="0.4">
      <c r="A263" s="19">
        <v>259</v>
      </c>
      <c r="B263" s="34" t="s">
        <v>136</v>
      </c>
      <c r="C263" s="19" t="s">
        <v>67</v>
      </c>
      <c r="D263" s="19" t="s">
        <v>89</v>
      </c>
      <c r="E263" s="22">
        <v>44055</v>
      </c>
      <c r="F263" s="20">
        <v>44058</v>
      </c>
      <c r="G263" s="21" t="s">
        <v>375</v>
      </c>
      <c r="I263" s="1" t="str">
        <f t="shared" si="5"/>
        <v>退院済み</v>
      </c>
      <c r="M263" s="49"/>
      <c r="N263" s="49"/>
    </row>
    <row r="264" spans="1:14" s="41" customFormat="1" ht="21.75" customHeight="1" x14ac:dyDescent="0.4">
      <c r="A264" s="19">
        <v>260</v>
      </c>
      <c r="B264" s="34" t="s">
        <v>136</v>
      </c>
      <c r="C264" s="19" t="s">
        <v>70</v>
      </c>
      <c r="D264" s="19" t="s">
        <v>89</v>
      </c>
      <c r="E264" s="22">
        <v>44055</v>
      </c>
      <c r="F264" s="20">
        <v>44060</v>
      </c>
      <c r="G264" s="21" t="s">
        <v>376</v>
      </c>
      <c r="I264" s="1" t="str">
        <f t="shared" si="5"/>
        <v>退院済み</v>
      </c>
      <c r="M264" s="49"/>
      <c r="N264" s="49"/>
    </row>
    <row r="265" spans="1:14" s="41" customFormat="1" ht="21.75" customHeight="1" x14ac:dyDescent="0.4">
      <c r="A265" s="19">
        <v>261</v>
      </c>
      <c r="B265" s="34" t="s">
        <v>372</v>
      </c>
      <c r="C265" s="19" t="s">
        <v>70</v>
      </c>
      <c r="D265" s="19" t="s">
        <v>203</v>
      </c>
      <c r="E265" s="22">
        <v>44055</v>
      </c>
      <c r="F265" s="20">
        <v>44062</v>
      </c>
      <c r="G265" s="21" t="s">
        <v>377</v>
      </c>
      <c r="I265" s="1" t="str">
        <f t="shared" si="5"/>
        <v>退院済み</v>
      </c>
      <c r="M265" s="49"/>
      <c r="N265" s="49"/>
    </row>
    <row r="266" spans="1:14" s="42" customFormat="1" ht="21.75" customHeight="1" x14ac:dyDescent="0.4">
      <c r="A266" s="19">
        <v>262</v>
      </c>
      <c r="B266" s="34" t="s">
        <v>158</v>
      </c>
      <c r="C266" s="19" t="s">
        <v>70</v>
      </c>
      <c r="D266" s="19" t="s">
        <v>130</v>
      </c>
      <c r="E266" s="22">
        <v>44056</v>
      </c>
      <c r="F266" s="20">
        <v>44068</v>
      </c>
      <c r="G266" s="21"/>
      <c r="I266" s="1" t="str">
        <f t="shared" si="5"/>
        <v>退院済み</v>
      </c>
      <c r="M266" s="49"/>
      <c r="N266" s="49" t="s">
        <v>442</v>
      </c>
    </row>
    <row r="267" spans="1:14" s="42" customFormat="1" ht="21.75" customHeight="1" x14ac:dyDescent="0.4">
      <c r="A267" s="19">
        <v>263</v>
      </c>
      <c r="B267" s="34" t="s">
        <v>76</v>
      </c>
      <c r="C267" s="19" t="s">
        <v>67</v>
      </c>
      <c r="D267" s="19" t="s">
        <v>331</v>
      </c>
      <c r="E267" s="22">
        <v>44056</v>
      </c>
      <c r="F267" s="20">
        <v>44069</v>
      </c>
      <c r="G267" s="21"/>
      <c r="I267" s="1" t="str">
        <f t="shared" si="5"/>
        <v>退院済み</v>
      </c>
      <c r="M267" s="49"/>
      <c r="N267" s="49" t="s">
        <v>442</v>
      </c>
    </row>
    <row r="268" spans="1:14" s="43" customFormat="1" ht="21.75" customHeight="1" x14ac:dyDescent="0.4">
      <c r="A268" s="19">
        <v>264</v>
      </c>
      <c r="B268" s="34" t="s">
        <v>158</v>
      </c>
      <c r="C268" s="19" t="s">
        <v>70</v>
      </c>
      <c r="D268" s="19" t="s">
        <v>89</v>
      </c>
      <c r="E268" s="22">
        <v>44056</v>
      </c>
      <c r="F268" s="20">
        <v>44062</v>
      </c>
      <c r="G268" s="21" t="s">
        <v>378</v>
      </c>
      <c r="I268" s="1" t="str">
        <f t="shared" si="5"/>
        <v>退院済み</v>
      </c>
      <c r="M268" s="49"/>
      <c r="N268" s="49" t="s">
        <v>442</v>
      </c>
    </row>
    <row r="269" spans="1:14" s="43" customFormat="1" ht="21.75" customHeight="1" x14ac:dyDescent="0.4">
      <c r="A269" s="19">
        <v>265</v>
      </c>
      <c r="B269" s="34" t="s">
        <v>81</v>
      </c>
      <c r="C269" s="19" t="s">
        <v>70</v>
      </c>
      <c r="D269" s="19" t="s">
        <v>89</v>
      </c>
      <c r="E269" s="22">
        <v>44056</v>
      </c>
      <c r="F269" s="20">
        <v>44062</v>
      </c>
      <c r="G269" s="21" t="s">
        <v>379</v>
      </c>
      <c r="I269" s="1" t="str">
        <f t="shared" si="5"/>
        <v>退院済み</v>
      </c>
      <c r="M269" s="49"/>
      <c r="N269" s="49" t="s">
        <v>442</v>
      </c>
    </row>
    <row r="270" spans="1:14" s="44" customFormat="1" ht="21.75" customHeight="1" x14ac:dyDescent="0.4">
      <c r="A270" s="19">
        <v>266</v>
      </c>
      <c r="B270" s="34" t="s">
        <v>97</v>
      </c>
      <c r="C270" s="19" t="s">
        <v>67</v>
      </c>
      <c r="D270" s="19" t="s">
        <v>294</v>
      </c>
      <c r="E270" s="22">
        <v>44057</v>
      </c>
      <c r="F270" s="20">
        <v>44062</v>
      </c>
      <c r="G270" s="21"/>
      <c r="I270" s="1" t="str">
        <f t="shared" si="5"/>
        <v>退院済み</v>
      </c>
      <c r="M270" s="49"/>
      <c r="N270" s="49" t="s">
        <v>442</v>
      </c>
    </row>
    <row r="271" spans="1:14" s="45" customFormat="1" ht="21.75" customHeight="1" x14ac:dyDescent="0.4">
      <c r="A271" s="19">
        <v>267</v>
      </c>
      <c r="B271" s="34" t="s">
        <v>73</v>
      </c>
      <c r="C271" s="19" t="s">
        <v>70</v>
      </c>
      <c r="D271" s="19" t="s">
        <v>101</v>
      </c>
      <c r="E271" s="22">
        <v>44057</v>
      </c>
      <c r="F271" s="20">
        <v>44075</v>
      </c>
      <c r="G271" s="21" t="s">
        <v>381</v>
      </c>
      <c r="I271" s="1" t="str">
        <f t="shared" si="5"/>
        <v>退院済み</v>
      </c>
      <c r="M271" s="49"/>
      <c r="N271" s="49"/>
    </row>
    <row r="272" spans="1:14" s="46" customFormat="1" ht="21.75" customHeight="1" x14ac:dyDescent="0.4">
      <c r="A272" s="19">
        <v>268</v>
      </c>
      <c r="B272" s="34" t="s">
        <v>73</v>
      </c>
      <c r="C272" s="19" t="s">
        <v>67</v>
      </c>
      <c r="D272" s="19" t="s">
        <v>130</v>
      </c>
      <c r="E272" s="22">
        <v>44057</v>
      </c>
      <c r="F272" s="20">
        <v>44067</v>
      </c>
      <c r="G272" s="21" t="s">
        <v>382</v>
      </c>
      <c r="I272" s="1" t="str">
        <f t="shared" si="5"/>
        <v>退院済み</v>
      </c>
      <c r="M272" s="49"/>
      <c r="N272" s="49"/>
    </row>
    <row r="273" spans="1:14" s="46" customFormat="1" ht="21.75" customHeight="1" x14ac:dyDescent="0.4">
      <c r="A273" s="19">
        <v>269</v>
      </c>
      <c r="B273" s="34" t="s">
        <v>97</v>
      </c>
      <c r="C273" s="19" t="s">
        <v>70</v>
      </c>
      <c r="D273" s="19" t="s">
        <v>134</v>
      </c>
      <c r="E273" s="22">
        <v>44057</v>
      </c>
      <c r="F273" s="20">
        <v>44069</v>
      </c>
      <c r="G273" s="21" t="s">
        <v>381</v>
      </c>
      <c r="I273" s="1" t="str">
        <f t="shared" si="5"/>
        <v>退院済み</v>
      </c>
      <c r="M273" s="49"/>
      <c r="N273" s="49"/>
    </row>
    <row r="274" spans="1:14" s="47" customFormat="1" ht="21.75" customHeight="1" x14ac:dyDescent="0.4">
      <c r="A274" s="19">
        <v>270</v>
      </c>
      <c r="B274" s="34" t="s">
        <v>383</v>
      </c>
      <c r="C274" s="19" t="s">
        <v>342</v>
      </c>
      <c r="D274" s="19" t="s">
        <v>385</v>
      </c>
      <c r="E274" s="22">
        <v>44059</v>
      </c>
      <c r="F274" s="20">
        <v>44090</v>
      </c>
      <c r="G274" s="21" t="s">
        <v>386</v>
      </c>
      <c r="I274" s="1" t="str">
        <f t="shared" si="5"/>
        <v>退院済み</v>
      </c>
      <c r="M274" s="49"/>
      <c r="N274" s="49"/>
    </row>
    <row r="275" spans="1:14" s="47" customFormat="1" ht="21.75" customHeight="1" x14ac:dyDescent="0.4">
      <c r="A275" s="19">
        <v>271</v>
      </c>
      <c r="B275" s="34" t="s">
        <v>383</v>
      </c>
      <c r="C275" s="19" t="s">
        <v>384</v>
      </c>
      <c r="D275" s="19" t="s">
        <v>385</v>
      </c>
      <c r="E275" s="22">
        <v>44059</v>
      </c>
      <c r="F275" s="20">
        <v>44067</v>
      </c>
      <c r="G275" s="21" t="s">
        <v>387</v>
      </c>
      <c r="I275" s="1" t="str">
        <f t="shared" si="5"/>
        <v>退院済み</v>
      </c>
      <c r="M275" s="49"/>
      <c r="N275" s="49"/>
    </row>
    <row r="276" spans="1:14" s="48" customFormat="1" ht="21.75" customHeight="1" x14ac:dyDescent="0.4">
      <c r="A276" s="19">
        <v>272</v>
      </c>
      <c r="B276" s="34" t="s">
        <v>388</v>
      </c>
      <c r="C276" s="19" t="s">
        <v>389</v>
      </c>
      <c r="D276" s="19" t="s">
        <v>390</v>
      </c>
      <c r="E276" s="22">
        <v>44059</v>
      </c>
      <c r="F276" s="20">
        <v>44069</v>
      </c>
      <c r="G276" s="21" t="s">
        <v>391</v>
      </c>
      <c r="I276" s="1" t="str">
        <f t="shared" si="5"/>
        <v>退院済み</v>
      </c>
      <c r="M276" s="49"/>
      <c r="N276" s="49"/>
    </row>
    <row r="277" spans="1:14" s="49" customFormat="1" ht="21.75" customHeight="1" x14ac:dyDescent="0.4">
      <c r="A277" s="19">
        <v>273</v>
      </c>
      <c r="B277" s="34" t="s">
        <v>69</v>
      </c>
      <c r="C277" s="19" t="s">
        <v>70</v>
      </c>
      <c r="D277" s="19" t="s">
        <v>89</v>
      </c>
      <c r="E277" s="22">
        <v>44058</v>
      </c>
      <c r="F277" s="20">
        <v>44067</v>
      </c>
      <c r="G277" s="21" t="s">
        <v>392</v>
      </c>
      <c r="I277" s="1" t="str">
        <f t="shared" si="5"/>
        <v>退院済み</v>
      </c>
      <c r="N277" s="49" t="s">
        <v>442</v>
      </c>
    </row>
    <row r="278" spans="1:14" s="49" customFormat="1" ht="21.75" customHeight="1" x14ac:dyDescent="0.4">
      <c r="A278" s="19">
        <v>274</v>
      </c>
      <c r="B278" s="34" t="s">
        <v>69</v>
      </c>
      <c r="C278" s="19" t="s">
        <v>67</v>
      </c>
      <c r="D278" s="19" t="s">
        <v>89</v>
      </c>
      <c r="E278" s="22">
        <v>44058</v>
      </c>
      <c r="F278" s="20">
        <v>44067</v>
      </c>
      <c r="G278" s="21" t="s">
        <v>393</v>
      </c>
      <c r="I278" s="1" t="str">
        <f t="shared" si="5"/>
        <v>退院済み</v>
      </c>
      <c r="N278" s="49" t="s">
        <v>442</v>
      </c>
    </row>
    <row r="279" spans="1:14" s="49" customFormat="1" ht="21.75" customHeight="1" x14ac:dyDescent="0.4">
      <c r="A279" s="19">
        <v>275</v>
      </c>
      <c r="B279" s="34" t="s">
        <v>81</v>
      </c>
      <c r="C279" s="19" t="s">
        <v>70</v>
      </c>
      <c r="D279" s="19" t="s">
        <v>89</v>
      </c>
      <c r="E279" s="22">
        <v>44059</v>
      </c>
      <c r="F279" s="20">
        <v>44069</v>
      </c>
      <c r="G279" s="21" t="s">
        <v>394</v>
      </c>
      <c r="I279" s="1" t="str">
        <f t="shared" si="5"/>
        <v>退院済み</v>
      </c>
    </row>
    <row r="280" spans="1:14" s="49" customFormat="1" ht="21.75" customHeight="1" x14ac:dyDescent="0.4">
      <c r="A280" s="19">
        <v>276</v>
      </c>
      <c r="B280" s="34" t="s">
        <v>81</v>
      </c>
      <c r="C280" s="19" t="s">
        <v>70</v>
      </c>
      <c r="D280" s="19" t="s">
        <v>89</v>
      </c>
      <c r="E280" s="22">
        <v>44059</v>
      </c>
      <c r="F280" s="20">
        <v>44069</v>
      </c>
      <c r="G280" s="21" t="s">
        <v>395</v>
      </c>
      <c r="I280" s="1" t="str">
        <f t="shared" si="5"/>
        <v>退院済み</v>
      </c>
    </row>
    <row r="281" spans="1:14" s="50" customFormat="1" ht="21.75" customHeight="1" x14ac:dyDescent="0.4">
      <c r="A281" s="19">
        <v>277</v>
      </c>
      <c r="B281" s="34" t="s">
        <v>69</v>
      </c>
      <c r="C281" s="19" t="s">
        <v>70</v>
      </c>
      <c r="D281" s="19" t="s">
        <v>294</v>
      </c>
      <c r="E281" s="22">
        <v>44059</v>
      </c>
      <c r="F281" s="20">
        <v>44068</v>
      </c>
      <c r="G281" s="21"/>
      <c r="I281" s="1" t="str">
        <f t="shared" si="5"/>
        <v>退院済み</v>
      </c>
      <c r="N281" s="50" t="s">
        <v>442</v>
      </c>
    </row>
    <row r="282" spans="1:14" s="50" customFormat="1" ht="21.75" customHeight="1" x14ac:dyDescent="0.4">
      <c r="A282" s="19">
        <v>278</v>
      </c>
      <c r="B282" s="34" t="s">
        <v>97</v>
      </c>
      <c r="C282" s="19" t="s">
        <v>70</v>
      </c>
      <c r="D282" s="18" t="s">
        <v>399</v>
      </c>
      <c r="E282" s="22">
        <v>44060</v>
      </c>
      <c r="F282" s="20">
        <v>44069</v>
      </c>
      <c r="G282" s="21" t="s">
        <v>402</v>
      </c>
      <c r="I282" s="1" t="str">
        <f t="shared" si="5"/>
        <v>退院済み</v>
      </c>
    </row>
    <row r="283" spans="1:14" s="50" customFormat="1" ht="21.75" customHeight="1" x14ac:dyDescent="0.4">
      <c r="A283" s="19">
        <v>279</v>
      </c>
      <c r="B283" s="34" t="s">
        <v>396</v>
      </c>
      <c r="C283" s="19" t="s">
        <v>398</v>
      </c>
      <c r="D283" s="18" t="s">
        <v>400</v>
      </c>
      <c r="E283" s="22">
        <v>44061</v>
      </c>
      <c r="F283" s="20">
        <v>44076</v>
      </c>
      <c r="G283" s="21"/>
      <c r="I283" s="1" t="str">
        <f t="shared" si="5"/>
        <v>退院済み</v>
      </c>
      <c r="N283" s="50" t="s">
        <v>442</v>
      </c>
    </row>
    <row r="284" spans="1:14" s="50" customFormat="1" ht="21.75" customHeight="1" x14ac:dyDescent="0.4">
      <c r="A284" s="19">
        <v>280</v>
      </c>
      <c r="B284" s="34" t="s">
        <v>397</v>
      </c>
      <c r="C284" s="19" t="s">
        <v>398</v>
      </c>
      <c r="D284" s="18" t="s">
        <v>89</v>
      </c>
      <c r="E284" s="22">
        <v>44061</v>
      </c>
      <c r="F284" s="20">
        <v>44069</v>
      </c>
      <c r="G284" s="21" t="s">
        <v>401</v>
      </c>
      <c r="I284" s="1" t="str">
        <f t="shared" si="5"/>
        <v>退院済み</v>
      </c>
    </row>
    <row r="285" spans="1:14" s="50" customFormat="1" ht="21.75" customHeight="1" x14ac:dyDescent="0.4">
      <c r="A285" s="19">
        <v>281</v>
      </c>
      <c r="B285" s="34" t="s">
        <v>73</v>
      </c>
      <c r="C285" s="19" t="s">
        <v>70</v>
      </c>
      <c r="D285" s="18" t="s">
        <v>89</v>
      </c>
      <c r="E285" s="22">
        <v>44061</v>
      </c>
      <c r="F285" s="20">
        <v>44062</v>
      </c>
      <c r="G285" s="21" t="s">
        <v>403</v>
      </c>
      <c r="I285" s="1" t="str">
        <f t="shared" si="5"/>
        <v>退院済み</v>
      </c>
    </row>
    <row r="286" spans="1:14" s="50" customFormat="1" ht="21.75" customHeight="1" x14ac:dyDescent="0.4">
      <c r="A286" s="19">
        <v>282</v>
      </c>
      <c r="B286" s="34" t="s">
        <v>76</v>
      </c>
      <c r="C286" s="19" t="s">
        <v>70</v>
      </c>
      <c r="D286" s="18" t="s">
        <v>71</v>
      </c>
      <c r="E286" s="22">
        <v>44061</v>
      </c>
      <c r="F286" s="20">
        <v>44077</v>
      </c>
      <c r="G286" s="21" t="s">
        <v>404</v>
      </c>
      <c r="I286" s="1" t="str">
        <f t="shared" si="5"/>
        <v>退院済み</v>
      </c>
      <c r="N286" s="50" t="s">
        <v>442</v>
      </c>
    </row>
    <row r="287" spans="1:14" s="50" customFormat="1" ht="21.75" customHeight="1" x14ac:dyDescent="0.4">
      <c r="A287" s="19">
        <v>283</v>
      </c>
      <c r="B287" s="34" t="s">
        <v>97</v>
      </c>
      <c r="C287" s="19" t="s">
        <v>70</v>
      </c>
      <c r="D287" s="18" t="s">
        <v>120</v>
      </c>
      <c r="E287" s="22">
        <v>44062</v>
      </c>
      <c r="F287" s="20">
        <v>44070</v>
      </c>
      <c r="G287" s="21" t="s">
        <v>319</v>
      </c>
      <c r="I287" s="1" t="str">
        <f t="shared" si="5"/>
        <v>退院済み</v>
      </c>
    </row>
    <row r="288" spans="1:14" s="50" customFormat="1" ht="21.75" customHeight="1" x14ac:dyDescent="0.4">
      <c r="A288" s="19">
        <v>284</v>
      </c>
      <c r="B288" s="34" t="s">
        <v>158</v>
      </c>
      <c r="C288" s="19" t="s">
        <v>67</v>
      </c>
      <c r="D288" s="18" t="s">
        <v>71</v>
      </c>
      <c r="E288" s="22">
        <v>44062</v>
      </c>
      <c r="F288" s="20">
        <v>44070</v>
      </c>
      <c r="G288" s="21" t="s">
        <v>405</v>
      </c>
      <c r="I288" s="1" t="str">
        <f t="shared" si="5"/>
        <v>退院済み</v>
      </c>
    </row>
    <row r="289" spans="1:14" s="50" customFormat="1" ht="21.75" customHeight="1" x14ac:dyDescent="0.4">
      <c r="A289" s="19">
        <v>285</v>
      </c>
      <c r="B289" s="34" t="s">
        <v>408</v>
      </c>
      <c r="C289" s="19" t="s">
        <v>409</v>
      </c>
      <c r="D289" s="18" t="s">
        <v>89</v>
      </c>
      <c r="E289" s="22">
        <v>44063</v>
      </c>
      <c r="F289" s="20">
        <v>44068</v>
      </c>
      <c r="G289" s="21" t="s">
        <v>406</v>
      </c>
      <c r="I289" s="1" t="str">
        <f t="shared" si="5"/>
        <v>退院済み</v>
      </c>
      <c r="N289" s="50" t="s">
        <v>442</v>
      </c>
    </row>
    <row r="290" spans="1:14" s="50" customFormat="1" ht="21.75" customHeight="1" x14ac:dyDescent="0.4">
      <c r="A290" s="19">
        <v>286</v>
      </c>
      <c r="B290" s="34" t="s">
        <v>81</v>
      </c>
      <c r="C290" s="19" t="s">
        <v>67</v>
      </c>
      <c r="D290" s="18" t="s">
        <v>117</v>
      </c>
      <c r="E290" s="22">
        <v>44063</v>
      </c>
      <c r="F290" s="20">
        <v>44075</v>
      </c>
      <c r="G290" s="21" t="s">
        <v>407</v>
      </c>
      <c r="I290" s="1" t="str">
        <f t="shared" si="5"/>
        <v>退院済み</v>
      </c>
    </row>
    <row r="291" spans="1:14" s="50" customFormat="1" ht="21.75" customHeight="1" x14ac:dyDescent="0.4">
      <c r="A291" s="19">
        <v>287</v>
      </c>
      <c r="B291" s="34" t="s">
        <v>410</v>
      </c>
      <c r="C291" s="19" t="s">
        <v>67</v>
      </c>
      <c r="D291" s="18" t="s">
        <v>411</v>
      </c>
      <c r="E291" s="22">
        <v>44064</v>
      </c>
      <c r="F291" s="20">
        <v>44067</v>
      </c>
      <c r="G291" s="21" t="s">
        <v>412</v>
      </c>
      <c r="I291" s="1" t="str">
        <f t="shared" si="5"/>
        <v>退院済み</v>
      </c>
    </row>
    <row r="292" spans="1:14" s="50" customFormat="1" ht="21.75" customHeight="1" x14ac:dyDescent="0.4">
      <c r="A292" s="19">
        <v>288</v>
      </c>
      <c r="B292" s="34" t="s">
        <v>97</v>
      </c>
      <c r="C292" s="19" t="s">
        <v>70</v>
      </c>
      <c r="D292" s="18" t="s">
        <v>89</v>
      </c>
      <c r="E292" s="22">
        <v>44064</v>
      </c>
      <c r="F292" s="20">
        <v>44074</v>
      </c>
      <c r="G292" s="21" t="s">
        <v>413</v>
      </c>
      <c r="I292" s="1" t="str">
        <f t="shared" si="5"/>
        <v>退院済み</v>
      </c>
      <c r="N292" s="50" t="s">
        <v>441</v>
      </c>
    </row>
    <row r="293" spans="1:14" s="50" customFormat="1" ht="21.75" customHeight="1" x14ac:dyDescent="0.4">
      <c r="A293" s="19">
        <v>289</v>
      </c>
      <c r="B293" s="34" t="s">
        <v>73</v>
      </c>
      <c r="C293" s="19" t="s">
        <v>70</v>
      </c>
      <c r="D293" s="18" t="s">
        <v>89</v>
      </c>
      <c r="E293" s="22">
        <v>44066</v>
      </c>
      <c r="F293" s="20">
        <v>44072</v>
      </c>
      <c r="G293" s="21" t="s">
        <v>414</v>
      </c>
      <c r="I293" s="1" t="str">
        <f t="shared" si="5"/>
        <v>退院済み</v>
      </c>
      <c r="N293" s="50" t="s">
        <v>442</v>
      </c>
    </row>
    <row r="294" spans="1:14" s="50" customFormat="1" ht="21.75" customHeight="1" x14ac:dyDescent="0.4">
      <c r="A294" s="19">
        <v>290</v>
      </c>
      <c r="B294" s="34" t="s">
        <v>97</v>
      </c>
      <c r="C294" s="19" t="s">
        <v>67</v>
      </c>
      <c r="D294" s="18" t="s">
        <v>220</v>
      </c>
      <c r="E294" s="22">
        <v>44068</v>
      </c>
      <c r="F294" s="18"/>
      <c r="G294" s="21" t="s">
        <v>418</v>
      </c>
      <c r="I294" s="1" t="str">
        <f t="shared" si="5"/>
        <v/>
      </c>
    </row>
    <row r="295" spans="1:14" s="50" customFormat="1" ht="21.75" customHeight="1" x14ac:dyDescent="0.4">
      <c r="A295" s="19">
        <v>291</v>
      </c>
      <c r="B295" s="34" t="s">
        <v>97</v>
      </c>
      <c r="C295" s="19" t="s">
        <v>415</v>
      </c>
      <c r="D295" s="18" t="s">
        <v>220</v>
      </c>
      <c r="E295" s="22">
        <v>44068</v>
      </c>
      <c r="F295" s="18"/>
      <c r="G295" s="21" t="s">
        <v>418</v>
      </c>
      <c r="I295" s="1" t="str">
        <f t="shared" si="5"/>
        <v/>
      </c>
    </row>
    <row r="296" spans="1:14" s="50" customFormat="1" ht="21.75" customHeight="1" x14ac:dyDescent="0.4">
      <c r="A296" s="19">
        <v>292</v>
      </c>
      <c r="B296" s="34" t="s">
        <v>97</v>
      </c>
      <c r="C296" s="19" t="s">
        <v>70</v>
      </c>
      <c r="D296" s="18" t="s">
        <v>220</v>
      </c>
      <c r="E296" s="22">
        <v>44068</v>
      </c>
      <c r="F296" s="18"/>
      <c r="G296" s="21" t="s">
        <v>418</v>
      </c>
      <c r="I296" s="1" t="str">
        <f t="shared" si="5"/>
        <v/>
      </c>
    </row>
    <row r="297" spans="1:14" s="50" customFormat="1" ht="21.75" customHeight="1" x14ac:dyDescent="0.4">
      <c r="A297" s="19">
        <v>293</v>
      </c>
      <c r="B297" s="34" t="s">
        <v>97</v>
      </c>
      <c r="C297" s="19" t="s">
        <v>67</v>
      </c>
      <c r="D297" s="18" t="s">
        <v>220</v>
      </c>
      <c r="E297" s="22">
        <v>44069</v>
      </c>
      <c r="F297" s="18"/>
      <c r="G297" s="21" t="s">
        <v>416</v>
      </c>
      <c r="I297" s="1" t="str">
        <f t="shared" si="5"/>
        <v/>
      </c>
    </row>
    <row r="298" spans="1:14" s="50" customFormat="1" ht="21.75" customHeight="1" x14ac:dyDescent="0.4">
      <c r="A298" s="19">
        <v>294</v>
      </c>
      <c r="B298" s="34" t="s">
        <v>97</v>
      </c>
      <c r="C298" s="19" t="s">
        <v>70</v>
      </c>
      <c r="D298" s="18" t="s">
        <v>220</v>
      </c>
      <c r="E298" s="22">
        <v>44069</v>
      </c>
      <c r="F298" s="20">
        <v>44075</v>
      </c>
      <c r="G298" s="21" t="s">
        <v>417</v>
      </c>
      <c r="I298" s="1" t="str">
        <f t="shared" si="5"/>
        <v>退院済み</v>
      </c>
    </row>
    <row r="299" spans="1:14" s="50" customFormat="1" ht="21.75" customHeight="1" x14ac:dyDescent="0.4">
      <c r="A299" s="18">
        <v>295</v>
      </c>
      <c r="B299" s="34" t="s">
        <v>97</v>
      </c>
      <c r="C299" s="19" t="s">
        <v>70</v>
      </c>
      <c r="D299" s="18" t="s">
        <v>176</v>
      </c>
      <c r="E299" s="20">
        <v>44069</v>
      </c>
      <c r="F299" s="20">
        <v>44079</v>
      </c>
      <c r="G299" s="21" t="s">
        <v>419</v>
      </c>
      <c r="I299" s="1" t="str">
        <f t="shared" si="5"/>
        <v>退院済み</v>
      </c>
      <c r="N299" s="50" t="s">
        <v>442</v>
      </c>
    </row>
    <row r="300" spans="1:14" s="50" customFormat="1" ht="21.75" customHeight="1" x14ac:dyDescent="0.4">
      <c r="A300" s="18">
        <v>296</v>
      </c>
      <c r="B300" s="34" t="s">
        <v>81</v>
      </c>
      <c r="C300" s="19" t="s">
        <v>70</v>
      </c>
      <c r="D300" s="18" t="s">
        <v>120</v>
      </c>
      <c r="E300" s="20">
        <v>44070</v>
      </c>
      <c r="F300" s="20">
        <v>44079</v>
      </c>
      <c r="G300" s="21" t="s">
        <v>420</v>
      </c>
      <c r="I300" s="1" t="str">
        <f t="shared" si="5"/>
        <v>退院済み</v>
      </c>
      <c r="N300" s="50" t="s">
        <v>442</v>
      </c>
    </row>
    <row r="301" spans="1:14" s="50" customFormat="1" ht="21.75" customHeight="1" x14ac:dyDescent="0.4">
      <c r="A301" s="18">
        <v>297</v>
      </c>
      <c r="B301" s="34" t="s">
        <v>81</v>
      </c>
      <c r="C301" s="19" t="s">
        <v>67</v>
      </c>
      <c r="D301" s="18" t="s">
        <v>120</v>
      </c>
      <c r="E301" s="20">
        <v>44070</v>
      </c>
      <c r="F301" s="20">
        <v>44082</v>
      </c>
      <c r="G301" s="21" t="s">
        <v>421</v>
      </c>
      <c r="I301" s="1" t="str">
        <f t="shared" si="5"/>
        <v>退院済み</v>
      </c>
      <c r="N301" s="50" t="s">
        <v>442</v>
      </c>
    </row>
    <row r="302" spans="1:14" s="50" customFormat="1" ht="21.75" customHeight="1" x14ac:dyDescent="0.4">
      <c r="A302" s="18">
        <v>298</v>
      </c>
      <c r="B302" s="34" t="s">
        <v>97</v>
      </c>
      <c r="C302" s="19" t="s">
        <v>70</v>
      </c>
      <c r="D302" s="18" t="s">
        <v>176</v>
      </c>
      <c r="E302" s="20">
        <v>44071</v>
      </c>
      <c r="F302" s="20">
        <v>44080</v>
      </c>
      <c r="G302" s="21" t="s">
        <v>423</v>
      </c>
      <c r="I302" s="1" t="str">
        <f t="shared" si="5"/>
        <v>退院済み</v>
      </c>
    </row>
    <row r="303" spans="1:14" s="50" customFormat="1" ht="21.75" customHeight="1" x14ac:dyDescent="0.4">
      <c r="A303" s="18">
        <v>299</v>
      </c>
      <c r="B303" s="34" t="s">
        <v>97</v>
      </c>
      <c r="C303" s="19" t="s">
        <v>70</v>
      </c>
      <c r="D303" s="18" t="s">
        <v>176</v>
      </c>
      <c r="E303" s="20">
        <v>44071</v>
      </c>
      <c r="F303" s="20">
        <v>44080</v>
      </c>
      <c r="G303" s="21" t="s">
        <v>424</v>
      </c>
      <c r="I303" s="1" t="str">
        <f t="shared" si="5"/>
        <v>退院済み</v>
      </c>
    </row>
    <row r="304" spans="1:14" s="50" customFormat="1" ht="21.75" customHeight="1" x14ac:dyDescent="0.4">
      <c r="A304" s="18">
        <v>300</v>
      </c>
      <c r="B304" s="34" t="s">
        <v>81</v>
      </c>
      <c r="C304" s="19" t="s">
        <v>70</v>
      </c>
      <c r="D304" s="18" t="s">
        <v>134</v>
      </c>
      <c r="E304" s="20">
        <v>44071</v>
      </c>
      <c r="F304" s="20">
        <v>44082</v>
      </c>
      <c r="G304" s="21"/>
      <c r="I304" s="1" t="str">
        <f t="shared" si="5"/>
        <v>退院済み</v>
      </c>
      <c r="N304" s="50" t="s">
        <v>442</v>
      </c>
    </row>
    <row r="305" spans="1:14" s="50" customFormat="1" ht="21.75" customHeight="1" x14ac:dyDescent="0.4">
      <c r="A305" s="18">
        <v>301</v>
      </c>
      <c r="B305" s="34" t="s">
        <v>73</v>
      </c>
      <c r="C305" s="19" t="s">
        <v>67</v>
      </c>
      <c r="D305" s="18" t="s">
        <v>115</v>
      </c>
      <c r="E305" s="20">
        <v>44071</v>
      </c>
      <c r="F305" s="20">
        <v>44076</v>
      </c>
      <c r="G305" s="21" t="s">
        <v>422</v>
      </c>
      <c r="I305" s="1" t="str">
        <f t="shared" si="5"/>
        <v>退院済み</v>
      </c>
      <c r="N305" s="50" t="s">
        <v>442</v>
      </c>
    </row>
    <row r="306" spans="1:14" s="50" customFormat="1" ht="21.75" customHeight="1" x14ac:dyDescent="0.4">
      <c r="A306" s="18">
        <v>302</v>
      </c>
      <c r="B306" s="34" t="s">
        <v>97</v>
      </c>
      <c r="C306" s="19" t="s">
        <v>70</v>
      </c>
      <c r="D306" s="18" t="s">
        <v>220</v>
      </c>
      <c r="E306" s="20">
        <v>44071</v>
      </c>
      <c r="F306" s="20">
        <v>44081</v>
      </c>
      <c r="G306" s="21" t="s">
        <v>425</v>
      </c>
      <c r="I306" s="1" t="str">
        <f t="shared" si="5"/>
        <v>退院済み</v>
      </c>
      <c r="M306" s="54"/>
      <c r="N306" s="50" t="s">
        <v>442</v>
      </c>
    </row>
    <row r="307" spans="1:14" s="50" customFormat="1" ht="21.75" customHeight="1" x14ac:dyDescent="0.4">
      <c r="A307" s="18">
        <v>303</v>
      </c>
      <c r="B307" s="34" t="s">
        <v>158</v>
      </c>
      <c r="C307" s="19" t="s">
        <v>70</v>
      </c>
      <c r="D307" s="18" t="s">
        <v>427</v>
      </c>
      <c r="E307" s="20">
        <v>44072</v>
      </c>
      <c r="F307" s="20">
        <v>44078</v>
      </c>
      <c r="G307" s="21" t="s">
        <v>426</v>
      </c>
      <c r="I307" s="1" t="str">
        <f t="shared" si="5"/>
        <v>退院済み</v>
      </c>
      <c r="M307" s="54"/>
    </row>
    <row r="308" spans="1:14" s="50" customFormat="1" ht="21.75" customHeight="1" x14ac:dyDescent="0.4">
      <c r="A308" s="27">
        <v>304</v>
      </c>
      <c r="B308" s="36" t="s">
        <v>428</v>
      </c>
      <c r="C308" s="25" t="s">
        <v>429</v>
      </c>
      <c r="D308" s="27" t="s">
        <v>430</v>
      </c>
      <c r="E308" s="37">
        <v>44075</v>
      </c>
      <c r="F308" s="37">
        <v>44081</v>
      </c>
      <c r="G308" s="29"/>
      <c r="I308" s="1" t="str">
        <f t="shared" si="5"/>
        <v>退院済み</v>
      </c>
      <c r="M308" s="54"/>
      <c r="N308" s="50" t="s">
        <v>442</v>
      </c>
    </row>
    <row r="309" spans="1:14" s="50" customFormat="1" ht="21.75" customHeight="1" x14ac:dyDescent="0.4">
      <c r="A309" s="27">
        <v>305</v>
      </c>
      <c r="B309" s="36" t="s">
        <v>431</v>
      </c>
      <c r="C309" s="25" t="s">
        <v>432</v>
      </c>
      <c r="D309" s="27" t="s">
        <v>433</v>
      </c>
      <c r="E309" s="37">
        <v>44075</v>
      </c>
      <c r="F309" s="37">
        <v>44084</v>
      </c>
      <c r="G309" s="29" t="s">
        <v>435</v>
      </c>
      <c r="I309" s="1" t="str">
        <f t="shared" si="5"/>
        <v>退院済み</v>
      </c>
      <c r="M309" s="54"/>
    </row>
    <row r="310" spans="1:14" s="50" customFormat="1" ht="21.75" customHeight="1" x14ac:dyDescent="0.4">
      <c r="A310" s="27">
        <v>306</v>
      </c>
      <c r="B310" s="36" t="s">
        <v>73</v>
      </c>
      <c r="C310" s="25" t="s">
        <v>70</v>
      </c>
      <c r="D310" s="27" t="s">
        <v>134</v>
      </c>
      <c r="E310" s="37">
        <v>44075</v>
      </c>
      <c r="F310" s="37">
        <v>44082</v>
      </c>
      <c r="G310" s="29"/>
      <c r="I310" s="1" t="str">
        <f t="shared" si="5"/>
        <v>退院済み</v>
      </c>
      <c r="M310" s="54"/>
      <c r="N310" s="50" t="s">
        <v>442</v>
      </c>
    </row>
    <row r="311" spans="1:14" s="50" customFormat="1" ht="21.75" customHeight="1" x14ac:dyDescent="0.4">
      <c r="A311" s="27">
        <v>307</v>
      </c>
      <c r="B311" s="36" t="s">
        <v>434</v>
      </c>
      <c r="C311" s="25" t="s">
        <v>70</v>
      </c>
      <c r="D311" s="27" t="s">
        <v>89</v>
      </c>
      <c r="E311" s="37">
        <v>44076</v>
      </c>
      <c r="F311" s="37">
        <v>44081</v>
      </c>
      <c r="G311" s="29" t="s">
        <v>444</v>
      </c>
      <c r="I311" s="1" t="str">
        <f>IF(COUNT(F311)&gt;=1,"退院済み","")</f>
        <v>退院済み</v>
      </c>
      <c r="M311" s="54"/>
      <c r="N311" s="50" t="s">
        <v>442</v>
      </c>
    </row>
    <row r="312" spans="1:14" s="50" customFormat="1" ht="21.75" customHeight="1" x14ac:dyDescent="0.4">
      <c r="A312" s="27">
        <v>308</v>
      </c>
      <c r="B312" s="36" t="s">
        <v>73</v>
      </c>
      <c r="C312" s="25" t="s">
        <v>67</v>
      </c>
      <c r="D312" s="27" t="s">
        <v>176</v>
      </c>
      <c r="E312" s="37">
        <v>44077</v>
      </c>
      <c r="F312" s="37">
        <v>44085</v>
      </c>
      <c r="G312" s="29"/>
      <c r="I312" s="1" t="str">
        <f t="shared" si="5"/>
        <v>退院済み</v>
      </c>
      <c r="L312" s="54"/>
      <c r="M312" s="54"/>
      <c r="N312" s="50" t="s">
        <v>445</v>
      </c>
    </row>
    <row r="313" spans="1:14" s="50" customFormat="1" ht="21.75" customHeight="1" x14ac:dyDescent="0.4">
      <c r="A313" s="27">
        <v>309</v>
      </c>
      <c r="B313" s="36" t="s">
        <v>446</v>
      </c>
      <c r="C313" s="25" t="s">
        <v>447</v>
      </c>
      <c r="D313" s="27" t="s">
        <v>448</v>
      </c>
      <c r="E313" s="37">
        <v>44078</v>
      </c>
      <c r="F313" s="37">
        <v>44088</v>
      </c>
      <c r="G313" s="29"/>
      <c r="I313" s="1" t="str">
        <f t="shared" si="5"/>
        <v>退院済み</v>
      </c>
      <c r="L313" s="54"/>
      <c r="M313" s="54"/>
      <c r="N313" s="50" t="s">
        <v>442</v>
      </c>
    </row>
    <row r="314" spans="1:14" s="50" customFormat="1" ht="21.75" customHeight="1" x14ac:dyDescent="0.4">
      <c r="A314" s="18">
        <v>310</v>
      </c>
      <c r="B314" s="34" t="s">
        <v>451</v>
      </c>
      <c r="C314" s="19" t="s">
        <v>70</v>
      </c>
      <c r="D314" s="18" t="s">
        <v>448</v>
      </c>
      <c r="E314" s="20">
        <v>44080</v>
      </c>
      <c r="F314" s="20">
        <v>44086</v>
      </c>
      <c r="G314" s="21"/>
      <c r="I314" s="1" t="str">
        <f t="shared" ref="I314:I319" si="6">IF(COUNT(F314)&gt;=1,"退院済み","")</f>
        <v>退院済み</v>
      </c>
      <c r="L314" s="54"/>
      <c r="M314" s="54"/>
      <c r="N314" s="50" t="s">
        <v>442</v>
      </c>
    </row>
    <row r="315" spans="1:14" s="50" customFormat="1" ht="21.75" customHeight="1" x14ac:dyDescent="0.4">
      <c r="A315" s="18">
        <v>311</v>
      </c>
      <c r="B315" s="34" t="s">
        <v>97</v>
      </c>
      <c r="C315" s="19" t="s">
        <v>67</v>
      </c>
      <c r="D315" s="18" t="s">
        <v>452</v>
      </c>
      <c r="E315" s="20">
        <v>44081</v>
      </c>
      <c r="F315" s="20">
        <v>44091</v>
      </c>
      <c r="G315" s="21"/>
      <c r="I315" s="1" t="str">
        <f t="shared" si="6"/>
        <v>退院済み</v>
      </c>
      <c r="L315" s="54"/>
      <c r="M315" s="54"/>
      <c r="N315" s="50" t="s">
        <v>457</v>
      </c>
    </row>
    <row r="316" spans="1:14" s="50" customFormat="1" ht="21.75" customHeight="1" x14ac:dyDescent="0.4">
      <c r="A316" s="18">
        <v>312</v>
      </c>
      <c r="B316" s="34" t="s">
        <v>136</v>
      </c>
      <c r="C316" s="19" t="s">
        <v>70</v>
      </c>
      <c r="D316" s="18" t="s">
        <v>120</v>
      </c>
      <c r="E316" s="20">
        <v>44081</v>
      </c>
      <c r="F316" s="20">
        <v>44091</v>
      </c>
      <c r="G316" s="21" t="s">
        <v>454</v>
      </c>
      <c r="I316" s="1" t="str">
        <f t="shared" si="6"/>
        <v>退院済み</v>
      </c>
      <c r="L316" s="54"/>
      <c r="M316" s="54"/>
    </row>
    <row r="317" spans="1:14" s="50" customFormat="1" ht="21.75" customHeight="1" x14ac:dyDescent="0.4">
      <c r="A317" s="18">
        <v>313</v>
      </c>
      <c r="B317" s="34" t="s">
        <v>136</v>
      </c>
      <c r="C317" s="19" t="s">
        <v>67</v>
      </c>
      <c r="D317" s="18" t="s">
        <v>120</v>
      </c>
      <c r="E317" s="20">
        <v>44081</v>
      </c>
      <c r="F317" s="20">
        <v>44091</v>
      </c>
      <c r="G317" s="21" t="s">
        <v>454</v>
      </c>
      <c r="I317" s="1" t="str">
        <f t="shared" si="6"/>
        <v>退院済み</v>
      </c>
      <c r="L317" s="54"/>
      <c r="M317" s="54"/>
    </row>
    <row r="318" spans="1:14" s="50" customFormat="1" ht="21.75" customHeight="1" x14ac:dyDescent="0.4">
      <c r="A318" s="18">
        <v>314</v>
      </c>
      <c r="B318" s="34" t="s">
        <v>453</v>
      </c>
      <c r="C318" s="19" t="s">
        <v>67</v>
      </c>
      <c r="D318" s="18" t="s">
        <v>120</v>
      </c>
      <c r="E318" s="20">
        <v>44081</v>
      </c>
      <c r="F318" s="20">
        <v>44091</v>
      </c>
      <c r="G318" s="21" t="s">
        <v>455</v>
      </c>
      <c r="I318" s="1" t="str">
        <f t="shared" si="6"/>
        <v>退院済み</v>
      </c>
      <c r="L318" s="54"/>
      <c r="M318" s="54"/>
    </row>
    <row r="319" spans="1:14" s="50" customFormat="1" ht="21.75" customHeight="1" x14ac:dyDescent="0.4">
      <c r="A319" s="18">
        <v>315</v>
      </c>
      <c r="B319" s="34" t="s">
        <v>136</v>
      </c>
      <c r="C319" s="19" t="s">
        <v>67</v>
      </c>
      <c r="D319" s="18" t="s">
        <v>120</v>
      </c>
      <c r="E319" s="20">
        <v>44082</v>
      </c>
      <c r="F319" s="20">
        <v>44091</v>
      </c>
      <c r="G319" s="21" t="s">
        <v>454</v>
      </c>
      <c r="I319" s="1" t="str">
        <f t="shared" si="6"/>
        <v>退院済み</v>
      </c>
      <c r="L319" s="54"/>
      <c r="M319" s="54"/>
    </row>
    <row r="320" spans="1:14" s="50" customFormat="1" ht="21.75" customHeight="1" x14ac:dyDescent="0.4">
      <c r="A320" s="18">
        <v>316</v>
      </c>
      <c r="B320" s="34" t="s">
        <v>456</v>
      </c>
      <c r="C320" s="19" t="s">
        <v>70</v>
      </c>
      <c r="D320" s="18" t="s">
        <v>294</v>
      </c>
      <c r="E320" s="20">
        <v>44082</v>
      </c>
      <c r="F320" s="18"/>
      <c r="G320" s="21" t="s">
        <v>458</v>
      </c>
      <c r="I320" s="1"/>
      <c r="L320" s="54"/>
      <c r="M320" s="54"/>
    </row>
    <row r="321" spans="1:15" s="50" customFormat="1" ht="21.75" customHeight="1" x14ac:dyDescent="0.4">
      <c r="A321" s="18">
        <v>317</v>
      </c>
      <c r="B321" s="34" t="s">
        <v>459</v>
      </c>
      <c r="C321" s="19" t="s">
        <v>461</v>
      </c>
      <c r="D321" s="18" t="s">
        <v>120</v>
      </c>
      <c r="E321" s="20">
        <v>44083</v>
      </c>
      <c r="F321" s="18"/>
      <c r="G321" s="24" t="s">
        <v>463</v>
      </c>
      <c r="I321" s="1"/>
      <c r="L321" s="54"/>
      <c r="M321" s="54"/>
    </row>
    <row r="322" spans="1:15" s="50" customFormat="1" ht="21.75" customHeight="1" x14ac:dyDescent="0.4">
      <c r="A322" s="18">
        <v>318</v>
      </c>
      <c r="B322" s="34" t="s">
        <v>460</v>
      </c>
      <c r="C322" s="19" t="s">
        <v>462</v>
      </c>
      <c r="D322" s="18" t="s">
        <v>120</v>
      </c>
      <c r="E322" s="20">
        <v>44083</v>
      </c>
      <c r="F322" s="18"/>
      <c r="G322" s="24" t="s">
        <v>464</v>
      </c>
      <c r="I322" s="1"/>
      <c r="L322" s="54"/>
      <c r="M322" s="54"/>
    </row>
    <row r="323" spans="1:15" s="50" customFormat="1" ht="21.75" customHeight="1" x14ac:dyDescent="0.4">
      <c r="A323" s="18">
        <v>319</v>
      </c>
      <c r="B323" s="34" t="s">
        <v>460</v>
      </c>
      <c r="C323" s="19" t="s">
        <v>461</v>
      </c>
      <c r="D323" s="18" t="s">
        <v>120</v>
      </c>
      <c r="E323" s="20">
        <v>44083</v>
      </c>
      <c r="F323" s="18"/>
      <c r="G323" s="24" t="s">
        <v>464</v>
      </c>
      <c r="I323" s="1"/>
      <c r="L323" s="54"/>
      <c r="M323" s="54"/>
    </row>
    <row r="324" spans="1:15" s="50" customFormat="1" ht="21.75" customHeight="1" x14ac:dyDescent="0.4">
      <c r="A324" s="18">
        <v>320</v>
      </c>
      <c r="B324" s="34" t="s">
        <v>81</v>
      </c>
      <c r="C324" s="19" t="s">
        <v>70</v>
      </c>
      <c r="D324" s="18" t="s">
        <v>294</v>
      </c>
      <c r="E324" s="20">
        <v>44084</v>
      </c>
      <c r="F324" s="18"/>
      <c r="G324" s="24" t="s">
        <v>465</v>
      </c>
      <c r="I324" s="1"/>
      <c r="L324" s="54"/>
      <c r="M324" s="54"/>
    </row>
    <row r="325" spans="1:15" s="50" customFormat="1" ht="21.75" customHeight="1" x14ac:dyDescent="0.4">
      <c r="A325" s="18">
        <v>321</v>
      </c>
      <c r="B325" s="34" t="s">
        <v>81</v>
      </c>
      <c r="C325" s="19" t="s">
        <v>70</v>
      </c>
      <c r="D325" s="18" t="s">
        <v>294</v>
      </c>
      <c r="E325" s="20">
        <v>44084</v>
      </c>
      <c r="F325" s="20">
        <v>44093</v>
      </c>
      <c r="G325" s="24" t="s">
        <v>465</v>
      </c>
      <c r="I325" s="1"/>
      <c r="L325" s="54"/>
      <c r="M325" s="54"/>
    </row>
    <row r="326" spans="1:15" s="50" customFormat="1" ht="21.75" customHeight="1" x14ac:dyDescent="0.4">
      <c r="A326" s="18">
        <v>322</v>
      </c>
      <c r="B326" s="34" t="s">
        <v>73</v>
      </c>
      <c r="C326" s="19" t="s">
        <v>70</v>
      </c>
      <c r="D326" s="18" t="s">
        <v>294</v>
      </c>
      <c r="E326" s="20">
        <v>44084</v>
      </c>
      <c r="F326" s="18"/>
      <c r="G326" s="24" t="s">
        <v>465</v>
      </c>
      <c r="I326" s="1"/>
      <c r="L326" s="54"/>
      <c r="M326" s="54"/>
    </row>
    <row r="327" spans="1:15" s="50" customFormat="1" ht="21.75" customHeight="1" x14ac:dyDescent="0.4">
      <c r="A327" s="18">
        <v>323</v>
      </c>
      <c r="B327" s="34" t="s">
        <v>73</v>
      </c>
      <c r="C327" s="19" t="s">
        <v>70</v>
      </c>
      <c r="D327" s="18" t="s">
        <v>134</v>
      </c>
      <c r="E327" s="20">
        <v>44084</v>
      </c>
      <c r="F327" s="18"/>
      <c r="G327" s="21" t="s">
        <v>497</v>
      </c>
      <c r="I327" s="1"/>
      <c r="J327" s="50" t="s">
        <v>449</v>
      </c>
      <c r="L327" s="54"/>
      <c r="M327" s="54"/>
    </row>
    <row r="328" spans="1:15" s="56" customFormat="1" ht="21.75" customHeight="1" x14ac:dyDescent="0.4">
      <c r="A328" s="18">
        <v>324</v>
      </c>
      <c r="B328" s="34" t="s">
        <v>158</v>
      </c>
      <c r="C328" s="19" t="s">
        <v>70</v>
      </c>
      <c r="D328" s="18" t="s">
        <v>294</v>
      </c>
      <c r="E328" s="20">
        <v>44085</v>
      </c>
      <c r="F328" s="18"/>
      <c r="G328" s="21"/>
      <c r="I328" s="57"/>
      <c r="J328" s="50" t="s">
        <v>450</v>
      </c>
      <c r="L328" s="51" t="s">
        <v>438</v>
      </c>
      <c r="M328" s="58"/>
      <c r="N328" s="56" t="s">
        <v>473</v>
      </c>
    </row>
    <row r="329" spans="1:15" s="50" customFormat="1" ht="21.75" customHeight="1" x14ac:dyDescent="0.4">
      <c r="A329" s="18">
        <v>325</v>
      </c>
      <c r="B329" s="34" t="s">
        <v>81</v>
      </c>
      <c r="C329" s="19" t="s">
        <v>466</v>
      </c>
      <c r="D329" s="18" t="s">
        <v>472</v>
      </c>
      <c r="E329" s="20">
        <v>44085</v>
      </c>
      <c r="F329" s="20">
        <v>44092</v>
      </c>
      <c r="G329" s="21"/>
      <c r="I329" s="1" t="str">
        <f t="shared" ref="I329" si="7">IF(COUNT(F329)&gt;=1,"退院済み","")</f>
        <v>退院済み</v>
      </c>
      <c r="J329" s="51" t="s">
        <v>438</v>
      </c>
      <c r="L329" s="52" t="s">
        <v>440</v>
      </c>
      <c r="M329" s="54"/>
      <c r="N329" s="50" t="s">
        <v>473</v>
      </c>
      <c r="O329" s="51" t="s">
        <v>438</v>
      </c>
    </row>
    <row r="330" spans="1:15" s="50" customFormat="1" ht="21.75" customHeight="1" x14ac:dyDescent="0.4">
      <c r="A330" s="18">
        <v>326</v>
      </c>
      <c r="B330" s="34" t="s">
        <v>467</v>
      </c>
      <c r="C330" s="19" t="s">
        <v>70</v>
      </c>
      <c r="D330" s="18" t="s">
        <v>468</v>
      </c>
      <c r="E330" s="20">
        <v>44085</v>
      </c>
      <c r="F330" s="18"/>
      <c r="G330" s="21" t="s">
        <v>418</v>
      </c>
      <c r="I330" s="1"/>
      <c r="J330" s="52" t="s">
        <v>439</v>
      </c>
      <c r="L330" s="52">
        <v>200</v>
      </c>
      <c r="M330" s="54"/>
      <c r="O330" s="55" t="s">
        <v>443</v>
      </c>
    </row>
    <row r="331" spans="1:15" s="50" customFormat="1" ht="21.75" customHeight="1" x14ac:dyDescent="0.4">
      <c r="A331" s="18">
        <v>327</v>
      </c>
      <c r="B331" s="34" t="s">
        <v>83</v>
      </c>
      <c r="C331" s="19" t="s">
        <v>469</v>
      </c>
      <c r="D331" s="18" t="s">
        <v>470</v>
      </c>
      <c r="E331" s="20">
        <v>44085</v>
      </c>
      <c r="F331" s="18"/>
      <c r="G331" s="21" t="s">
        <v>474</v>
      </c>
      <c r="I331" s="1"/>
      <c r="J331" s="52" t="s">
        <v>436</v>
      </c>
      <c r="L331" s="52"/>
      <c r="M331" s="54"/>
      <c r="N331" s="50" t="s">
        <v>473</v>
      </c>
      <c r="O331" s="52" t="s">
        <v>442</v>
      </c>
    </row>
    <row r="332" spans="1:15" s="50" customFormat="1" ht="21.75" customHeight="1" x14ac:dyDescent="0.4">
      <c r="A332" s="18">
        <v>328</v>
      </c>
      <c r="B332" s="34" t="s">
        <v>471</v>
      </c>
      <c r="C332" s="19" t="s">
        <v>466</v>
      </c>
      <c r="D332" s="18" t="s">
        <v>470</v>
      </c>
      <c r="E332" s="20">
        <v>44085</v>
      </c>
      <c r="F332" s="18"/>
      <c r="G332" s="21" t="s">
        <v>475</v>
      </c>
      <c r="I332" s="1"/>
      <c r="J332" s="53">
        <f>COUNTIF(I3:I392,J331)</f>
        <v>312</v>
      </c>
      <c r="L332" s="53"/>
      <c r="M332" s="54"/>
      <c r="O332" s="53">
        <f>COUNTIF(N3:N373,O331)</f>
        <v>116</v>
      </c>
    </row>
    <row r="333" spans="1:15" s="50" customFormat="1" ht="21.75" customHeight="1" x14ac:dyDescent="0.4">
      <c r="A333" s="18">
        <v>329</v>
      </c>
      <c r="B333" s="34" t="s">
        <v>97</v>
      </c>
      <c r="C333" s="19" t="s">
        <v>70</v>
      </c>
      <c r="D333" s="18" t="s">
        <v>134</v>
      </c>
      <c r="E333" s="20">
        <v>44086</v>
      </c>
      <c r="F333" s="18"/>
      <c r="G333" s="21" t="s">
        <v>476</v>
      </c>
      <c r="I333" s="1"/>
      <c r="J333" s="1"/>
      <c r="K333" s="1"/>
      <c r="L333" s="1"/>
      <c r="M333" s="1"/>
      <c r="N333" s="49"/>
      <c r="O333" s="1"/>
    </row>
    <row r="334" spans="1:15" s="50" customFormat="1" ht="21.75" customHeight="1" x14ac:dyDescent="0.4">
      <c r="A334" s="18">
        <v>330</v>
      </c>
      <c r="B334" s="34" t="s">
        <v>73</v>
      </c>
      <c r="C334" s="19" t="s">
        <v>70</v>
      </c>
      <c r="D334" s="18" t="s">
        <v>134</v>
      </c>
      <c r="E334" s="20">
        <v>44086</v>
      </c>
      <c r="F334" s="18"/>
      <c r="G334" s="21" t="s">
        <v>499</v>
      </c>
      <c r="I334" s="1"/>
      <c r="J334" s="1"/>
      <c r="K334" s="1"/>
      <c r="L334" s="1"/>
      <c r="M334" s="1"/>
      <c r="N334" s="49"/>
      <c r="O334" s="1"/>
    </row>
    <row r="335" spans="1:15" s="50" customFormat="1" ht="21.75" customHeight="1" x14ac:dyDescent="0.4">
      <c r="A335" s="18">
        <v>331</v>
      </c>
      <c r="B335" s="34" t="s">
        <v>81</v>
      </c>
      <c r="C335" s="19" t="s">
        <v>70</v>
      </c>
      <c r="D335" s="18" t="s">
        <v>134</v>
      </c>
      <c r="E335" s="20">
        <v>44086</v>
      </c>
      <c r="F335" s="18"/>
      <c r="G335" s="21" t="s">
        <v>500</v>
      </c>
      <c r="I335" s="1"/>
      <c r="J335" s="1"/>
      <c r="K335" s="1"/>
      <c r="L335" s="1"/>
      <c r="M335" s="1"/>
      <c r="N335" s="49"/>
      <c r="O335" s="1"/>
    </row>
    <row r="336" spans="1:15" s="50" customFormat="1" ht="21.75" customHeight="1" x14ac:dyDescent="0.4">
      <c r="A336" s="18">
        <v>332</v>
      </c>
      <c r="B336" s="34" t="s">
        <v>81</v>
      </c>
      <c r="C336" s="19" t="s">
        <v>70</v>
      </c>
      <c r="D336" s="18" t="s">
        <v>134</v>
      </c>
      <c r="E336" s="20">
        <v>44086</v>
      </c>
      <c r="F336" s="18"/>
      <c r="G336" s="21" t="s">
        <v>477</v>
      </c>
      <c r="I336" s="1"/>
      <c r="J336" s="1"/>
      <c r="K336" s="1"/>
      <c r="L336" s="1"/>
      <c r="M336" s="1"/>
      <c r="N336" s="49"/>
      <c r="O336" s="1"/>
    </row>
    <row r="337" spans="1:15" s="50" customFormat="1" ht="21.75" customHeight="1" x14ac:dyDescent="0.4">
      <c r="A337" s="18">
        <v>333</v>
      </c>
      <c r="B337" s="34" t="s">
        <v>73</v>
      </c>
      <c r="C337" s="19" t="s">
        <v>67</v>
      </c>
      <c r="D337" s="18" t="s">
        <v>134</v>
      </c>
      <c r="E337" s="20">
        <v>44086</v>
      </c>
      <c r="F337" s="18"/>
      <c r="G337" s="21" t="s">
        <v>500</v>
      </c>
      <c r="I337" s="1"/>
      <c r="J337" s="1"/>
      <c r="K337" s="1"/>
      <c r="L337" s="1"/>
      <c r="M337" s="1"/>
      <c r="N337" s="49"/>
      <c r="O337" s="1"/>
    </row>
    <row r="338" spans="1:15" s="50" customFormat="1" ht="21.75" customHeight="1" x14ac:dyDescent="0.4">
      <c r="A338" s="18">
        <v>334</v>
      </c>
      <c r="B338" s="34" t="s">
        <v>97</v>
      </c>
      <c r="C338" s="19" t="s">
        <v>67</v>
      </c>
      <c r="D338" s="18" t="s">
        <v>134</v>
      </c>
      <c r="E338" s="20">
        <v>44086</v>
      </c>
      <c r="F338" s="18"/>
      <c r="G338" s="21" t="s">
        <v>500</v>
      </c>
      <c r="I338" s="1"/>
      <c r="J338" s="1"/>
      <c r="K338" s="1"/>
      <c r="L338" s="1"/>
      <c r="M338" s="1"/>
      <c r="N338" s="49"/>
      <c r="O338" s="1"/>
    </row>
    <row r="339" spans="1:15" s="50" customFormat="1" ht="21.75" customHeight="1" x14ac:dyDescent="0.4">
      <c r="A339" s="18">
        <v>335</v>
      </c>
      <c r="B339" s="34" t="s">
        <v>97</v>
      </c>
      <c r="C339" s="19" t="s">
        <v>70</v>
      </c>
      <c r="D339" s="18" t="s">
        <v>134</v>
      </c>
      <c r="E339" s="20">
        <v>44086</v>
      </c>
      <c r="F339" s="18"/>
      <c r="G339" s="21" t="s">
        <v>500</v>
      </c>
      <c r="I339" s="1"/>
      <c r="J339" s="1"/>
      <c r="K339" s="1"/>
      <c r="L339" s="1"/>
      <c r="M339" s="1"/>
      <c r="N339" s="49"/>
      <c r="O339" s="1"/>
    </row>
    <row r="340" spans="1:15" s="50" customFormat="1" ht="21.75" customHeight="1" x14ac:dyDescent="0.4">
      <c r="A340" s="18">
        <v>336</v>
      </c>
      <c r="B340" s="34" t="s">
        <v>73</v>
      </c>
      <c r="C340" s="19" t="s">
        <v>70</v>
      </c>
      <c r="D340" s="18" t="s">
        <v>134</v>
      </c>
      <c r="E340" s="20">
        <v>44086</v>
      </c>
      <c r="F340" s="20">
        <v>44092</v>
      </c>
      <c r="G340" s="21" t="s">
        <v>500</v>
      </c>
      <c r="I340" s="1" t="str">
        <f t="shared" ref="I340" si="8">IF(COUNT(F340)&gt;=1,"退院済み","")</f>
        <v>退院済み</v>
      </c>
      <c r="J340" s="1"/>
      <c r="K340" s="1"/>
      <c r="L340" s="1"/>
      <c r="M340" s="1"/>
      <c r="N340" s="49"/>
      <c r="O340" s="1"/>
    </row>
    <row r="341" spans="1:15" s="50" customFormat="1" ht="21.75" customHeight="1" x14ac:dyDescent="0.4">
      <c r="A341" s="18">
        <v>337</v>
      </c>
      <c r="B341" s="34" t="s">
        <v>158</v>
      </c>
      <c r="C341" s="19" t="s">
        <v>67</v>
      </c>
      <c r="D341" s="18" t="s">
        <v>294</v>
      </c>
      <c r="E341" s="20">
        <v>44086</v>
      </c>
      <c r="F341" s="18"/>
      <c r="G341" s="21" t="s">
        <v>478</v>
      </c>
      <c r="I341" s="1"/>
      <c r="J341" s="1"/>
      <c r="K341" s="1"/>
      <c r="L341" s="1"/>
      <c r="M341" s="1"/>
      <c r="N341" s="49"/>
      <c r="O341" s="1"/>
    </row>
    <row r="342" spans="1:15" s="50" customFormat="1" ht="21.75" customHeight="1" x14ac:dyDescent="0.4">
      <c r="A342" s="18">
        <v>338</v>
      </c>
      <c r="B342" s="34" t="s">
        <v>97</v>
      </c>
      <c r="C342" s="19" t="s">
        <v>70</v>
      </c>
      <c r="D342" s="18" t="s">
        <v>134</v>
      </c>
      <c r="E342" s="20">
        <v>44086</v>
      </c>
      <c r="F342" s="18"/>
      <c r="G342" s="21" t="s">
        <v>296</v>
      </c>
      <c r="I342" s="1"/>
      <c r="J342" s="1"/>
      <c r="K342" s="1"/>
      <c r="L342" s="1"/>
      <c r="M342" s="1"/>
      <c r="N342" s="49"/>
      <c r="O342" s="1"/>
    </row>
    <row r="343" spans="1:15" s="50" customFormat="1" ht="21.75" customHeight="1" x14ac:dyDescent="0.4">
      <c r="A343" s="18">
        <v>339</v>
      </c>
      <c r="B343" s="34" t="s">
        <v>81</v>
      </c>
      <c r="C343" s="19" t="s">
        <v>70</v>
      </c>
      <c r="D343" s="18" t="s">
        <v>331</v>
      </c>
      <c r="E343" s="20">
        <v>44088</v>
      </c>
      <c r="F343" s="18"/>
      <c r="G343" s="21" t="s">
        <v>482</v>
      </c>
      <c r="I343" s="1"/>
      <c r="J343" s="1"/>
      <c r="K343" s="1"/>
      <c r="L343" s="1"/>
      <c r="M343" s="1"/>
      <c r="N343" s="59"/>
      <c r="O343" s="1"/>
    </row>
    <row r="344" spans="1:15" s="50" customFormat="1" ht="21.75" customHeight="1" x14ac:dyDescent="0.4">
      <c r="A344" s="18">
        <v>340</v>
      </c>
      <c r="B344" s="34" t="s">
        <v>83</v>
      </c>
      <c r="C344" s="19" t="s">
        <v>70</v>
      </c>
      <c r="D344" s="18" t="s">
        <v>331</v>
      </c>
      <c r="E344" s="20">
        <v>44088</v>
      </c>
      <c r="F344" s="18"/>
      <c r="G344" s="21" t="s">
        <v>483</v>
      </c>
      <c r="I344" s="1"/>
      <c r="J344" s="1"/>
      <c r="K344" s="1"/>
      <c r="L344" s="1"/>
      <c r="M344" s="1"/>
      <c r="N344" s="59" t="s">
        <v>485</v>
      </c>
      <c r="O344" s="1"/>
    </row>
    <row r="345" spans="1:15" s="50" customFormat="1" ht="21.75" customHeight="1" x14ac:dyDescent="0.4">
      <c r="A345" s="18">
        <v>341</v>
      </c>
      <c r="B345" s="34" t="s">
        <v>81</v>
      </c>
      <c r="C345" s="19" t="s">
        <v>67</v>
      </c>
      <c r="D345" s="18" t="s">
        <v>134</v>
      </c>
      <c r="E345" s="20">
        <v>44088</v>
      </c>
      <c r="F345" s="18"/>
      <c r="G345" s="21" t="s">
        <v>492</v>
      </c>
      <c r="I345" s="1"/>
      <c r="J345" s="1"/>
      <c r="K345" s="1"/>
      <c r="L345" s="1"/>
      <c r="M345" s="1"/>
      <c r="N345" s="59"/>
      <c r="O345" s="1"/>
    </row>
    <row r="346" spans="1:15" s="50" customFormat="1" ht="21.75" customHeight="1" x14ac:dyDescent="0.4">
      <c r="A346" s="18">
        <v>342</v>
      </c>
      <c r="B346" s="34" t="s">
        <v>83</v>
      </c>
      <c r="C346" s="19" t="s">
        <v>67</v>
      </c>
      <c r="D346" s="18" t="s">
        <v>134</v>
      </c>
      <c r="E346" s="20">
        <v>44088</v>
      </c>
      <c r="F346" s="18"/>
      <c r="G346" s="21" t="s">
        <v>479</v>
      </c>
      <c r="I346" s="1"/>
      <c r="J346" s="1"/>
      <c r="K346" s="1"/>
      <c r="L346" s="1"/>
      <c r="M346" s="1"/>
      <c r="N346" s="59"/>
      <c r="O346" s="1"/>
    </row>
    <row r="347" spans="1:15" s="50" customFormat="1" ht="21.75" customHeight="1" x14ac:dyDescent="0.4">
      <c r="A347" s="18">
        <v>343</v>
      </c>
      <c r="B347" s="34" t="s">
        <v>158</v>
      </c>
      <c r="C347" s="19" t="s">
        <v>70</v>
      </c>
      <c r="D347" s="18" t="s">
        <v>134</v>
      </c>
      <c r="E347" s="20">
        <v>44088</v>
      </c>
      <c r="F347" s="18"/>
      <c r="G347" s="21" t="s">
        <v>501</v>
      </c>
      <c r="I347" s="1"/>
      <c r="J347" s="1"/>
      <c r="K347" s="1"/>
      <c r="L347" s="1"/>
      <c r="M347" s="1"/>
      <c r="N347" s="59"/>
      <c r="O347" s="1"/>
    </row>
    <row r="348" spans="1:15" s="50" customFormat="1" ht="21.75" customHeight="1" x14ac:dyDescent="0.4">
      <c r="A348" s="18">
        <v>344</v>
      </c>
      <c r="B348" s="34" t="s">
        <v>81</v>
      </c>
      <c r="C348" s="19" t="s">
        <v>67</v>
      </c>
      <c r="D348" s="18" t="s">
        <v>134</v>
      </c>
      <c r="E348" s="20">
        <v>44088</v>
      </c>
      <c r="F348" s="18"/>
      <c r="G348" s="21" t="s">
        <v>489</v>
      </c>
      <c r="I348" s="1"/>
      <c r="J348" s="1"/>
      <c r="K348" s="1"/>
      <c r="L348" s="1"/>
      <c r="M348" s="1"/>
      <c r="N348" s="59"/>
      <c r="O348" s="1"/>
    </row>
    <row r="349" spans="1:15" s="50" customFormat="1" ht="21.75" customHeight="1" x14ac:dyDescent="0.4">
      <c r="A349" s="18">
        <v>345</v>
      </c>
      <c r="B349" s="34" t="s">
        <v>81</v>
      </c>
      <c r="C349" s="19" t="s">
        <v>70</v>
      </c>
      <c r="D349" s="18" t="s">
        <v>134</v>
      </c>
      <c r="E349" s="20">
        <v>44088</v>
      </c>
      <c r="F349" s="18"/>
      <c r="G349" s="21" t="s">
        <v>502</v>
      </c>
      <c r="I349" s="1"/>
      <c r="J349" s="1"/>
      <c r="K349" s="1"/>
      <c r="L349" s="1"/>
      <c r="M349" s="1"/>
      <c r="N349" s="59"/>
      <c r="O349" s="1"/>
    </row>
    <row r="350" spans="1:15" s="50" customFormat="1" ht="21.75" customHeight="1" x14ac:dyDescent="0.4">
      <c r="A350" s="18">
        <v>346</v>
      </c>
      <c r="B350" s="34" t="s">
        <v>81</v>
      </c>
      <c r="C350" s="19" t="s">
        <v>67</v>
      </c>
      <c r="D350" s="18" t="s">
        <v>134</v>
      </c>
      <c r="E350" s="20">
        <v>44088</v>
      </c>
      <c r="F350" s="18"/>
      <c r="G350" s="21" t="s">
        <v>480</v>
      </c>
      <c r="I350" s="1"/>
      <c r="J350" s="1"/>
      <c r="K350" s="1"/>
      <c r="L350" s="1"/>
      <c r="M350" s="1"/>
      <c r="N350" s="59"/>
      <c r="O350" s="1"/>
    </row>
    <row r="351" spans="1:15" s="50" customFormat="1" ht="21.75" customHeight="1" x14ac:dyDescent="0.4">
      <c r="A351" s="18">
        <v>347</v>
      </c>
      <c r="B351" s="34" t="s">
        <v>83</v>
      </c>
      <c r="C351" s="19" t="s">
        <v>67</v>
      </c>
      <c r="D351" s="18" t="s">
        <v>134</v>
      </c>
      <c r="E351" s="20">
        <v>44088</v>
      </c>
      <c r="F351" s="18"/>
      <c r="G351" s="21" t="s">
        <v>481</v>
      </c>
      <c r="I351" s="1"/>
      <c r="J351" s="1"/>
      <c r="K351" s="1"/>
      <c r="L351" s="1"/>
      <c r="M351" s="1"/>
      <c r="N351" s="59"/>
      <c r="O351" s="1"/>
    </row>
    <row r="352" spans="1:15" s="50" customFormat="1" ht="21.75" customHeight="1" x14ac:dyDescent="0.4">
      <c r="A352" s="18">
        <v>348</v>
      </c>
      <c r="B352" s="34" t="s">
        <v>83</v>
      </c>
      <c r="C352" s="19" t="s">
        <v>67</v>
      </c>
      <c r="D352" s="18" t="s">
        <v>134</v>
      </c>
      <c r="E352" s="20">
        <v>44088</v>
      </c>
      <c r="F352" s="18"/>
      <c r="G352" s="21" t="s">
        <v>481</v>
      </c>
      <c r="I352" s="1"/>
      <c r="J352" s="1"/>
      <c r="K352" s="1"/>
      <c r="L352" s="1"/>
      <c r="M352" s="1"/>
      <c r="N352" s="59"/>
      <c r="O352" s="1"/>
    </row>
    <row r="353" spans="1:15" s="50" customFormat="1" ht="21.75" customHeight="1" x14ac:dyDescent="0.4">
      <c r="A353" s="18">
        <v>349</v>
      </c>
      <c r="B353" s="34" t="s">
        <v>83</v>
      </c>
      <c r="C353" s="19" t="s">
        <v>67</v>
      </c>
      <c r="D353" s="18" t="s">
        <v>134</v>
      </c>
      <c r="E353" s="20">
        <v>44088</v>
      </c>
      <c r="F353" s="18"/>
      <c r="G353" s="21" t="s">
        <v>481</v>
      </c>
      <c r="I353" s="1"/>
      <c r="J353" s="1"/>
      <c r="K353" s="1"/>
      <c r="L353" s="1"/>
      <c r="M353" s="1"/>
      <c r="N353" s="59"/>
      <c r="O353" s="1"/>
    </row>
    <row r="354" spans="1:15" s="50" customFormat="1" ht="21.75" customHeight="1" x14ac:dyDescent="0.4">
      <c r="A354" s="18">
        <v>350</v>
      </c>
      <c r="B354" s="34" t="s">
        <v>76</v>
      </c>
      <c r="C354" s="19" t="s">
        <v>67</v>
      </c>
      <c r="D354" s="18" t="s">
        <v>134</v>
      </c>
      <c r="E354" s="20">
        <v>44088</v>
      </c>
      <c r="F354" s="18"/>
      <c r="G354" s="21" t="s">
        <v>503</v>
      </c>
      <c r="I354" s="1"/>
      <c r="J354" s="1"/>
      <c r="K354" s="1"/>
      <c r="L354" s="1"/>
      <c r="M354" s="1"/>
      <c r="N354" s="59"/>
      <c r="O354" s="1"/>
    </row>
    <row r="355" spans="1:15" s="50" customFormat="1" ht="21.75" customHeight="1" x14ac:dyDescent="0.4">
      <c r="A355" s="18">
        <v>351</v>
      </c>
      <c r="B355" s="34" t="s">
        <v>81</v>
      </c>
      <c r="C355" s="19" t="s">
        <v>67</v>
      </c>
      <c r="D355" s="18" t="s">
        <v>134</v>
      </c>
      <c r="E355" s="20">
        <v>44088</v>
      </c>
      <c r="F355" s="18"/>
      <c r="G355" s="21" t="s">
        <v>484</v>
      </c>
      <c r="I355" s="1"/>
      <c r="J355" s="1"/>
      <c r="K355" s="1"/>
      <c r="L355" s="1"/>
      <c r="M355" s="1"/>
      <c r="N355" s="59"/>
      <c r="O355" s="1"/>
    </row>
    <row r="356" spans="1:15" s="50" customFormat="1" ht="21.75" customHeight="1" x14ac:dyDescent="0.4">
      <c r="A356" s="18">
        <v>352</v>
      </c>
      <c r="B356" s="34" t="s">
        <v>73</v>
      </c>
      <c r="C356" s="19" t="s">
        <v>67</v>
      </c>
      <c r="D356" s="18" t="s">
        <v>134</v>
      </c>
      <c r="E356" s="20">
        <v>44088</v>
      </c>
      <c r="F356" s="18"/>
      <c r="G356" s="21" t="s">
        <v>490</v>
      </c>
      <c r="I356" s="1"/>
      <c r="J356" s="1"/>
      <c r="K356" s="1"/>
      <c r="L356" s="1"/>
      <c r="M356" s="1"/>
      <c r="N356" s="59"/>
      <c r="O356" s="1"/>
    </row>
    <row r="357" spans="1:15" s="50" customFormat="1" ht="21.75" customHeight="1" x14ac:dyDescent="0.4">
      <c r="A357" s="18">
        <v>353</v>
      </c>
      <c r="B357" s="34" t="s">
        <v>83</v>
      </c>
      <c r="C357" s="19" t="s">
        <v>70</v>
      </c>
      <c r="D357" s="18" t="s">
        <v>134</v>
      </c>
      <c r="E357" s="20">
        <v>44088</v>
      </c>
      <c r="F357" s="18"/>
      <c r="G357" s="21" t="s">
        <v>491</v>
      </c>
      <c r="I357" s="1"/>
      <c r="J357" s="1"/>
      <c r="K357" s="1"/>
      <c r="L357" s="1"/>
      <c r="M357" s="1"/>
      <c r="N357" s="59"/>
      <c r="O357" s="1"/>
    </row>
    <row r="358" spans="1:15" s="50" customFormat="1" ht="21.75" customHeight="1" x14ac:dyDescent="0.4">
      <c r="A358" s="18">
        <v>354</v>
      </c>
      <c r="B358" s="34" t="s">
        <v>136</v>
      </c>
      <c r="C358" s="19" t="s">
        <v>67</v>
      </c>
      <c r="D358" s="18" t="s">
        <v>134</v>
      </c>
      <c r="E358" s="20">
        <v>44088</v>
      </c>
      <c r="F358" s="18"/>
      <c r="G358" s="21" t="s">
        <v>486</v>
      </c>
      <c r="I358" s="1"/>
      <c r="J358" s="1"/>
      <c r="K358" s="1"/>
      <c r="L358" s="1"/>
      <c r="M358" s="1"/>
      <c r="N358" s="59"/>
      <c r="O358" s="1"/>
    </row>
    <row r="359" spans="1:15" s="50" customFormat="1" ht="21.75" customHeight="1" x14ac:dyDescent="0.4">
      <c r="A359" s="18">
        <v>355</v>
      </c>
      <c r="B359" s="34" t="s">
        <v>158</v>
      </c>
      <c r="C359" s="19" t="s">
        <v>67</v>
      </c>
      <c r="D359" s="18" t="s">
        <v>134</v>
      </c>
      <c r="E359" s="20">
        <v>44088</v>
      </c>
      <c r="F359" s="18"/>
      <c r="G359" s="21" t="s">
        <v>487</v>
      </c>
      <c r="I359" s="1"/>
      <c r="J359" s="1"/>
      <c r="K359" s="1"/>
      <c r="L359" s="1"/>
      <c r="M359" s="1"/>
      <c r="N359" s="59"/>
      <c r="O359" s="1"/>
    </row>
    <row r="360" spans="1:15" s="50" customFormat="1" ht="21.75" customHeight="1" x14ac:dyDescent="0.4">
      <c r="A360" s="18">
        <v>356</v>
      </c>
      <c r="B360" s="34" t="s">
        <v>73</v>
      </c>
      <c r="C360" s="19" t="s">
        <v>67</v>
      </c>
      <c r="D360" s="18" t="s">
        <v>134</v>
      </c>
      <c r="E360" s="20">
        <v>44088</v>
      </c>
      <c r="F360" s="18"/>
      <c r="G360" s="21" t="s">
        <v>488</v>
      </c>
      <c r="I360" s="1"/>
      <c r="J360" s="1"/>
      <c r="K360" s="1"/>
      <c r="L360" s="1"/>
      <c r="M360" s="1"/>
      <c r="N360" s="59"/>
      <c r="O360" s="1"/>
    </row>
    <row r="361" spans="1:15" s="50" customFormat="1" ht="21.75" customHeight="1" x14ac:dyDescent="0.4">
      <c r="A361" s="18">
        <v>357</v>
      </c>
      <c r="B361" s="34" t="s">
        <v>81</v>
      </c>
      <c r="C361" s="19" t="s">
        <v>67</v>
      </c>
      <c r="D361" s="18" t="s">
        <v>134</v>
      </c>
      <c r="E361" s="20">
        <v>44088</v>
      </c>
      <c r="F361" s="18"/>
      <c r="G361" s="21" t="s">
        <v>504</v>
      </c>
      <c r="I361" s="1"/>
      <c r="J361" s="1"/>
      <c r="K361" s="1"/>
      <c r="L361" s="1"/>
      <c r="M361" s="1"/>
      <c r="N361" s="59"/>
      <c r="O361" s="1"/>
    </row>
    <row r="362" spans="1:15" s="50" customFormat="1" ht="21.75" customHeight="1" x14ac:dyDescent="0.4">
      <c r="A362" s="18">
        <v>358</v>
      </c>
      <c r="B362" s="34" t="s">
        <v>73</v>
      </c>
      <c r="C362" s="19" t="s">
        <v>70</v>
      </c>
      <c r="D362" s="18" t="s">
        <v>134</v>
      </c>
      <c r="E362" s="20">
        <v>44088</v>
      </c>
      <c r="F362" s="18"/>
      <c r="G362" s="21" t="s">
        <v>505</v>
      </c>
      <c r="I362" s="1"/>
      <c r="J362" s="1"/>
      <c r="K362" s="1"/>
      <c r="L362" s="1"/>
      <c r="M362" s="1"/>
      <c r="N362" s="59"/>
      <c r="O362" s="1"/>
    </row>
    <row r="363" spans="1:15" s="50" customFormat="1" ht="21.75" customHeight="1" x14ac:dyDescent="0.4">
      <c r="A363" s="18">
        <v>359</v>
      </c>
      <c r="B363" s="34" t="s">
        <v>73</v>
      </c>
      <c r="C363" s="19" t="s">
        <v>67</v>
      </c>
      <c r="D363" s="18" t="s">
        <v>71</v>
      </c>
      <c r="E363" s="20">
        <v>44088</v>
      </c>
      <c r="F363" s="18"/>
      <c r="G363" s="21" t="s">
        <v>497</v>
      </c>
      <c r="I363" s="1"/>
      <c r="J363" s="1"/>
      <c r="K363" s="1"/>
      <c r="L363" s="1"/>
      <c r="M363" s="1"/>
      <c r="N363" s="59"/>
      <c r="O363" s="1"/>
    </row>
    <row r="364" spans="1:15" s="50" customFormat="1" ht="21.75" customHeight="1" x14ac:dyDescent="0.4">
      <c r="A364" s="18">
        <v>360</v>
      </c>
      <c r="B364" s="34" t="s">
        <v>81</v>
      </c>
      <c r="C364" s="19" t="s">
        <v>70</v>
      </c>
      <c r="D364" s="18" t="s">
        <v>71</v>
      </c>
      <c r="E364" s="20">
        <v>44089</v>
      </c>
      <c r="F364" s="18"/>
      <c r="G364" s="21" t="s">
        <v>497</v>
      </c>
      <c r="I364" s="1"/>
      <c r="J364" s="1"/>
      <c r="K364" s="1"/>
      <c r="L364" s="1"/>
      <c r="M364" s="1"/>
      <c r="N364" s="60"/>
      <c r="O364" s="1"/>
    </row>
    <row r="365" spans="1:15" s="50" customFormat="1" ht="21.75" customHeight="1" x14ac:dyDescent="0.4">
      <c r="A365" s="18">
        <v>361</v>
      </c>
      <c r="B365" s="34" t="s">
        <v>83</v>
      </c>
      <c r="C365" s="19" t="s">
        <v>70</v>
      </c>
      <c r="D365" s="18" t="s">
        <v>71</v>
      </c>
      <c r="E365" s="20">
        <v>44089</v>
      </c>
      <c r="F365" s="18"/>
      <c r="G365" s="21" t="s">
        <v>495</v>
      </c>
      <c r="I365" s="1"/>
      <c r="J365" s="1"/>
      <c r="K365" s="1"/>
      <c r="L365" s="1"/>
      <c r="M365" s="1"/>
      <c r="N365" s="60"/>
      <c r="O365" s="1"/>
    </row>
    <row r="366" spans="1:15" s="50" customFormat="1" ht="21.75" customHeight="1" x14ac:dyDescent="0.4">
      <c r="A366" s="18">
        <v>362</v>
      </c>
      <c r="B366" s="34" t="s">
        <v>83</v>
      </c>
      <c r="C366" s="19" t="s">
        <v>67</v>
      </c>
      <c r="D366" s="18" t="s">
        <v>134</v>
      </c>
      <c r="E366" s="20">
        <v>44089</v>
      </c>
      <c r="F366" s="18"/>
      <c r="G366" s="21" t="s">
        <v>498</v>
      </c>
      <c r="I366" s="1"/>
      <c r="J366" s="1"/>
      <c r="K366" s="1"/>
      <c r="L366" s="1"/>
      <c r="M366" s="1"/>
      <c r="N366" s="60"/>
      <c r="O366" s="1"/>
    </row>
    <row r="367" spans="1:15" s="50" customFormat="1" ht="21.75" customHeight="1" x14ac:dyDescent="0.4">
      <c r="A367" s="18">
        <v>363</v>
      </c>
      <c r="B367" s="34" t="s">
        <v>158</v>
      </c>
      <c r="C367" s="19" t="s">
        <v>70</v>
      </c>
      <c r="D367" s="18" t="s">
        <v>134</v>
      </c>
      <c r="E367" s="20">
        <v>44089</v>
      </c>
      <c r="F367" s="18"/>
      <c r="G367" s="21" t="s">
        <v>497</v>
      </c>
      <c r="I367" s="1"/>
      <c r="J367" s="1"/>
      <c r="K367" s="1"/>
      <c r="L367" s="1"/>
      <c r="M367" s="1"/>
      <c r="N367" s="60"/>
      <c r="O367" s="1"/>
    </row>
    <row r="368" spans="1:15" s="50" customFormat="1" ht="21.75" customHeight="1" x14ac:dyDescent="0.4">
      <c r="A368" s="18">
        <v>364</v>
      </c>
      <c r="B368" s="34" t="s">
        <v>158</v>
      </c>
      <c r="C368" s="19" t="s">
        <v>70</v>
      </c>
      <c r="D368" s="18" t="s">
        <v>134</v>
      </c>
      <c r="E368" s="20">
        <v>44089</v>
      </c>
      <c r="F368" s="18"/>
      <c r="G368" s="21" t="s">
        <v>497</v>
      </c>
      <c r="I368" s="1"/>
      <c r="J368" s="1"/>
      <c r="K368" s="1"/>
      <c r="L368" s="1"/>
      <c r="M368" s="1"/>
      <c r="N368" s="60"/>
      <c r="O368" s="1"/>
    </row>
    <row r="369" spans="1:15" s="50" customFormat="1" ht="21.75" customHeight="1" x14ac:dyDescent="0.4">
      <c r="A369" s="18">
        <v>365</v>
      </c>
      <c r="B369" s="34" t="s">
        <v>158</v>
      </c>
      <c r="C369" s="19" t="s">
        <v>70</v>
      </c>
      <c r="D369" s="18" t="s">
        <v>134</v>
      </c>
      <c r="E369" s="20">
        <v>44089</v>
      </c>
      <c r="F369" s="18"/>
      <c r="G369" s="21" t="s">
        <v>497</v>
      </c>
      <c r="I369" s="1"/>
      <c r="J369" s="1"/>
      <c r="K369" s="1"/>
      <c r="L369" s="1"/>
      <c r="M369" s="1"/>
      <c r="N369" s="60"/>
      <c r="O369" s="1"/>
    </row>
    <row r="370" spans="1:15" s="50" customFormat="1" ht="21.75" customHeight="1" x14ac:dyDescent="0.4">
      <c r="A370" s="18">
        <v>366</v>
      </c>
      <c r="B370" s="34" t="s">
        <v>493</v>
      </c>
      <c r="C370" s="19" t="s">
        <v>70</v>
      </c>
      <c r="D370" s="18" t="s">
        <v>134</v>
      </c>
      <c r="E370" s="20">
        <v>44089</v>
      </c>
      <c r="F370" s="18"/>
      <c r="G370" s="21" t="s">
        <v>496</v>
      </c>
      <c r="I370" s="1"/>
      <c r="J370" s="1"/>
      <c r="K370" s="1"/>
      <c r="L370" s="1"/>
      <c r="M370" s="1"/>
      <c r="N370" s="60"/>
      <c r="O370" s="1"/>
    </row>
    <row r="371" spans="1:15" s="50" customFormat="1" ht="21.75" customHeight="1" x14ac:dyDescent="0.4">
      <c r="A371" s="18">
        <v>367</v>
      </c>
      <c r="B371" s="34" t="s">
        <v>81</v>
      </c>
      <c r="C371" s="19" t="s">
        <v>70</v>
      </c>
      <c r="D371" s="18" t="s">
        <v>71</v>
      </c>
      <c r="E371" s="20">
        <v>44089</v>
      </c>
      <c r="F371" s="18"/>
      <c r="G371" s="21"/>
      <c r="I371" s="1"/>
      <c r="J371" s="1"/>
      <c r="K371" s="1"/>
      <c r="L371" s="1"/>
      <c r="M371" s="1"/>
      <c r="N371" s="60" t="s">
        <v>494</v>
      </c>
      <c r="O371" s="1"/>
    </row>
    <row r="372" spans="1:15" s="50" customFormat="1" ht="21.75" customHeight="1" x14ac:dyDescent="0.4">
      <c r="A372" s="18">
        <v>368</v>
      </c>
      <c r="B372" s="34" t="s">
        <v>73</v>
      </c>
      <c r="C372" s="19" t="s">
        <v>67</v>
      </c>
      <c r="D372" s="18" t="s">
        <v>134</v>
      </c>
      <c r="E372" s="20">
        <v>44089</v>
      </c>
      <c r="F372" s="18"/>
      <c r="G372" s="21"/>
      <c r="I372" s="1"/>
      <c r="J372" s="1"/>
      <c r="K372" s="1"/>
      <c r="L372" s="1"/>
      <c r="M372" s="1"/>
      <c r="N372" s="62" t="s">
        <v>442</v>
      </c>
      <c r="O372" s="1"/>
    </row>
    <row r="373" spans="1:15" s="50" customFormat="1" ht="21.75" customHeight="1" x14ac:dyDescent="0.4">
      <c r="A373" s="18">
        <v>369</v>
      </c>
      <c r="B373" s="34" t="s">
        <v>506</v>
      </c>
      <c r="C373" s="19" t="s">
        <v>507</v>
      </c>
      <c r="D373" s="18" t="s">
        <v>508</v>
      </c>
      <c r="E373" s="20">
        <v>44090</v>
      </c>
      <c r="F373" s="18"/>
      <c r="G373" s="21"/>
      <c r="I373" s="1"/>
      <c r="J373" s="1"/>
      <c r="K373" s="1"/>
      <c r="L373" s="1"/>
      <c r="M373" s="1"/>
      <c r="N373" s="61" t="s">
        <v>442</v>
      </c>
      <c r="O373" s="1"/>
    </row>
    <row r="374" spans="1:15" s="50" customFormat="1" ht="21.75" customHeight="1" x14ac:dyDescent="0.4">
      <c r="A374" s="18">
        <v>370</v>
      </c>
      <c r="B374" s="34" t="s">
        <v>158</v>
      </c>
      <c r="C374" s="19" t="s">
        <v>70</v>
      </c>
      <c r="D374" s="18" t="s">
        <v>134</v>
      </c>
      <c r="E374" s="20">
        <v>44091</v>
      </c>
      <c r="F374" s="18"/>
      <c r="G374" s="21" t="s">
        <v>509</v>
      </c>
      <c r="I374" s="1"/>
      <c r="J374" s="1"/>
      <c r="K374" s="1"/>
      <c r="L374" s="1"/>
      <c r="M374" s="1"/>
      <c r="N374" s="63"/>
      <c r="O374" s="1"/>
    </row>
    <row r="375" spans="1:15" s="50" customFormat="1" ht="21.75" customHeight="1" x14ac:dyDescent="0.4">
      <c r="A375" s="18">
        <v>371</v>
      </c>
      <c r="B375" s="34" t="s">
        <v>83</v>
      </c>
      <c r="C375" s="19" t="s">
        <v>70</v>
      </c>
      <c r="D375" s="18" t="s">
        <v>120</v>
      </c>
      <c r="E375" s="20">
        <v>44091</v>
      </c>
      <c r="F375" s="18"/>
      <c r="G375" s="24" t="s">
        <v>513</v>
      </c>
      <c r="I375" s="1"/>
      <c r="J375" s="1"/>
      <c r="K375" s="1"/>
      <c r="L375" s="1"/>
      <c r="M375" s="1"/>
      <c r="N375" s="63"/>
      <c r="O375" s="1"/>
    </row>
    <row r="376" spans="1:15" s="50" customFormat="1" ht="21.75" customHeight="1" x14ac:dyDescent="0.4">
      <c r="A376" s="18">
        <v>372</v>
      </c>
      <c r="B376" s="34" t="s">
        <v>76</v>
      </c>
      <c r="C376" s="19" t="s">
        <v>70</v>
      </c>
      <c r="D376" s="18" t="s">
        <v>134</v>
      </c>
      <c r="E376" s="20">
        <v>44091</v>
      </c>
      <c r="F376" s="18"/>
      <c r="G376" s="24" t="s">
        <v>511</v>
      </c>
      <c r="I376" s="1"/>
      <c r="J376" s="1"/>
      <c r="K376" s="1"/>
      <c r="L376" s="1"/>
      <c r="M376" s="1"/>
      <c r="N376" s="63"/>
      <c r="O376" s="1"/>
    </row>
    <row r="377" spans="1:15" s="50" customFormat="1" ht="21.75" customHeight="1" x14ac:dyDescent="0.4">
      <c r="A377" s="18">
        <v>373</v>
      </c>
      <c r="B377" s="34" t="s">
        <v>136</v>
      </c>
      <c r="C377" s="19" t="s">
        <v>70</v>
      </c>
      <c r="D377" s="18" t="s">
        <v>134</v>
      </c>
      <c r="E377" s="20">
        <v>44091</v>
      </c>
      <c r="F377" s="18"/>
      <c r="G377" s="21" t="s">
        <v>510</v>
      </c>
      <c r="I377" s="1"/>
      <c r="J377" s="1"/>
      <c r="K377" s="1"/>
      <c r="L377" s="1"/>
      <c r="M377" s="1"/>
      <c r="N377" s="63"/>
      <c r="O377" s="1"/>
    </row>
    <row r="378" spans="1:15" s="50" customFormat="1" ht="21.75" customHeight="1" x14ac:dyDescent="0.4">
      <c r="A378" s="18">
        <v>374</v>
      </c>
      <c r="B378" s="34" t="s">
        <v>97</v>
      </c>
      <c r="C378" s="19" t="s">
        <v>70</v>
      </c>
      <c r="D378" s="18" t="s">
        <v>134</v>
      </c>
      <c r="E378" s="20">
        <v>44091</v>
      </c>
      <c r="F378" s="18"/>
      <c r="G378" s="21" t="s">
        <v>512</v>
      </c>
      <c r="I378" s="1"/>
      <c r="J378" s="1"/>
      <c r="K378" s="1"/>
      <c r="L378" s="1"/>
      <c r="M378" s="1"/>
      <c r="N378" s="63"/>
      <c r="O378" s="1"/>
    </row>
    <row r="379" spans="1:15" s="50" customFormat="1" ht="21.75" customHeight="1" x14ac:dyDescent="0.4">
      <c r="A379" s="18">
        <v>375</v>
      </c>
      <c r="B379" s="34" t="s">
        <v>81</v>
      </c>
      <c r="C379" s="19" t="s">
        <v>67</v>
      </c>
      <c r="D379" s="18" t="s">
        <v>120</v>
      </c>
      <c r="E379" s="20">
        <v>44091</v>
      </c>
      <c r="F379" s="18"/>
      <c r="G379" s="24" t="s">
        <v>514</v>
      </c>
      <c r="I379" s="1"/>
      <c r="J379" s="1"/>
      <c r="K379" s="1"/>
      <c r="L379" s="1"/>
      <c r="M379" s="1"/>
      <c r="N379" s="64"/>
      <c r="O379" s="1"/>
    </row>
    <row r="380" spans="1:15" s="56" customFormat="1" ht="21.75" customHeight="1" x14ac:dyDescent="0.4">
      <c r="A380" s="18">
        <v>376</v>
      </c>
      <c r="B380" s="34" t="s">
        <v>515</v>
      </c>
      <c r="C380" s="19" t="s">
        <v>67</v>
      </c>
      <c r="D380" s="18" t="s">
        <v>516</v>
      </c>
      <c r="E380" s="20">
        <v>44092</v>
      </c>
      <c r="F380" s="18"/>
      <c r="G380" s="24" t="s">
        <v>517</v>
      </c>
      <c r="I380" s="57"/>
      <c r="J380" s="57"/>
      <c r="K380" s="57"/>
      <c r="L380" s="57"/>
      <c r="M380" s="57"/>
      <c r="O380" s="57"/>
    </row>
    <row r="381" spans="1:15" s="50" customFormat="1" ht="21.75" customHeight="1" x14ac:dyDescent="0.4">
      <c r="A381" s="27">
        <v>377</v>
      </c>
      <c r="B381" s="36" t="s">
        <v>136</v>
      </c>
      <c r="C381" s="25" t="s">
        <v>67</v>
      </c>
      <c r="D381" s="27" t="s">
        <v>134</v>
      </c>
      <c r="E381" s="37">
        <v>44093</v>
      </c>
      <c r="F381" s="27"/>
      <c r="G381" s="28" t="s">
        <v>518</v>
      </c>
      <c r="I381" s="70"/>
      <c r="J381" s="70"/>
      <c r="K381" s="70"/>
      <c r="L381" s="70"/>
      <c r="M381" s="70"/>
      <c r="O381" s="70"/>
    </row>
    <row r="382" spans="1:15" s="50" customFormat="1" ht="21.75" customHeight="1" x14ac:dyDescent="0.4">
      <c r="A382" s="27">
        <v>378</v>
      </c>
      <c r="B382" s="36" t="s">
        <v>519</v>
      </c>
      <c r="C382" s="25" t="s">
        <v>67</v>
      </c>
      <c r="D382" s="27" t="s">
        <v>134</v>
      </c>
      <c r="E382" s="37">
        <v>44093</v>
      </c>
      <c r="F382" s="27"/>
      <c r="G382" s="28" t="s">
        <v>520</v>
      </c>
      <c r="I382" s="70"/>
      <c r="J382" s="70"/>
      <c r="K382" s="70"/>
      <c r="L382" s="70"/>
      <c r="M382" s="70"/>
      <c r="O382" s="70"/>
    </row>
    <row r="383" spans="1:15" s="50" customFormat="1" ht="21.75" customHeight="1" x14ac:dyDescent="0.4">
      <c r="A383" s="27">
        <v>379</v>
      </c>
      <c r="B383" s="36" t="s">
        <v>136</v>
      </c>
      <c r="C383" s="25" t="s">
        <v>67</v>
      </c>
      <c r="D383" s="27" t="s">
        <v>134</v>
      </c>
      <c r="E383" s="37">
        <v>44093</v>
      </c>
      <c r="F383" s="27"/>
      <c r="G383" s="28" t="s">
        <v>521</v>
      </c>
      <c r="I383" s="70"/>
      <c r="J383" s="70"/>
      <c r="K383" s="70"/>
      <c r="L383" s="70"/>
      <c r="M383" s="70"/>
      <c r="O383" s="70"/>
    </row>
    <row r="384" spans="1:15" s="50" customFormat="1" ht="21.75" customHeight="1" x14ac:dyDescent="0.4">
      <c r="A384" s="27">
        <v>380</v>
      </c>
      <c r="B384" s="36" t="s">
        <v>522</v>
      </c>
      <c r="C384" s="25" t="s">
        <v>523</v>
      </c>
      <c r="D384" s="27" t="s">
        <v>134</v>
      </c>
      <c r="E384" s="37">
        <v>44093</v>
      </c>
      <c r="F384" s="27"/>
      <c r="G384" s="28" t="s">
        <v>527</v>
      </c>
      <c r="I384" s="70"/>
      <c r="J384" s="70"/>
      <c r="K384" s="70"/>
      <c r="L384" s="70"/>
      <c r="M384" s="70"/>
      <c r="O384" s="70"/>
    </row>
    <row r="385" spans="1:15" s="50" customFormat="1" ht="21.75" customHeight="1" x14ac:dyDescent="0.4">
      <c r="A385" s="27">
        <v>381</v>
      </c>
      <c r="B385" s="36" t="s">
        <v>524</v>
      </c>
      <c r="C385" s="25" t="s">
        <v>525</v>
      </c>
      <c r="D385" s="27" t="s">
        <v>134</v>
      </c>
      <c r="E385" s="37">
        <v>44093</v>
      </c>
      <c r="F385" s="27"/>
      <c r="G385" s="28"/>
      <c r="I385" s="70"/>
      <c r="J385" s="70"/>
      <c r="K385" s="70"/>
      <c r="L385" s="70"/>
      <c r="M385" s="70"/>
      <c r="O385" s="70"/>
    </row>
    <row r="386" spans="1:15" s="50" customFormat="1" ht="21.75" customHeight="1" x14ac:dyDescent="0.4">
      <c r="A386" s="27">
        <v>382</v>
      </c>
      <c r="B386" s="36" t="s">
        <v>522</v>
      </c>
      <c r="C386" s="25" t="s">
        <v>523</v>
      </c>
      <c r="D386" s="27" t="s">
        <v>134</v>
      </c>
      <c r="E386" s="37">
        <v>44093</v>
      </c>
      <c r="F386" s="27"/>
      <c r="G386" s="28" t="s">
        <v>528</v>
      </c>
      <c r="I386" s="70"/>
      <c r="J386" s="70"/>
      <c r="K386" s="70"/>
      <c r="L386" s="70"/>
      <c r="M386" s="70"/>
      <c r="O386" s="70"/>
    </row>
    <row r="387" spans="1:15" s="50" customFormat="1" ht="21.75" customHeight="1" x14ac:dyDescent="0.4">
      <c r="A387" s="27">
        <v>383</v>
      </c>
      <c r="B387" s="36" t="s">
        <v>522</v>
      </c>
      <c r="C387" s="25" t="s">
        <v>525</v>
      </c>
      <c r="D387" s="27" t="s">
        <v>134</v>
      </c>
      <c r="E387" s="37">
        <v>44093</v>
      </c>
      <c r="F387" s="27"/>
      <c r="G387" s="28" t="s">
        <v>529</v>
      </c>
      <c r="I387" s="70"/>
      <c r="J387" s="70"/>
      <c r="K387" s="70"/>
      <c r="L387" s="70"/>
      <c r="M387" s="70"/>
      <c r="O387" s="70"/>
    </row>
    <row r="388" spans="1:15" s="50" customFormat="1" ht="21.75" customHeight="1" x14ac:dyDescent="0.4">
      <c r="A388" s="27">
        <v>384</v>
      </c>
      <c r="B388" s="36" t="s">
        <v>93</v>
      </c>
      <c r="C388" s="25" t="s">
        <v>67</v>
      </c>
      <c r="D388" s="27" t="s">
        <v>134</v>
      </c>
      <c r="E388" s="37">
        <v>44093</v>
      </c>
      <c r="F388" s="27"/>
      <c r="G388" s="28" t="s">
        <v>526</v>
      </c>
      <c r="I388" s="70"/>
      <c r="J388" s="70"/>
      <c r="K388" s="70"/>
      <c r="L388" s="70"/>
      <c r="M388" s="70"/>
      <c r="O388" s="70"/>
    </row>
    <row r="389" spans="1:15" s="50" customFormat="1" ht="21.75" customHeight="1" x14ac:dyDescent="0.4">
      <c r="A389" s="27">
        <v>385</v>
      </c>
      <c r="B389" s="36" t="s">
        <v>83</v>
      </c>
      <c r="C389" s="25" t="s">
        <v>70</v>
      </c>
      <c r="D389" s="27" t="s">
        <v>115</v>
      </c>
      <c r="E389" s="37">
        <v>44093</v>
      </c>
      <c r="F389" s="27"/>
      <c r="G389" s="28"/>
      <c r="I389" s="70"/>
      <c r="J389" s="70"/>
      <c r="K389" s="70"/>
      <c r="L389" s="70"/>
      <c r="M389" s="70"/>
      <c r="O389" s="70"/>
    </row>
    <row r="390" spans="1:15" s="50" customFormat="1" ht="21.75" customHeight="1" x14ac:dyDescent="0.4">
      <c r="A390" s="65">
        <v>386</v>
      </c>
      <c r="B390" s="66" t="s">
        <v>93</v>
      </c>
      <c r="C390" s="67" t="s">
        <v>70</v>
      </c>
      <c r="D390" s="65" t="s">
        <v>134</v>
      </c>
      <c r="E390" s="68">
        <v>44094</v>
      </c>
      <c r="F390" s="65"/>
      <c r="G390" s="69" t="s">
        <v>531</v>
      </c>
      <c r="I390" s="70"/>
      <c r="J390" s="70"/>
      <c r="K390" s="70"/>
      <c r="L390" s="70"/>
      <c r="M390" s="70"/>
      <c r="O390" s="70"/>
    </row>
    <row r="391" spans="1:15" s="50" customFormat="1" ht="21.75" customHeight="1" x14ac:dyDescent="0.4">
      <c r="A391" s="65">
        <v>387</v>
      </c>
      <c r="B391" s="66" t="s">
        <v>97</v>
      </c>
      <c r="C391" s="67" t="s">
        <v>67</v>
      </c>
      <c r="D391" s="65" t="s">
        <v>134</v>
      </c>
      <c r="E391" s="68">
        <v>44094</v>
      </c>
      <c r="F391" s="65"/>
      <c r="G391" s="69" t="s">
        <v>530</v>
      </c>
      <c r="I391" s="70"/>
      <c r="J391" s="70"/>
      <c r="K391" s="70"/>
      <c r="L391" s="70"/>
      <c r="M391" s="70"/>
      <c r="O391" s="70"/>
    </row>
    <row r="392" spans="1:15" ht="68.25" customHeight="1" x14ac:dyDescent="0.4">
      <c r="A392" s="73" t="s">
        <v>103</v>
      </c>
      <c r="B392" s="73"/>
      <c r="C392" s="73"/>
      <c r="D392" s="73"/>
      <c r="E392" s="73"/>
      <c r="F392" s="73"/>
      <c r="G392" s="73"/>
    </row>
    <row r="393" spans="1:15" ht="28.5" customHeight="1" x14ac:dyDescent="0.4">
      <c r="I393" s="1" t="str">
        <f t="shared" ref="I393" si="9">IF(COUNT(F393)&gt;=1,"退院済み","")</f>
        <v/>
      </c>
    </row>
  </sheetData>
  <mergeCells count="8">
    <mergeCell ref="I20:I21"/>
    <mergeCell ref="A1:G1"/>
    <mergeCell ref="A392:G392"/>
    <mergeCell ref="A20:A21"/>
    <mergeCell ref="D20:D21"/>
    <mergeCell ref="C20:C21"/>
    <mergeCell ref="B20:B21"/>
    <mergeCell ref="G20:G21"/>
  </mergeCells>
  <phoneticPr fontId="1"/>
  <printOptions horizontalCentered="1"/>
  <pageMargins left="0.39370078740157483" right="0.39370078740157483" top="0.39370078740157483" bottom="0.39370078740157483" header="0.31496062992125984" footer="0.19685039370078741"/>
  <pageSetup paperSize="9" scale="69" fitToHeight="8" orientation="portrait" r:id="rId1"/>
  <rowBreaks count="3" manualBreakCount="3">
    <brk id="40" max="6" man="1"/>
    <brk id="78" max="6" man="1"/>
    <brk id="119"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Sheet1</vt:lpstr>
      <vt:lpstr>Sheet1!Print_Area</vt:lpstr>
      <vt:lpstr>Sheet1!Print_Titles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2020-09-20T08:01:46Z</cp:lastPrinted>
  <dcterms:created xsi:type="dcterms:W3CDTF">2020-04-22T23:59:43Z</dcterms:created>
  <dcterms:modified xsi:type="dcterms:W3CDTF">2020-09-20T08:20:59Z</dcterms:modified>
</cp:coreProperties>
</file>