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5432c06226f2998e/Universita/LM-Computer Engineering/PECSN/PECSN-Project/Data-Analysis/Result_DA/"/>
    </mc:Choice>
  </mc:AlternateContent>
  <xr:revisionPtr revIDLastSave="31" documentId="11_584D14B48770D7161B1B3D11595ED87656CD3E87" xr6:coauthVersionLast="47" xr6:coauthVersionMax="47" xr10:uidLastSave="{5DCDAFC7-8AC8-42A1-BE6E-6AEDC6196E21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/>
  <c r="J2" i="1"/>
</calcChain>
</file>

<file path=xl/sharedStrings.xml><?xml version="1.0" encoding="utf-8"?>
<sst xmlns="http://schemas.openxmlformats.org/spreadsheetml/2006/main" count="173" uniqueCount="93">
  <si>
    <t>μHD</t>
  </si>
  <si>
    <t>μWS</t>
  </si>
  <si>
    <t>p1</t>
  </si>
  <si>
    <t>p2</t>
  </si>
  <si>
    <t>Measurement</t>
  </si>
  <si>
    <t>Module</t>
  </si>
  <si>
    <t>throughput</t>
  </si>
  <si>
    <t>$0=175, $1=100, $2=0.1, $3=0.2</t>
  </si>
  <si>
    <t>System.server.cpu</t>
  </si>
  <si>
    <t>$0=175, $1=100, $2=0.1, $3=0.3</t>
  </si>
  <si>
    <t>$0=175, $1=100, $2=0.1, $3=0.5</t>
  </si>
  <si>
    <t>$0=175, $1=100, $2=0.3, $3=0.2</t>
  </si>
  <si>
    <t>$0=175, $1=100, $2=0.3, $3=0.3</t>
  </si>
  <si>
    <t>$0=175, $1=100, $2=0.3, $3=0.5</t>
  </si>
  <si>
    <t>$0=175, $1=100, $2=0.4, $3=0.2</t>
  </si>
  <si>
    <t>$0=175, $1=100, $2=0.4, $3=0.3</t>
  </si>
  <si>
    <t>$0=175, $1=100, $2=0.4, $3=0.5</t>
  </si>
  <si>
    <t>$0=175, $1=150, $2=0.1, $3=0.2</t>
  </si>
  <si>
    <t>$0=175, $1=150, $2=0.1, $3=0.3</t>
  </si>
  <si>
    <t>$0=175, $1=150, $2=0.1, $3=0.5</t>
  </si>
  <si>
    <t>$0=175, $1=150, $2=0.3, $3=0.2</t>
  </si>
  <si>
    <t>$0=175, $1=150, $2=0.3, $3=0.3</t>
  </si>
  <si>
    <t>$0=175, $1=150, $2=0.3, $3=0.5</t>
  </si>
  <si>
    <t>$0=175, $1=150, $2=0.4, $3=0.2</t>
  </si>
  <si>
    <t>$0=175, $1=150, $2=0.4, $3=0.3</t>
  </si>
  <si>
    <t>$0=175, $1=150, $2=0.4, $3=0.5</t>
  </si>
  <si>
    <t>$0=175, $1=50, $2=0.1, $3=0.2</t>
  </si>
  <si>
    <t>$0=175, $1=50, $2=0.1, $3=0.3</t>
  </si>
  <si>
    <t>$0=175, $1=50, $2=0.1, $3=0.5</t>
  </si>
  <si>
    <t>$0=175, $1=50, $2=0.3, $3=0.2</t>
  </si>
  <si>
    <t>$0=175, $1=50, $2=0.3, $3=0.3</t>
  </si>
  <si>
    <t>$0=175, $1=50, $2=0.3, $3=0.5</t>
  </si>
  <si>
    <t>$0=175, $1=50, $2=0.4, $3=0.2</t>
  </si>
  <si>
    <t>$0=175, $1=50, $2=0.4, $3=0.3</t>
  </si>
  <si>
    <t>$0=175, $1=50, $2=0.4, $3=0.5</t>
  </si>
  <si>
    <t>$0=225, $1=100, $2=0.1, $3=0.2</t>
  </si>
  <si>
    <t>$0=225, $1=100, $2=0.1, $3=0.3</t>
  </si>
  <si>
    <t>$0=225, $1=100, $2=0.1, $3=0.5</t>
  </si>
  <si>
    <t>$0=225, $1=100, $2=0.3, $3=0.2</t>
  </si>
  <si>
    <t>$0=225, $1=100, $2=0.3, $3=0.3</t>
  </si>
  <si>
    <t>$0=225, $1=100, $2=0.3, $3=0.5</t>
  </si>
  <si>
    <t>$0=225, $1=100, $2=0.4, $3=0.2</t>
  </si>
  <si>
    <t>$0=225, $1=100, $2=0.4, $3=0.3</t>
  </si>
  <si>
    <t>$0=225, $1=100, $2=0.4, $3=0.5</t>
  </si>
  <si>
    <t>$0=225, $1=150, $2=0.1, $3=0.2</t>
  </si>
  <si>
    <t>$0=225, $1=150, $2=0.1, $3=0.3</t>
  </si>
  <si>
    <t>$0=225, $1=150, $2=0.1, $3=0.5</t>
  </si>
  <si>
    <t>$0=225, $1=150, $2=0.3, $3=0.2</t>
  </si>
  <si>
    <t>$0=225, $1=150, $2=0.3, $3=0.3</t>
  </si>
  <si>
    <t>$0=225, $1=150, $2=0.3, $3=0.5</t>
  </si>
  <si>
    <t>$0=225, $1=150, $2=0.4, $3=0.2</t>
  </si>
  <si>
    <t>$0=225, $1=150, $2=0.4, $3=0.3</t>
  </si>
  <si>
    <t>$0=225, $1=150, $2=0.4, $3=0.5</t>
  </si>
  <si>
    <t>$0=225, $1=50, $2=0.1, $3=0.2</t>
  </si>
  <si>
    <t>$0=225, $1=50, $2=0.1, $3=0.3</t>
  </si>
  <si>
    <t>$0=225, $1=50, $2=0.1, $3=0.5</t>
  </si>
  <si>
    <t>$0=225, $1=50, $2=0.3, $3=0.2</t>
  </si>
  <si>
    <t>$0=225, $1=50, $2=0.3, $3=0.3</t>
  </si>
  <si>
    <t>$0=225, $1=50, $2=0.3, $3=0.5</t>
  </si>
  <si>
    <t>$0=225, $1=50, $2=0.4, $3=0.2</t>
  </si>
  <si>
    <t>$0=225, $1=50, $2=0.4, $3=0.3</t>
  </si>
  <si>
    <t>$0=225, $1=50, $2=0.4, $3=0.5</t>
  </si>
  <si>
    <t>$0=300, $1=100, $2=0.1, $3=0.2</t>
  </si>
  <si>
    <t>$0=300, $1=100, $2=0.1, $3=0.3</t>
  </si>
  <si>
    <t>$0=300, $1=100, $2=0.1, $3=0.5</t>
  </si>
  <si>
    <t>$0=300, $1=100, $2=0.3, $3=0.2</t>
  </si>
  <si>
    <t>$0=300, $1=100, $2=0.3, $3=0.3</t>
  </si>
  <si>
    <t>$0=300, $1=100, $2=0.3, $3=0.5</t>
  </si>
  <si>
    <t>$0=300, $1=100, $2=0.4, $3=0.2</t>
  </si>
  <si>
    <t>$0=300, $1=100, $2=0.4, $3=0.3</t>
  </si>
  <si>
    <t>$0=300, $1=100, $2=0.4, $3=0.5</t>
  </si>
  <si>
    <t>$0=300, $1=150, $2=0.1, $3=0.2</t>
  </si>
  <si>
    <t>$0=300, $1=150, $2=0.1, $3=0.3</t>
  </si>
  <si>
    <t>$0=300, $1=150, $2=0.1, $3=0.5</t>
  </si>
  <si>
    <t>$0=300, $1=150, $2=0.3, $3=0.2</t>
  </si>
  <si>
    <t>$0=300, $1=150, $2=0.3, $3=0.3</t>
  </si>
  <si>
    <t>$0=300, $1=150, $2=0.3, $3=0.5</t>
  </si>
  <si>
    <t>$0=300, $1=150, $2=0.4, $3=0.2</t>
  </si>
  <si>
    <t>$0=300, $1=150, $2=0.4, $3=0.3</t>
  </si>
  <si>
    <t>$0=300, $1=150, $2=0.4, $3=0.5</t>
  </si>
  <si>
    <t>$0=300, $1=50, $2=0.1, $3=0.2</t>
  </si>
  <si>
    <t>$0=300, $1=50, $2=0.1, $3=0.3</t>
  </si>
  <si>
    <t>$0=300, $1=50, $2=0.1, $3=0.5</t>
  </si>
  <si>
    <t>$0=300, $1=50, $2=0.3, $3=0.2</t>
  </si>
  <si>
    <t>$0=300, $1=50, $2=0.3, $3=0.3</t>
  </si>
  <si>
    <t>$0=300, $1=50, $2=0.3, $3=0.5</t>
  </si>
  <si>
    <t>$0=300, $1=50, $2=0.4, $3=0.2</t>
  </si>
  <si>
    <t>$0=300, $1=50, $2=0.4, $3=0.3</t>
  </si>
  <si>
    <t>$0=300, $1=50, $2=0.4, $3=0.5</t>
  </si>
  <si>
    <t>Delta CI</t>
  </si>
  <si>
    <t>Ratio</t>
  </si>
  <si>
    <t>Order of Magnitude</t>
  </si>
  <si>
    <t>MAX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</si>
</sst>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Ratio betweeen T</a:t>
            </a:r>
            <a:r>
              <a:rPr lang="it-IT" sz="1400" b="0" i="0" u="none" strike="noStrike" baseline="0">
                <a:effectLst/>
              </a:rPr>
              <a:t>hroughput</a:t>
            </a: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and his CI (99%)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Sheet1!$K$3:$K$83</c:f>
              <c:numCache>
                <c:formatCode>General</c:formatCode>
                <c:ptCount val="81"/>
                <c:pt idx="0">
                  <c:v>2.8010716714936237</c:v>
                </c:pt>
                <c:pt idx="1">
                  <c:v>2.9280745150685248</c:v>
                </c:pt>
                <c:pt idx="2">
                  <c:v>2.9281103926287684</c:v>
                </c:pt>
                <c:pt idx="3">
                  <c:v>2.9831632040878047</c:v>
                </c:pt>
                <c:pt idx="4">
                  <c:v>3.0200386446713017</c:v>
                </c:pt>
                <c:pt idx="5">
                  <c:v>2.9962435344881437</c:v>
                </c:pt>
                <c:pt idx="6">
                  <c:v>2.969087014512847</c:v>
                </c:pt>
                <c:pt idx="7">
                  <c:v>3.0298542906362229</c:v>
                </c:pt>
                <c:pt idx="8">
                  <c:v>2.8926693576197278</c:v>
                </c:pt>
                <c:pt idx="9">
                  <c:v>2.9354729846840701</c:v>
                </c:pt>
                <c:pt idx="10">
                  <c:v>2.9257817690781489</c:v>
                </c:pt>
                <c:pt idx="11">
                  <c:v>3.0164219634576863</c:v>
                </c:pt>
                <c:pt idx="12">
                  <c:v>3.0195095015787006</c:v>
                </c:pt>
                <c:pt idx="13">
                  <c:v>3.0111751455380906</c:v>
                </c:pt>
                <c:pt idx="14">
                  <c:v>3.0361404780501231</c:v>
                </c:pt>
                <c:pt idx="15">
                  <c:v>3.0924550101862898</c:v>
                </c:pt>
                <c:pt idx="16">
                  <c:v>3.0299755331594853</c:v>
                </c:pt>
                <c:pt idx="17">
                  <c:v>2.6170633292619425</c:v>
                </c:pt>
                <c:pt idx="18">
                  <c:v>2.6066202154551226</c:v>
                </c:pt>
                <c:pt idx="19">
                  <c:v>2.6637646828371393</c:v>
                </c:pt>
                <c:pt idx="20">
                  <c:v>2.7944419110451264</c:v>
                </c:pt>
                <c:pt idx="21">
                  <c:v>2.798281948903155</c:v>
                </c:pt>
                <c:pt idx="22">
                  <c:v>2.9556593135463238</c:v>
                </c:pt>
                <c:pt idx="23">
                  <c:v>2.7965105888983341</c:v>
                </c:pt>
                <c:pt idx="24">
                  <c:v>2.7761808620130828</c:v>
                </c:pt>
                <c:pt idx="25">
                  <c:v>3.028997084142977</c:v>
                </c:pt>
                <c:pt idx="26">
                  <c:v>2.7299548751733917</c:v>
                </c:pt>
                <c:pt idx="27">
                  <c:v>2.8010122997793094</c:v>
                </c:pt>
                <c:pt idx="28">
                  <c:v>2.9174302294970524</c:v>
                </c:pt>
                <c:pt idx="29">
                  <c:v>2.9282032309699679</c:v>
                </c:pt>
                <c:pt idx="30">
                  <c:v>2.9803688076032731</c:v>
                </c:pt>
                <c:pt idx="31">
                  <c:v>3.0729866123159537</c:v>
                </c:pt>
                <c:pt idx="32">
                  <c:v>2.9958215989316042</c:v>
                </c:pt>
                <c:pt idx="33">
                  <c:v>2.9667085548437298</c:v>
                </c:pt>
                <c:pt idx="34">
                  <c:v>3.1021780847116887</c:v>
                </c:pt>
                <c:pt idx="35">
                  <c:v>2.8928801272694638</c:v>
                </c:pt>
                <c:pt idx="36">
                  <c:v>2.9364960966644298</c:v>
                </c:pt>
                <c:pt idx="37">
                  <c:v>2.9189610924960765</c:v>
                </c:pt>
                <c:pt idx="38">
                  <c:v>3.0159385755156647</c:v>
                </c:pt>
                <c:pt idx="39">
                  <c:v>3.0082278690730115</c:v>
                </c:pt>
                <c:pt idx="40">
                  <c:v>3.086306215177157</c:v>
                </c:pt>
                <c:pt idx="41">
                  <c:v>3.0359366964351873</c:v>
                </c:pt>
                <c:pt idx="42">
                  <c:v>3.0963158561790936</c:v>
                </c:pt>
                <c:pt idx="43">
                  <c:v>3.1011739432361467</c:v>
                </c:pt>
                <c:pt idx="44">
                  <c:v>2.6170633292619425</c:v>
                </c:pt>
                <c:pt idx="45">
                  <c:v>2.6066202154551226</c:v>
                </c:pt>
                <c:pt idx="46">
                  <c:v>2.6644005639431469</c:v>
                </c:pt>
                <c:pt idx="47">
                  <c:v>2.7944504059949447</c:v>
                </c:pt>
                <c:pt idx="48">
                  <c:v>2.7982626816277043</c:v>
                </c:pt>
                <c:pt idx="49">
                  <c:v>2.9347367062425151</c:v>
                </c:pt>
                <c:pt idx="50">
                  <c:v>2.7965105923195757</c:v>
                </c:pt>
                <c:pt idx="51">
                  <c:v>2.7761698038770204</c:v>
                </c:pt>
                <c:pt idx="52">
                  <c:v>3.1173251790693315</c:v>
                </c:pt>
                <c:pt idx="53">
                  <c:v>2.7299890508979314</c:v>
                </c:pt>
                <c:pt idx="54">
                  <c:v>2.8010271350523972</c:v>
                </c:pt>
                <c:pt idx="55">
                  <c:v>2.9124769108473476</c:v>
                </c:pt>
                <c:pt idx="56">
                  <c:v>2.9281791425531143</c:v>
                </c:pt>
                <c:pt idx="57">
                  <c:v>2.9794432545382454</c:v>
                </c:pt>
                <c:pt idx="58">
                  <c:v>3.086043688404172</c:v>
                </c:pt>
                <c:pt idx="59">
                  <c:v>2.9957580465319413</c:v>
                </c:pt>
                <c:pt idx="60">
                  <c:v>2.9658912077692876</c:v>
                </c:pt>
                <c:pt idx="61">
                  <c:v>3.2220655608363629</c:v>
                </c:pt>
                <c:pt idx="62">
                  <c:v>2.8928801272694638</c:v>
                </c:pt>
                <c:pt idx="63">
                  <c:v>2.9367099739581102</c:v>
                </c:pt>
                <c:pt idx="64">
                  <c:v>2.8997382353617511</c:v>
                </c:pt>
                <c:pt idx="65">
                  <c:v>3.0156996453727003</c:v>
                </c:pt>
                <c:pt idx="66">
                  <c:v>3.0106207300669614</c:v>
                </c:pt>
                <c:pt idx="67">
                  <c:v>3.1534774342920167</c:v>
                </c:pt>
                <c:pt idx="68">
                  <c:v>3.0350209296173465</c:v>
                </c:pt>
                <c:pt idx="69">
                  <c:v>3.0818371910221942</c:v>
                </c:pt>
                <c:pt idx="70">
                  <c:v>3.2143731292135458</c:v>
                </c:pt>
                <c:pt idx="71">
                  <c:v>2.6170633292619425</c:v>
                </c:pt>
                <c:pt idx="72">
                  <c:v>2.6066678737203808</c:v>
                </c:pt>
                <c:pt idx="73">
                  <c:v>2.6643879638873122</c:v>
                </c:pt>
                <c:pt idx="74">
                  <c:v>2.7944366411754742</c:v>
                </c:pt>
                <c:pt idx="75">
                  <c:v>2.7982198525356674</c:v>
                </c:pt>
                <c:pt idx="76">
                  <c:v>2.9285549097574179</c:v>
                </c:pt>
                <c:pt idx="77">
                  <c:v>2.7964856395785036</c:v>
                </c:pt>
                <c:pt idx="78">
                  <c:v>2.7760975431533415</c:v>
                </c:pt>
                <c:pt idx="79">
                  <c:v>3.0116796657013021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B-4881-BCFD-F7264389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80272"/>
        <c:axId val="443408432"/>
      </c:scatterChart>
      <c:valAx>
        <c:axId val="430480272"/>
        <c:scaling>
          <c:orientation val="minMax"/>
          <c:max val="81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43408432"/>
        <c:crosses val="autoZero"/>
        <c:crossBetween val="midCat"/>
      </c:valAx>
      <c:valAx>
        <c:axId val="44340843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Orders</a:t>
                </a:r>
                <a:r>
                  <a:rPr lang="it-IT" baseline="0"/>
                  <a:t> of magnitude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4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402430</xdr:colOff>
      <xdr:row>2</xdr:row>
      <xdr:rowOff>152401</xdr:rowOff>
    </xdr:from>
    <xdr:to>
      <xdr:col>20</xdr:col>
      <xdr:colOff>476250</xdr:colOff>
      <xdr:row>18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6DB0B5-1E36-C979-BAB2-A9E0B7E07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workbookViewId="0">
      <selection activeCell="R25" sqref="R25"/>
    </sheetView>
  </sheetViews>
  <sheetFormatPr defaultRowHeight="14.25" x14ac:dyDescent="0.45"/>
  <cols>
    <col min="4" max="5" width="3.73046875" bestFit="1" customWidth="1"/>
    <col min="7" max="7" width="14.9296875" bestFit="1" customWidth="1"/>
    <col min="8" max="8" width="11.73046875" bestFit="1" customWidth="1"/>
    <col min="11" max="11" width="17.06640625" bestFit="1" customWidth="1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89</v>
      </c>
      <c r="J1" s="1" t="s">
        <v>90</v>
      </c>
      <c r="K1" s="1" t="s">
        <v>91</v>
      </c>
      <c r="L1" s="2" t="s">
        <v>92</v>
      </c>
    </row>
    <row r="2" spans="1:12" x14ac:dyDescent="0.45">
      <c r="A2" s="1">
        <v>0</v>
      </c>
      <c r="B2">
        <v>175</v>
      </c>
      <c r="C2">
        <v>100</v>
      </c>
      <c r="D2">
        <v>0.1</v>
      </c>
      <c r="E2">
        <v>0.2</v>
      </c>
      <c r="F2" t="s">
        <v>7</v>
      </c>
      <c r="G2" t="s">
        <v>8</v>
      </c>
      <c r="H2">
        <v>14.27403032</v>
      </c>
      <c r="I2">
        <v>2.658225009927229E-2</v>
      </c>
      <c r="J2">
        <f>H2/I2</f>
        <v>536.97599964988524</v>
      </c>
      <c r="K2">
        <f>LOG10(J2)</f>
        <v>2.7299548751733917</v>
      </c>
      <c r="L2">
        <f>MAX(H2:H82)</f>
        <v>238.91769776000001</v>
      </c>
    </row>
    <row r="3" spans="1:12" x14ac:dyDescent="0.45">
      <c r="A3" s="1">
        <v>1</v>
      </c>
      <c r="B3">
        <v>175</v>
      </c>
      <c r="C3">
        <v>100</v>
      </c>
      <c r="D3">
        <v>0.1</v>
      </c>
      <c r="E3">
        <v>0.3</v>
      </c>
      <c r="F3" t="s">
        <v>9</v>
      </c>
      <c r="G3" t="s">
        <v>8</v>
      </c>
      <c r="H3">
        <v>16.644318779999999</v>
      </c>
      <c r="I3">
        <v>2.6314453410822839E-2</v>
      </c>
      <c r="J3">
        <f t="shared" ref="J3:J66" si="0">H3/I3</f>
        <v>632.5162267347107</v>
      </c>
      <c r="K3">
        <f t="shared" ref="K3:K66" si="1">LOG10(J3)</f>
        <v>2.8010716714936237</v>
      </c>
    </row>
    <row r="4" spans="1:12" x14ac:dyDescent="0.45">
      <c r="A4" s="1">
        <v>2</v>
      </c>
      <c r="B4">
        <v>175</v>
      </c>
      <c r="C4">
        <v>100</v>
      </c>
      <c r="D4">
        <v>0.1</v>
      </c>
      <c r="E4">
        <v>0.5</v>
      </c>
      <c r="F4" t="s">
        <v>10</v>
      </c>
      <c r="G4" t="s">
        <v>8</v>
      </c>
      <c r="H4">
        <v>24.687654899999998</v>
      </c>
      <c r="I4">
        <v>2.913434930287195E-2</v>
      </c>
      <c r="J4">
        <f t="shared" si="0"/>
        <v>847.37279159230741</v>
      </c>
      <c r="K4">
        <f t="shared" si="1"/>
        <v>2.9280745150685248</v>
      </c>
    </row>
    <row r="5" spans="1:12" x14ac:dyDescent="0.45">
      <c r="A5" s="1">
        <v>3</v>
      </c>
      <c r="B5">
        <v>175</v>
      </c>
      <c r="C5">
        <v>100</v>
      </c>
      <c r="D5">
        <v>0.3</v>
      </c>
      <c r="E5">
        <v>0.2</v>
      </c>
      <c r="F5" t="s">
        <v>11</v>
      </c>
      <c r="G5" t="s">
        <v>8</v>
      </c>
      <c r="H5">
        <v>59.945878380000003</v>
      </c>
      <c r="I5">
        <v>7.0737374367233485E-2</v>
      </c>
      <c r="J5">
        <f t="shared" si="0"/>
        <v>847.44279691228894</v>
      </c>
      <c r="K5">
        <f t="shared" si="1"/>
        <v>2.9281103926287684</v>
      </c>
    </row>
    <row r="6" spans="1:12" x14ac:dyDescent="0.45">
      <c r="A6" s="1">
        <v>4</v>
      </c>
      <c r="B6">
        <v>175</v>
      </c>
      <c r="C6">
        <v>100</v>
      </c>
      <c r="D6">
        <v>0.3</v>
      </c>
      <c r="E6">
        <v>0.3</v>
      </c>
      <c r="F6" t="s">
        <v>12</v>
      </c>
      <c r="G6" t="s">
        <v>8</v>
      </c>
      <c r="H6">
        <v>74.928540380000001</v>
      </c>
      <c r="I6">
        <v>7.7890424093098432E-2</v>
      </c>
      <c r="J6">
        <f t="shared" si="0"/>
        <v>961.97371181907749</v>
      </c>
      <c r="K6">
        <f t="shared" si="1"/>
        <v>2.9831632040878047</v>
      </c>
    </row>
    <row r="7" spans="1:12" x14ac:dyDescent="0.45">
      <c r="A7" s="1">
        <v>5</v>
      </c>
      <c r="B7">
        <v>175</v>
      </c>
      <c r="C7">
        <v>100</v>
      </c>
      <c r="D7">
        <v>0.3</v>
      </c>
      <c r="E7">
        <v>0.5</v>
      </c>
      <c r="F7" t="s">
        <v>13</v>
      </c>
      <c r="G7" t="s">
        <v>8</v>
      </c>
      <c r="H7">
        <v>103.7820566</v>
      </c>
      <c r="I7">
        <v>9.9102275840166953E-2</v>
      </c>
      <c r="J7">
        <f t="shared" si="0"/>
        <v>1047.2217284634376</v>
      </c>
      <c r="K7">
        <f t="shared" si="1"/>
        <v>3.0200386446713017</v>
      </c>
    </row>
    <row r="8" spans="1:12" x14ac:dyDescent="0.45">
      <c r="A8" s="1">
        <v>6</v>
      </c>
      <c r="B8">
        <v>175</v>
      </c>
      <c r="C8">
        <v>100</v>
      </c>
      <c r="D8">
        <v>0.4</v>
      </c>
      <c r="E8">
        <v>0.2</v>
      </c>
      <c r="F8" t="s">
        <v>14</v>
      </c>
      <c r="G8" t="s">
        <v>8</v>
      </c>
      <c r="H8">
        <v>99.933578980000007</v>
      </c>
      <c r="I8">
        <v>0.1008017116948423</v>
      </c>
      <c r="J8">
        <f t="shared" si="0"/>
        <v>991.38771851939975</v>
      </c>
      <c r="K8">
        <f t="shared" si="1"/>
        <v>2.9962435344881437</v>
      </c>
    </row>
    <row r="9" spans="1:12" x14ac:dyDescent="0.45">
      <c r="A9" s="1">
        <v>7</v>
      </c>
      <c r="B9">
        <v>175</v>
      </c>
      <c r="C9">
        <v>100</v>
      </c>
      <c r="D9">
        <v>0.4</v>
      </c>
      <c r="E9">
        <v>0.3</v>
      </c>
      <c r="F9" t="s">
        <v>15</v>
      </c>
      <c r="G9" t="s">
        <v>8</v>
      </c>
      <c r="H9">
        <v>132.97433874000001</v>
      </c>
      <c r="I9">
        <v>0.1427844210069793</v>
      </c>
      <c r="J9">
        <f t="shared" si="0"/>
        <v>931.29444936783557</v>
      </c>
      <c r="K9">
        <f t="shared" si="1"/>
        <v>2.969087014512847</v>
      </c>
    </row>
    <row r="10" spans="1:12" x14ac:dyDescent="0.45">
      <c r="A10" s="1">
        <v>8</v>
      </c>
      <c r="B10">
        <v>175</v>
      </c>
      <c r="C10">
        <v>100</v>
      </c>
      <c r="D10">
        <v>0.4</v>
      </c>
      <c r="E10">
        <v>0.5</v>
      </c>
      <c r="F10" t="s">
        <v>16</v>
      </c>
      <c r="G10" t="s">
        <v>8</v>
      </c>
      <c r="H10">
        <v>139.94130247999999</v>
      </c>
      <c r="I10">
        <v>0.13064464739801451</v>
      </c>
      <c r="J10">
        <f t="shared" si="0"/>
        <v>1071.1598620161055</v>
      </c>
      <c r="K10">
        <f t="shared" si="1"/>
        <v>3.0298542906362229</v>
      </c>
    </row>
    <row r="11" spans="1:12" x14ac:dyDescent="0.45">
      <c r="A11" s="1">
        <v>9</v>
      </c>
      <c r="B11">
        <v>175</v>
      </c>
      <c r="C11">
        <v>150</v>
      </c>
      <c r="D11">
        <v>0.1</v>
      </c>
      <c r="E11">
        <v>0.2</v>
      </c>
      <c r="F11" t="s">
        <v>17</v>
      </c>
      <c r="G11" t="s">
        <v>8</v>
      </c>
      <c r="H11">
        <v>21.414373059999999</v>
      </c>
      <c r="I11">
        <v>2.7418014807096821E-2</v>
      </c>
      <c r="J11">
        <f t="shared" si="0"/>
        <v>781.0329526285451</v>
      </c>
      <c r="K11">
        <f t="shared" si="1"/>
        <v>2.8926693576197278</v>
      </c>
    </row>
    <row r="12" spans="1:12" x14ac:dyDescent="0.45">
      <c r="A12" s="1">
        <v>10</v>
      </c>
      <c r="B12">
        <v>175</v>
      </c>
      <c r="C12">
        <v>150</v>
      </c>
      <c r="D12">
        <v>0.1</v>
      </c>
      <c r="E12">
        <v>0.3</v>
      </c>
      <c r="F12" t="s">
        <v>18</v>
      </c>
      <c r="G12" t="s">
        <v>8</v>
      </c>
      <c r="H12">
        <v>24.978754720000001</v>
      </c>
      <c r="I12">
        <v>2.89799611391004E-2</v>
      </c>
      <c r="J12">
        <f t="shared" si="0"/>
        <v>861.93196050556867</v>
      </c>
      <c r="K12">
        <f t="shared" si="1"/>
        <v>2.9354729846840701</v>
      </c>
    </row>
    <row r="13" spans="1:12" x14ac:dyDescent="0.45">
      <c r="A13" s="1">
        <v>11</v>
      </c>
      <c r="B13">
        <v>175</v>
      </c>
      <c r="C13">
        <v>150</v>
      </c>
      <c r="D13">
        <v>0.1</v>
      </c>
      <c r="E13">
        <v>0.5</v>
      </c>
      <c r="F13" t="s">
        <v>19</v>
      </c>
      <c r="G13" t="s">
        <v>8</v>
      </c>
      <c r="H13">
        <v>32.613127639999988</v>
      </c>
      <c r="I13">
        <v>3.8691064728460837E-2</v>
      </c>
      <c r="J13">
        <f t="shared" si="0"/>
        <v>842.91109249340536</v>
      </c>
      <c r="K13">
        <f t="shared" si="1"/>
        <v>2.9257817690781489</v>
      </c>
    </row>
    <row r="14" spans="1:12" x14ac:dyDescent="0.45">
      <c r="A14" s="1">
        <v>12</v>
      </c>
      <c r="B14">
        <v>175</v>
      </c>
      <c r="C14">
        <v>150</v>
      </c>
      <c r="D14">
        <v>0.3</v>
      </c>
      <c r="E14">
        <v>0.2</v>
      </c>
      <c r="F14" t="s">
        <v>20</v>
      </c>
      <c r="G14" t="s">
        <v>8</v>
      </c>
      <c r="H14">
        <v>89.954093139999998</v>
      </c>
      <c r="I14">
        <v>8.6616168010166916E-2</v>
      </c>
      <c r="J14">
        <f t="shared" si="0"/>
        <v>1038.5369753305326</v>
      </c>
      <c r="K14">
        <f t="shared" si="1"/>
        <v>3.0164219634576863</v>
      </c>
    </row>
    <row r="15" spans="1:12" x14ac:dyDescent="0.45">
      <c r="A15" s="1">
        <v>13</v>
      </c>
      <c r="B15">
        <v>175</v>
      </c>
      <c r="C15">
        <v>150</v>
      </c>
      <c r="D15">
        <v>0.3</v>
      </c>
      <c r="E15">
        <v>0.3</v>
      </c>
      <c r="F15" t="s">
        <v>21</v>
      </c>
      <c r="G15" t="s">
        <v>8</v>
      </c>
      <c r="H15">
        <v>111.71954304</v>
      </c>
      <c r="I15">
        <v>0.1068119021144724</v>
      </c>
      <c r="J15">
        <f t="shared" si="0"/>
        <v>1045.94657363435</v>
      </c>
      <c r="K15">
        <f t="shared" si="1"/>
        <v>3.0195095015787006</v>
      </c>
    </row>
    <row r="16" spans="1:12" x14ac:dyDescent="0.45">
      <c r="A16" s="1">
        <v>14</v>
      </c>
      <c r="B16">
        <v>175</v>
      </c>
      <c r="C16">
        <v>150</v>
      </c>
      <c r="D16">
        <v>0.3</v>
      </c>
      <c r="E16">
        <v>0.5</v>
      </c>
      <c r="F16" t="s">
        <v>22</v>
      </c>
      <c r="G16" t="s">
        <v>8</v>
      </c>
      <c r="H16">
        <v>104.89872608</v>
      </c>
      <c r="I16">
        <v>0.1022339329551727</v>
      </c>
      <c r="J16">
        <f t="shared" si="0"/>
        <v>1026.065642275503</v>
      </c>
      <c r="K16">
        <f t="shared" si="1"/>
        <v>3.0111751455380906</v>
      </c>
    </row>
    <row r="17" spans="1:11" x14ac:dyDescent="0.45">
      <c r="A17" s="1">
        <v>15</v>
      </c>
      <c r="B17">
        <v>175</v>
      </c>
      <c r="C17">
        <v>150</v>
      </c>
      <c r="D17">
        <v>0.4</v>
      </c>
      <c r="E17">
        <v>0.2</v>
      </c>
      <c r="F17" t="s">
        <v>23</v>
      </c>
      <c r="G17" t="s">
        <v>8</v>
      </c>
      <c r="H17">
        <v>149.88156530000001</v>
      </c>
      <c r="I17">
        <v>0.13791380541155721</v>
      </c>
      <c r="J17">
        <f t="shared" si="0"/>
        <v>1086.7770985850841</v>
      </c>
      <c r="K17">
        <f t="shared" si="1"/>
        <v>3.0361404780501231</v>
      </c>
    </row>
    <row r="18" spans="1:11" x14ac:dyDescent="0.45">
      <c r="A18" s="1">
        <v>16</v>
      </c>
      <c r="B18">
        <v>175</v>
      </c>
      <c r="C18">
        <v>150</v>
      </c>
      <c r="D18">
        <v>0.4</v>
      </c>
      <c r="E18">
        <v>0.3</v>
      </c>
      <c r="F18" t="s">
        <v>24</v>
      </c>
      <c r="G18" t="s">
        <v>8</v>
      </c>
      <c r="H18">
        <v>190.57816628</v>
      </c>
      <c r="I18">
        <v>0.15403454629699809</v>
      </c>
      <c r="J18">
        <f t="shared" si="0"/>
        <v>1237.2430137362901</v>
      </c>
      <c r="K18">
        <f t="shared" si="1"/>
        <v>3.0924550101862898</v>
      </c>
    </row>
    <row r="19" spans="1:11" x14ac:dyDescent="0.45">
      <c r="A19" s="1">
        <v>17</v>
      </c>
      <c r="B19">
        <v>175</v>
      </c>
      <c r="C19">
        <v>150</v>
      </c>
      <c r="D19">
        <v>0.4</v>
      </c>
      <c r="E19">
        <v>0.5</v>
      </c>
      <c r="F19" t="s">
        <v>25</v>
      </c>
      <c r="G19" t="s">
        <v>8</v>
      </c>
      <c r="H19">
        <v>139.9539503</v>
      </c>
      <c r="I19">
        <v>0.1306199845594733</v>
      </c>
      <c r="J19">
        <f t="shared" si="0"/>
        <v>1071.4589407739275</v>
      </c>
      <c r="K19">
        <f t="shared" si="1"/>
        <v>3.0299755331594853</v>
      </c>
    </row>
    <row r="20" spans="1:11" x14ac:dyDescent="0.45">
      <c r="A20" s="1">
        <v>18</v>
      </c>
      <c r="B20">
        <v>175</v>
      </c>
      <c r="C20">
        <v>50</v>
      </c>
      <c r="D20">
        <v>0.1</v>
      </c>
      <c r="E20">
        <v>0.2</v>
      </c>
      <c r="F20" t="s">
        <v>26</v>
      </c>
      <c r="G20" t="s">
        <v>8</v>
      </c>
      <c r="H20">
        <v>7.1353557199999997</v>
      </c>
      <c r="I20">
        <v>1.723265921441897E-2</v>
      </c>
      <c r="J20">
        <f t="shared" si="0"/>
        <v>414.06004907412552</v>
      </c>
      <c r="K20">
        <f t="shared" si="1"/>
        <v>2.6170633292619425</v>
      </c>
    </row>
    <row r="21" spans="1:11" x14ac:dyDescent="0.45">
      <c r="A21" s="1">
        <v>19</v>
      </c>
      <c r="B21">
        <v>175</v>
      </c>
      <c r="C21">
        <v>50</v>
      </c>
      <c r="D21">
        <v>0.1</v>
      </c>
      <c r="E21">
        <v>0.3</v>
      </c>
      <c r="F21" t="s">
        <v>27</v>
      </c>
      <c r="G21" t="s">
        <v>8</v>
      </c>
      <c r="H21">
        <v>8.3272378800000002</v>
      </c>
      <c r="I21">
        <v>2.0600642032478689E-2</v>
      </c>
      <c r="J21">
        <f t="shared" si="0"/>
        <v>404.22225030032519</v>
      </c>
      <c r="K21">
        <f t="shared" si="1"/>
        <v>2.6066202154551226</v>
      </c>
    </row>
    <row r="22" spans="1:11" x14ac:dyDescent="0.45">
      <c r="A22" s="1">
        <v>20</v>
      </c>
      <c r="B22">
        <v>175</v>
      </c>
      <c r="C22">
        <v>50</v>
      </c>
      <c r="D22">
        <v>0.1</v>
      </c>
      <c r="E22">
        <v>0.5</v>
      </c>
      <c r="F22" t="s">
        <v>28</v>
      </c>
      <c r="G22" t="s">
        <v>8</v>
      </c>
      <c r="H22">
        <v>12.49297352</v>
      </c>
      <c r="I22">
        <v>2.709574750391219E-2</v>
      </c>
      <c r="J22">
        <f t="shared" si="0"/>
        <v>461.06768297114576</v>
      </c>
      <c r="K22">
        <f t="shared" si="1"/>
        <v>2.6637646828371393</v>
      </c>
    </row>
    <row r="23" spans="1:11" x14ac:dyDescent="0.45">
      <c r="A23" s="1">
        <v>21</v>
      </c>
      <c r="B23">
        <v>175</v>
      </c>
      <c r="C23">
        <v>50</v>
      </c>
      <c r="D23">
        <v>0.3</v>
      </c>
      <c r="E23">
        <v>0.2</v>
      </c>
      <c r="F23" t="s">
        <v>29</v>
      </c>
      <c r="G23" t="s">
        <v>8</v>
      </c>
      <c r="H23">
        <v>29.97452152</v>
      </c>
      <c r="I23">
        <v>4.8118308054323933E-2</v>
      </c>
      <c r="J23">
        <f t="shared" si="0"/>
        <v>622.93382149180695</v>
      </c>
      <c r="K23">
        <f t="shared" si="1"/>
        <v>2.7944419110451264</v>
      </c>
    </row>
    <row r="24" spans="1:11" x14ac:dyDescent="0.45">
      <c r="A24" s="1">
        <v>22</v>
      </c>
      <c r="B24">
        <v>175</v>
      </c>
      <c r="C24">
        <v>50</v>
      </c>
      <c r="D24">
        <v>0.3</v>
      </c>
      <c r="E24">
        <v>0.3</v>
      </c>
      <c r="F24" t="s">
        <v>30</v>
      </c>
      <c r="G24" t="s">
        <v>8</v>
      </c>
      <c r="H24">
        <v>37.465341359999996</v>
      </c>
      <c r="I24">
        <v>5.9613928870994932E-2</v>
      </c>
      <c r="J24">
        <f t="shared" si="0"/>
        <v>628.46623380712458</v>
      </c>
      <c r="K24">
        <f t="shared" si="1"/>
        <v>2.798281948903155</v>
      </c>
    </row>
    <row r="25" spans="1:11" x14ac:dyDescent="0.45">
      <c r="A25" s="1">
        <v>23</v>
      </c>
      <c r="B25">
        <v>175</v>
      </c>
      <c r="C25">
        <v>50</v>
      </c>
      <c r="D25">
        <v>0.3</v>
      </c>
      <c r="E25">
        <v>0.5</v>
      </c>
      <c r="F25" t="s">
        <v>31</v>
      </c>
      <c r="G25" t="s">
        <v>8</v>
      </c>
      <c r="H25">
        <v>74.057395060000005</v>
      </c>
      <c r="I25">
        <v>8.2017989318401874E-2</v>
      </c>
      <c r="J25">
        <f t="shared" si="0"/>
        <v>902.94087523289477</v>
      </c>
      <c r="K25">
        <f t="shared" si="1"/>
        <v>2.9556593135463238</v>
      </c>
    </row>
    <row r="26" spans="1:11" x14ac:dyDescent="0.45">
      <c r="A26" s="1">
        <v>24</v>
      </c>
      <c r="B26">
        <v>175</v>
      </c>
      <c r="C26">
        <v>50</v>
      </c>
      <c r="D26">
        <v>0.4</v>
      </c>
      <c r="E26">
        <v>0.2</v>
      </c>
      <c r="F26" t="s">
        <v>32</v>
      </c>
      <c r="G26" t="s">
        <v>8</v>
      </c>
      <c r="H26">
        <v>49.959560140000001</v>
      </c>
      <c r="I26">
        <v>7.9819318814195128E-2</v>
      </c>
      <c r="J26">
        <f t="shared" si="0"/>
        <v>625.90812452680507</v>
      </c>
      <c r="K26">
        <f t="shared" si="1"/>
        <v>2.7965105888983341</v>
      </c>
    </row>
    <row r="27" spans="1:11" x14ac:dyDescent="0.45">
      <c r="A27" s="1">
        <v>25</v>
      </c>
      <c r="B27">
        <v>175</v>
      </c>
      <c r="C27">
        <v>50</v>
      </c>
      <c r="D27">
        <v>0.4</v>
      </c>
      <c r="E27">
        <v>0.3</v>
      </c>
      <c r="F27" t="s">
        <v>33</v>
      </c>
      <c r="G27" t="s">
        <v>8</v>
      </c>
      <c r="H27">
        <v>66.618297679999998</v>
      </c>
      <c r="I27">
        <v>0.1115353845085281</v>
      </c>
      <c r="J27">
        <f t="shared" si="0"/>
        <v>597.28397381286925</v>
      </c>
      <c r="K27">
        <f t="shared" si="1"/>
        <v>2.7761808620130828</v>
      </c>
    </row>
    <row r="28" spans="1:11" x14ac:dyDescent="0.45">
      <c r="A28" s="1">
        <v>26</v>
      </c>
      <c r="B28">
        <v>175</v>
      </c>
      <c r="C28">
        <v>50</v>
      </c>
      <c r="D28">
        <v>0.4</v>
      </c>
      <c r="E28">
        <v>0.5</v>
      </c>
      <c r="F28" t="s">
        <v>34</v>
      </c>
      <c r="G28" t="s">
        <v>8</v>
      </c>
      <c r="H28">
        <v>138.36761486</v>
      </c>
      <c r="I28">
        <v>0.12943072105440481</v>
      </c>
      <c r="J28">
        <f t="shared" si="0"/>
        <v>1069.0477016027644</v>
      </c>
      <c r="K28">
        <f t="shared" si="1"/>
        <v>3.028997084142977</v>
      </c>
    </row>
    <row r="29" spans="1:11" x14ac:dyDescent="0.45">
      <c r="A29" s="1">
        <v>27</v>
      </c>
      <c r="B29">
        <v>225</v>
      </c>
      <c r="C29">
        <v>100</v>
      </c>
      <c r="D29">
        <v>0.1</v>
      </c>
      <c r="E29">
        <v>0.2</v>
      </c>
      <c r="F29" t="s">
        <v>35</v>
      </c>
      <c r="G29" t="s">
        <v>8</v>
      </c>
      <c r="H29">
        <v>14.27403032</v>
      </c>
      <c r="I29">
        <v>2.658225009927229E-2</v>
      </c>
      <c r="J29">
        <f t="shared" si="0"/>
        <v>536.97599964988524</v>
      </c>
      <c r="K29">
        <f t="shared" si="1"/>
        <v>2.7299548751733917</v>
      </c>
    </row>
    <row r="30" spans="1:11" x14ac:dyDescent="0.45">
      <c r="A30" s="1">
        <v>28</v>
      </c>
      <c r="B30">
        <v>225</v>
      </c>
      <c r="C30">
        <v>100</v>
      </c>
      <c r="D30">
        <v>0.1</v>
      </c>
      <c r="E30">
        <v>0.3</v>
      </c>
      <c r="F30" t="s">
        <v>36</v>
      </c>
      <c r="G30" t="s">
        <v>8</v>
      </c>
      <c r="H30">
        <v>16.64441016</v>
      </c>
      <c r="I30">
        <v>2.6318195554548399E-2</v>
      </c>
      <c r="J30">
        <f t="shared" si="0"/>
        <v>632.42976234833304</v>
      </c>
      <c r="K30">
        <f t="shared" si="1"/>
        <v>2.8010122997793094</v>
      </c>
    </row>
    <row r="31" spans="1:11" x14ac:dyDescent="0.45">
      <c r="A31" s="1">
        <v>29</v>
      </c>
      <c r="B31">
        <v>225</v>
      </c>
      <c r="C31">
        <v>100</v>
      </c>
      <c r="D31">
        <v>0.1</v>
      </c>
      <c r="E31">
        <v>0.5</v>
      </c>
      <c r="F31" t="s">
        <v>37</v>
      </c>
      <c r="G31" t="s">
        <v>8</v>
      </c>
      <c r="H31">
        <v>24.94012566</v>
      </c>
      <c r="I31">
        <v>3.016257451571747E-2</v>
      </c>
      <c r="J31">
        <f t="shared" si="0"/>
        <v>826.85666129076299</v>
      </c>
      <c r="K31">
        <f t="shared" si="1"/>
        <v>2.9174302294970524</v>
      </c>
    </row>
    <row r="32" spans="1:11" x14ac:dyDescent="0.45">
      <c r="A32" s="1">
        <v>30</v>
      </c>
      <c r="B32">
        <v>225</v>
      </c>
      <c r="C32">
        <v>100</v>
      </c>
      <c r="D32">
        <v>0.3</v>
      </c>
      <c r="E32">
        <v>0.2</v>
      </c>
      <c r="F32" t="s">
        <v>38</v>
      </c>
      <c r="G32" t="s">
        <v>8</v>
      </c>
      <c r="H32">
        <v>59.94602682</v>
      </c>
      <c r="I32">
        <v>7.0722429708368395E-2</v>
      </c>
      <c r="J32">
        <f t="shared" si="0"/>
        <v>847.62397258117323</v>
      </c>
      <c r="K32">
        <f t="shared" si="1"/>
        <v>2.9282032309699679</v>
      </c>
    </row>
    <row r="33" spans="1:11" x14ac:dyDescent="0.45">
      <c r="A33" s="1">
        <v>31</v>
      </c>
      <c r="B33">
        <v>225</v>
      </c>
      <c r="C33">
        <v>100</v>
      </c>
      <c r="D33">
        <v>0.3</v>
      </c>
      <c r="E33">
        <v>0.3</v>
      </c>
      <c r="F33" t="s">
        <v>39</v>
      </c>
      <c r="G33" t="s">
        <v>8</v>
      </c>
      <c r="H33">
        <v>74.943267660000004</v>
      </c>
      <c r="I33">
        <v>7.8408621315404048E-2</v>
      </c>
      <c r="J33">
        <f t="shared" si="0"/>
        <v>955.80392057316726</v>
      </c>
      <c r="K33">
        <f t="shared" si="1"/>
        <v>2.9803688076032731</v>
      </c>
    </row>
    <row r="34" spans="1:11" x14ac:dyDescent="0.45">
      <c r="A34" s="1">
        <v>32</v>
      </c>
      <c r="B34">
        <v>225</v>
      </c>
      <c r="C34">
        <v>100</v>
      </c>
      <c r="D34">
        <v>0.3</v>
      </c>
      <c r="E34">
        <v>0.5</v>
      </c>
      <c r="F34" t="s">
        <v>40</v>
      </c>
      <c r="G34" t="s">
        <v>8</v>
      </c>
      <c r="H34">
        <v>127.06550694000001</v>
      </c>
      <c r="I34">
        <v>0.10740909593796739</v>
      </c>
      <c r="J34">
        <f t="shared" si="0"/>
        <v>1183.00508751498</v>
      </c>
      <c r="K34">
        <f t="shared" si="1"/>
        <v>3.0729866123159537</v>
      </c>
    </row>
    <row r="35" spans="1:11" x14ac:dyDescent="0.45">
      <c r="A35" s="1">
        <v>33</v>
      </c>
      <c r="B35">
        <v>225</v>
      </c>
      <c r="C35">
        <v>100</v>
      </c>
      <c r="D35">
        <v>0.4</v>
      </c>
      <c r="E35">
        <v>0.2</v>
      </c>
      <c r="F35" t="s">
        <v>41</v>
      </c>
      <c r="G35" t="s">
        <v>8</v>
      </c>
      <c r="H35">
        <v>99.935098600000003</v>
      </c>
      <c r="I35">
        <v>0.1009012267436447</v>
      </c>
      <c r="J35">
        <f t="shared" si="0"/>
        <v>990.42501092579084</v>
      </c>
      <c r="K35">
        <f t="shared" si="1"/>
        <v>2.9958215989316042</v>
      </c>
    </row>
    <row r="36" spans="1:11" x14ac:dyDescent="0.45">
      <c r="A36" s="1">
        <v>34</v>
      </c>
      <c r="B36">
        <v>225</v>
      </c>
      <c r="C36">
        <v>100</v>
      </c>
      <c r="D36">
        <v>0.4</v>
      </c>
      <c r="E36">
        <v>0.3</v>
      </c>
      <c r="F36" t="s">
        <v>42</v>
      </c>
      <c r="G36" t="s">
        <v>8</v>
      </c>
      <c r="H36">
        <v>133.25143102000001</v>
      </c>
      <c r="I36">
        <v>0.14386770869319321</v>
      </c>
      <c r="J36">
        <f t="shared" si="0"/>
        <v>926.20805759940845</v>
      </c>
      <c r="K36">
        <f t="shared" si="1"/>
        <v>2.9667085548437298</v>
      </c>
    </row>
    <row r="37" spans="1:11" x14ac:dyDescent="0.45">
      <c r="A37" s="1">
        <v>35</v>
      </c>
      <c r="B37">
        <v>225</v>
      </c>
      <c r="C37">
        <v>100</v>
      </c>
      <c r="D37">
        <v>0.4</v>
      </c>
      <c r="E37">
        <v>0.5</v>
      </c>
      <c r="F37" t="s">
        <v>43</v>
      </c>
      <c r="G37" t="s">
        <v>8</v>
      </c>
      <c r="H37">
        <v>179.7558755</v>
      </c>
      <c r="I37">
        <v>0.14207086017401591</v>
      </c>
      <c r="J37">
        <f t="shared" si="0"/>
        <v>1265.2550655343784</v>
      </c>
      <c r="K37">
        <f t="shared" si="1"/>
        <v>3.1021780847116887</v>
      </c>
    </row>
    <row r="38" spans="1:11" x14ac:dyDescent="0.45">
      <c r="A38" s="1">
        <v>36</v>
      </c>
      <c r="B38">
        <v>225</v>
      </c>
      <c r="C38">
        <v>150</v>
      </c>
      <c r="D38">
        <v>0.1</v>
      </c>
      <c r="E38">
        <v>0.2</v>
      </c>
      <c r="F38" t="s">
        <v>44</v>
      </c>
      <c r="G38" t="s">
        <v>8</v>
      </c>
      <c r="H38">
        <v>21.414413039999999</v>
      </c>
      <c r="I38">
        <v>2.7404762823927339E-2</v>
      </c>
      <c r="J38">
        <f t="shared" si="0"/>
        <v>781.41209167126556</v>
      </c>
      <c r="K38">
        <f t="shared" si="1"/>
        <v>2.8928801272694638</v>
      </c>
    </row>
    <row r="39" spans="1:11" x14ac:dyDescent="0.45">
      <c r="A39" s="1">
        <v>37</v>
      </c>
      <c r="B39">
        <v>225</v>
      </c>
      <c r="C39">
        <v>150</v>
      </c>
      <c r="D39">
        <v>0.1</v>
      </c>
      <c r="E39">
        <v>0.3</v>
      </c>
      <c r="F39" t="s">
        <v>45</v>
      </c>
      <c r="G39" t="s">
        <v>8</v>
      </c>
      <c r="H39">
        <v>24.9833876</v>
      </c>
      <c r="I39">
        <v>2.8917132778214949E-2</v>
      </c>
      <c r="J39">
        <f t="shared" si="0"/>
        <v>863.96489553838205</v>
      </c>
      <c r="K39">
        <f t="shared" si="1"/>
        <v>2.9364960966644298</v>
      </c>
    </row>
    <row r="40" spans="1:11" x14ac:dyDescent="0.45">
      <c r="A40" s="1">
        <v>38</v>
      </c>
      <c r="B40">
        <v>225</v>
      </c>
      <c r="C40">
        <v>150</v>
      </c>
      <c r="D40">
        <v>0.1</v>
      </c>
      <c r="E40">
        <v>0.5</v>
      </c>
      <c r="F40" t="s">
        <v>46</v>
      </c>
      <c r="G40" t="s">
        <v>8</v>
      </c>
      <c r="H40">
        <v>36.125095780000002</v>
      </c>
      <c r="I40">
        <v>4.353593888023255E-2</v>
      </c>
      <c r="J40">
        <f t="shared" si="0"/>
        <v>829.776426307934</v>
      </c>
      <c r="K40">
        <f t="shared" si="1"/>
        <v>2.9189610924960765</v>
      </c>
    </row>
    <row r="41" spans="1:11" x14ac:dyDescent="0.45">
      <c r="A41" s="1">
        <v>39</v>
      </c>
      <c r="B41">
        <v>225</v>
      </c>
      <c r="C41">
        <v>150</v>
      </c>
      <c r="D41">
        <v>0.3</v>
      </c>
      <c r="E41">
        <v>0.2</v>
      </c>
      <c r="F41" t="s">
        <v>47</v>
      </c>
      <c r="G41" t="s">
        <v>8</v>
      </c>
      <c r="H41">
        <v>89.95804050000001</v>
      </c>
      <c r="I41">
        <v>8.6716434222665839E-2</v>
      </c>
      <c r="J41">
        <f t="shared" si="0"/>
        <v>1037.3816832575305</v>
      </c>
      <c r="K41">
        <f t="shared" si="1"/>
        <v>3.0159385755156647</v>
      </c>
    </row>
    <row r="42" spans="1:11" x14ac:dyDescent="0.45">
      <c r="A42" s="1">
        <v>40</v>
      </c>
      <c r="B42">
        <v>225</v>
      </c>
      <c r="C42">
        <v>150</v>
      </c>
      <c r="D42">
        <v>0.3</v>
      </c>
      <c r="E42">
        <v>0.3</v>
      </c>
      <c r="F42" t="s">
        <v>48</v>
      </c>
      <c r="G42" t="s">
        <v>8</v>
      </c>
      <c r="H42">
        <v>112.32415880000001</v>
      </c>
      <c r="I42">
        <v>0.1102161675866853</v>
      </c>
      <c r="J42">
        <f t="shared" si="0"/>
        <v>1019.1259708940321</v>
      </c>
      <c r="K42">
        <f t="shared" si="1"/>
        <v>3.0082278690730115</v>
      </c>
    </row>
    <row r="43" spans="1:11" x14ac:dyDescent="0.45">
      <c r="A43" s="1">
        <v>41</v>
      </c>
      <c r="B43">
        <v>225</v>
      </c>
      <c r="C43">
        <v>150</v>
      </c>
      <c r="D43">
        <v>0.3</v>
      </c>
      <c r="E43">
        <v>0.5</v>
      </c>
      <c r="F43" t="s">
        <v>49</v>
      </c>
      <c r="G43" t="s">
        <v>8</v>
      </c>
      <c r="H43">
        <v>134.28721504000001</v>
      </c>
      <c r="I43">
        <v>0.110085077369007</v>
      </c>
      <c r="J43">
        <f t="shared" si="0"/>
        <v>1219.8493951170788</v>
      </c>
      <c r="K43">
        <f t="shared" si="1"/>
        <v>3.086306215177157</v>
      </c>
    </row>
    <row r="44" spans="1:11" x14ac:dyDescent="0.45">
      <c r="A44" s="1">
        <v>42</v>
      </c>
      <c r="B44">
        <v>225</v>
      </c>
      <c r="C44">
        <v>150</v>
      </c>
      <c r="D44">
        <v>0.4</v>
      </c>
      <c r="E44">
        <v>0.2</v>
      </c>
      <c r="F44" t="s">
        <v>50</v>
      </c>
      <c r="G44" t="s">
        <v>8</v>
      </c>
      <c r="H44">
        <v>149.92800922000001</v>
      </c>
      <c r="I44">
        <v>0.13802128865182789</v>
      </c>
      <c r="J44">
        <f t="shared" si="0"/>
        <v>1086.2672757548871</v>
      </c>
      <c r="K44">
        <f t="shared" si="1"/>
        <v>3.0359366964351873</v>
      </c>
    </row>
    <row r="45" spans="1:11" x14ac:dyDescent="0.45">
      <c r="A45" s="1">
        <v>43</v>
      </c>
      <c r="B45">
        <v>225</v>
      </c>
      <c r="C45">
        <v>150</v>
      </c>
      <c r="D45">
        <v>0.4</v>
      </c>
      <c r="E45">
        <v>0.3</v>
      </c>
      <c r="F45" t="s">
        <v>51</v>
      </c>
      <c r="G45" t="s">
        <v>8</v>
      </c>
      <c r="H45">
        <v>197.68547839999999</v>
      </c>
      <c r="I45">
        <v>0.15836489306352061</v>
      </c>
      <c r="J45">
        <f t="shared" si="0"/>
        <v>1248.291048450415</v>
      </c>
      <c r="K45">
        <f t="shared" si="1"/>
        <v>3.0963158561790936</v>
      </c>
    </row>
    <row r="46" spans="1:11" x14ac:dyDescent="0.45">
      <c r="A46" s="1">
        <v>44</v>
      </c>
      <c r="B46">
        <v>225</v>
      </c>
      <c r="C46">
        <v>150</v>
      </c>
      <c r="D46">
        <v>0.4</v>
      </c>
      <c r="E46">
        <v>0.5</v>
      </c>
      <c r="F46" t="s">
        <v>52</v>
      </c>
      <c r="G46" t="s">
        <v>8</v>
      </c>
      <c r="H46">
        <v>179.89291055999999</v>
      </c>
      <c r="I46">
        <v>0.14250828224169251</v>
      </c>
      <c r="J46">
        <f t="shared" si="0"/>
        <v>1262.3330218443273</v>
      </c>
      <c r="K46">
        <f t="shared" si="1"/>
        <v>3.1011739432361467</v>
      </c>
    </row>
    <row r="47" spans="1:11" x14ac:dyDescent="0.45">
      <c r="A47" s="1">
        <v>45</v>
      </c>
      <c r="B47">
        <v>225</v>
      </c>
      <c r="C47">
        <v>50</v>
      </c>
      <c r="D47">
        <v>0.1</v>
      </c>
      <c r="E47">
        <v>0.2</v>
      </c>
      <c r="F47" t="s">
        <v>53</v>
      </c>
      <c r="G47" t="s">
        <v>8</v>
      </c>
      <c r="H47">
        <v>7.1353557199999997</v>
      </c>
      <c r="I47">
        <v>1.723265921441897E-2</v>
      </c>
      <c r="J47">
        <f t="shared" si="0"/>
        <v>414.06004907412552</v>
      </c>
      <c r="K47">
        <f t="shared" si="1"/>
        <v>2.6170633292619425</v>
      </c>
    </row>
    <row r="48" spans="1:11" x14ac:dyDescent="0.45">
      <c r="A48" s="1">
        <v>46</v>
      </c>
      <c r="B48">
        <v>225</v>
      </c>
      <c r="C48">
        <v>50</v>
      </c>
      <c r="D48">
        <v>0.1</v>
      </c>
      <c r="E48">
        <v>0.3</v>
      </c>
      <c r="F48" t="s">
        <v>54</v>
      </c>
      <c r="G48" t="s">
        <v>8</v>
      </c>
      <c r="H48">
        <v>8.3272378800000002</v>
      </c>
      <c r="I48">
        <v>2.0600642032478689E-2</v>
      </c>
      <c r="J48">
        <f t="shared" si="0"/>
        <v>404.22225030032519</v>
      </c>
      <c r="K48">
        <f t="shared" si="1"/>
        <v>2.6066202154551226</v>
      </c>
    </row>
    <row r="49" spans="1:11" x14ac:dyDescent="0.45">
      <c r="A49" s="1">
        <v>47</v>
      </c>
      <c r="B49">
        <v>225</v>
      </c>
      <c r="C49">
        <v>50</v>
      </c>
      <c r="D49">
        <v>0.1</v>
      </c>
      <c r="E49">
        <v>0.5</v>
      </c>
      <c r="F49" t="s">
        <v>55</v>
      </c>
      <c r="G49" t="s">
        <v>8</v>
      </c>
      <c r="H49">
        <v>12.49321904</v>
      </c>
      <c r="I49">
        <v>2.7056635467404892E-2</v>
      </c>
      <c r="J49">
        <f t="shared" si="0"/>
        <v>461.74325906303358</v>
      </c>
      <c r="K49">
        <f t="shared" si="1"/>
        <v>2.6644005639431469</v>
      </c>
    </row>
    <row r="50" spans="1:11" x14ac:dyDescent="0.45">
      <c r="A50" s="1">
        <v>48</v>
      </c>
      <c r="B50">
        <v>225</v>
      </c>
      <c r="C50">
        <v>50</v>
      </c>
      <c r="D50">
        <v>0.3</v>
      </c>
      <c r="E50">
        <v>0.2</v>
      </c>
      <c r="F50" t="s">
        <v>56</v>
      </c>
      <c r="G50" t="s">
        <v>8</v>
      </c>
      <c r="H50">
        <v>29.974515799999999</v>
      </c>
      <c r="I50">
        <v>4.8117357670655281E-2</v>
      </c>
      <c r="J50">
        <f t="shared" si="0"/>
        <v>622.94600641132411</v>
      </c>
      <c r="K50">
        <f t="shared" si="1"/>
        <v>2.7944504059949447</v>
      </c>
    </row>
    <row r="51" spans="1:11" x14ac:dyDescent="0.45">
      <c r="A51" s="1">
        <v>49</v>
      </c>
      <c r="B51">
        <v>225</v>
      </c>
      <c r="C51">
        <v>50</v>
      </c>
      <c r="D51">
        <v>0.3</v>
      </c>
      <c r="E51">
        <v>0.3</v>
      </c>
      <c r="F51" t="s">
        <v>57</v>
      </c>
      <c r="G51" t="s">
        <v>8</v>
      </c>
      <c r="H51">
        <v>37.465375620000003</v>
      </c>
      <c r="I51">
        <v>5.9616628190354959E-2</v>
      </c>
      <c r="J51">
        <f t="shared" si="0"/>
        <v>628.43835280944847</v>
      </c>
      <c r="K51">
        <f t="shared" si="1"/>
        <v>2.7982626816277043</v>
      </c>
    </row>
    <row r="52" spans="1:11" x14ac:dyDescent="0.45">
      <c r="A52" s="1">
        <v>50</v>
      </c>
      <c r="B52">
        <v>225</v>
      </c>
      <c r="C52">
        <v>50</v>
      </c>
      <c r="D52">
        <v>0.3</v>
      </c>
      <c r="E52">
        <v>0.5</v>
      </c>
      <c r="F52" t="s">
        <v>58</v>
      </c>
      <c r="G52" t="s">
        <v>8</v>
      </c>
      <c r="H52">
        <v>74.813921780000001</v>
      </c>
      <c r="I52">
        <v>8.6945220858609673E-2</v>
      </c>
      <c r="J52">
        <f t="shared" si="0"/>
        <v>860.47192751010903</v>
      </c>
      <c r="K52">
        <f t="shared" si="1"/>
        <v>2.9347367062425151</v>
      </c>
    </row>
    <row r="53" spans="1:11" x14ac:dyDescent="0.45">
      <c r="A53" s="1">
        <v>51</v>
      </c>
      <c r="B53">
        <v>225</v>
      </c>
      <c r="C53">
        <v>50</v>
      </c>
      <c r="D53">
        <v>0.4</v>
      </c>
      <c r="E53">
        <v>0.2</v>
      </c>
      <c r="F53" t="s">
        <v>59</v>
      </c>
      <c r="G53" t="s">
        <v>8</v>
      </c>
      <c r="H53">
        <v>49.959565859999998</v>
      </c>
      <c r="I53">
        <v>7.981932732412389E-2</v>
      </c>
      <c r="J53">
        <f t="shared" si="0"/>
        <v>625.90812945752123</v>
      </c>
      <c r="K53">
        <f t="shared" si="1"/>
        <v>2.7965105923195757</v>
      </c>
    </row>
    <row r="54" spans="1:11" x14ac:dyDescent="0.45">
      <c r="A54" s="1">
        <v>52</v>
      </c>
      <c r="B54">
        <v>225</v>
      </c>
      <c r="C54">
        <v>50</v>
      </c>
      <c r="D54">
        <v>0.4</v>
      </c>
      <c r="E54">
        <v>0.3</v>
      </c>
      <c r="F54" t="s">
        <v>60</v>
      </c>
      <c r="G54" t="s">
        <v>8</v>
      </c>
      <c r="H54">
        <v>66.618463300000002</v>
      </c>
      <c r="I54">
        <v>0.1115385017876207</v>
      </c>
      <c r="J54">
        <f t="shared" si="0"/>
        <v>597.2687657832048</v>
      </c>
      <c r="K54">
        <f t="shared" si="1"/>
        <v>2.7761698038770204</v>
      </c>
    </row>
    <row r="55" spans="1:11" x14ac:dyDescent="0.45">
      <c r="A55" s="1">
        <v>53</v>
      </c>
      <c r="B55">
        <v>225</v>
      </c>
      <c r="C55">
        <v>50</v>
      </c>
      <c r="D55">
        <v>0.4</v>
      </c>
      <c r="E55">
        <v>0.5</v>
      </c>
      <c r="F55" t="s">
        <v>61</v>
      </c>
      <c r="G55" t="s">
        <v>8</v>
      </c>
      <c r="H55">
        <v>169.41860610000001</v>
      </c>
      <c r="I55">
        <v>0.12931113545306519</v>
      </c>
      <c r="J55">
        <f t="shared" si="0"/>
        <v>1310.1625432829969</v>
      </c>
      <c r="K55">
        <f t="shared" si="1"/>
        <v>3.1173251790693315</v>
      </c>
    </row>
    <row r="56" spans="1:11" x14ac:dyDescent="0.45">
      <c r="A56" s="1">
        <v>54</v>
      </c>
      <c r="B56">
        <v>300</v>
      </c>
      <c r="C56">
        <v>100</v>
      </c>
      <c r="D56">
        <v>0.1</v>
      </c>
      <c r="E56">
        <v>0.2</v>
      </c>
      <c r="F56" t="s">
        <v>62</v>
      </c>
      <c r="G56" t="s">
        <v>8</v>
      </c>
      <c r="H56">
        <v>14.274041739999999</v>
      </c>
      <c r="I56">
        <v>2.658017962306225E-2</v>
      </c>
      <c r="J56">
        <f t="shared" si="0"/>
        <v>537.01825730384269</v>
      </c>
      <c r="K56">
        <f t="shared" si="1"/>
        <v>2.7299890508979314</v>
      </c>
    </row>
    <row r="57" spans="1:11" x14ac:dyDescent="0.45">
      <c r="A57" s="1">
        <v>55</v>
      </c>
      <c r="B57">
        <v>300</v>
      </c>
      <c r="C57">
        <v>100</v>
      </c>
      <c r="D57">
        <v>0.1</v>
      </c>
      <c r="E57">
        <v>0.3</v>
      </c>
      <c r="F57" t="s">
        <v>63</v>
      </c>
      <c r="G57" t="s">
        <v>8</v>
      </c>
      <c r="H57">
        <v>16.644415859999999</v>
      </c>
      <c r="I57">
        <v>2.631730556661438E-2</v>
      </c>
      <c r="J57">
        <f t="shared" si="0"/>
        <v>632.45136618829167</v>
      </c>
      <c r="K57">
        <f t="shared" si="1"/>
        <v>2.8010271350523972</v>
      </c>
    </row>
    <row r="58" spans="1:11" x14ac:dyDescent="0.45">
      <c r="A58" s="1">
        <v>56</v>
      </c>
      <c r="B58">
        <v>300</v>
      </c>
      <c r="C58">
        <v>100</v>
      </c>
      <c r="D58">
        <v>0.1</v>
      </c>
      <c r="E58">
        <v>0.5</v>
      </c>
      <c r="F58" t="s">
        <v>64</v>
      </c>
      <c r="G58" t="s">
        <v>8</v>
      </c>
      <c r="H58">
        <v>24.97928022</v>
      </c>
      <c r="I58">
        <v>3.055645787676298E-2</v>
      </c>
      <c r="J58">
        <f t="shared" si="0"/>
        <v>817.47957570029041</v>
      </c>
      <c r="K58">
        <f t="shared" si="1"/>
        <v>2.9124769108473476</v>
      </c>
    </row>
    <row r="59" spans="1:11" x14ac:dyDescent="0.45">
      <c r="A59" s="1">
        <v>57</v>
      </c>
      <c r="B59">
        <v>300</v>
      </c>
      <c r="C59">
        <v>100</v>
      </c>
      <c r="D59">
        <v>0.3</v>
      </c>
      <c r="E59">
        <v>0.2</v>
      </c>
      <c r="F59" t="s">
        <v>65</v>
      </c>
      <c r="G59" t="s">
        <v>8</v>
      </c>
      <c r="H59">
        <v>59.946061159999999</v>
      </c>
      <c r="I59">
        <v>7.0726392996739662E-2</v>
      </c>
      <c r="J59">
        <f t="shared" si="0"/>
        <v>847.57695988770968</v>
      </c>
      <c r="K59">
        <f t="shared" si="1"/>
        <v>2.9281791425531143</v>
      </c>
    </row>
    <row r="60" spans="1:11" x14ac:dyDescent="0.45">
      <c r="A60" s="1">
        <v>58</v>
      </c>
      <c r="B60">
        <v>300</v>
      </c>
      <c r="C60">
        <v>100</v>
      </c>
      <c r="D60">
        <v>0.3</v>
      </c>
      <c r="E60">
        <v>0.3</v>
      </c>
      <c r="F60" t="s">
        <v>66</v>
      </c>
      <c r="G60" t="s">
        <v>8</v>
      </c>
      <c r="H60">
        <v>74.945746880000002</v>
      </c>
      <c r="I60">
        <v>7.8578500579936872E-2</v>
      </c>
      <c r="J60">
        <f t="shared" si="0"/>
        <v>953.7691140308624</v>
      </c>
      <c r="K60">
        <f t="shared" si="1"/>
        <v>2.9794432545382454</v>
      </c>
    </row>
    <row r="61" spans="1:11" x14ac:dyDescent="0.45">
      <c r="A61" s="1">
        <v>59</v>
      </c>
      <c r="B61">
        <v>300</v>
      </c>
      <c r="C61">
        <v>100</v>
      </c>
      <c r="D61">
        <v>0.3</v>
      </c>
      <c r="E61">
        <v>0.5</v>
      </c>
      <c r="F61" t="s">
        <v>67</v>
      </c>
      <c r="G61" t="s">
        <v>8</v>
      </c>
      <c r="H61">
        <v>143.91074552000001</v>
      </c>
      <c r="I61">
        <v>0.11804552679620881</v>
      </c>
      <c r="J61">
        <f t="shared" si="0"/>
        <v>1219.1122308975278</v>
      </c>
      <c r="K61">
        <f t="shared" si="1"/>
        <v>3.086043688404172</v>
      </c>
    </row>
    <row r="62" spans="1:11" x14ac:dyDescent="0.45">
      <c r="A62" s="1">
        <v>60</v>
      </c>
      <c r="B62">
        <v>300</v>
      </c>
      <c r="C62">
        <v>100</v>
      </c>
      <c r="D62">
        <v>0.4</v>
      </c>
      <c r="E62">
        <v>0.2</v>
      </c>
      <c r="F62" t="s">
        <v>68</v>
      </c>
      <c r="G62" t="s">
        <v>8</v>
      </c>
      <c r="H62">
        <v>99.935492760000002</v>
      </c>
      <c r="I62">
        <v>0.100916391214497</v>
      </c>
      <c r="J62">
        <f t="shared" si="0"/>
        <v>990.28008787579313</v>
      </c>
      <c r="K62">
        <f t="shared" si="1"/>
        <v>2.9957580465319413</v>
      </c>
    </row>
    <row r="63" spans="1:11" x14ac:dyDescent="0.45">
      <c r="A63" s="1">
        <v>61</v>
      </c>
      <c r="B63">
        <v>300</v>
      </c>
      <c r="C63">
        <v>100</v>
      </c>
      <c r="D63">
        <v>0.4</v>
      </c>
      <c r="E63">
        <v>0.3</v>
      </c>
      <c r="F63" t="s">
        <v>69</v>
      </c>
      <c r="G63" t="s">
        <v>8</v>
      </c>
      <c r="H63">
        <v>133.29484144</v>
      </c>
      <c r="I63">
        <v>0.14418568154144401</v>
      </c>
      <c r="J63">
        <f t="shared" si="0"/>
        <v>924.46656294152478</v>
      </c>
      <c r="K63">
        <f t="shared" si="1"/>
        <v>2.9658912077692876</v>
      </c>
    </row>
    <row r="64" spans="1:11" x14ac:dyDescent="0.45">
      <c r="A64" s="1">
        <v>62</v>
      </c>
      <c r="B64">
        <v>300</v>
      </c>
      <c r="C64">
        <v>100</v>
      </c>
      <c r="D64">
        <v>0.4</v>
      </c>
      <c r="E64">
        <v>0.5</v>
      </c>
      <c r="F64" t="s">
        <v>70</v>
      </c>
      <c r="G64" t="s">
        <v>8</v>
      </c>
      <c r="H64">
        <v>237.35033985999999</v>
      </c>
      <c r="I64">
        <v>0.1423391267424847</v>
      </c>
      <c r="J64">
        <f t="shared" si="0"/>
        <v>1667.4989181956025</v>
      </c>
      <c r="K64">
        <f t="shared" si="1"/>
        <v>3.2220655608363629</v>
      </c>
    </row>
    <row r="65" spans="1:11" x14ac:dyDescent="0.45">
      <c r="A65" s="1">
        <v>63</v>
      </c>
      <c r="B65">
        <v>300</v>
      </c>
      <c r="C65">
        <v>150</v>
      </c>
      <c r="D65">
        <v>0.1</v>
      </c>
      <c r="E65">
        <v>0.2</v>
      </c>
      <c r="F65" t="s">
        <v>71</v>
      </c>
      <c r="G65" t="s">
        <v>8</v>
      </c>
      <c r="H65">
        <v>21.414413039999999</v>
      </c>
      <c r="I65">
        <v>2.7404762823927339E-2</v>
      </c>
      <c r="J65">
        <f t="shared" si="0"/>
        <v>781.41209167126556</v>
      </c>
      <c r="K65">
        <f t="shared" si="1"/>
        <v>2.8928801272694638</v>
      </c>
    </row>
    <row r="66" spans="1:11" x14ac:dyDescent="0.45">
      <c r="A66" s="1">
        <v>64</v>
      </c>
      <c r="B66">
        <v>300</v>
      </c>
      <c r="C66">
        <v>150</v>
      </c>
      <c r="D66">
        <v>0.1</v>
      </c>
      <c r="E66">
        <v>0.3</v>
      </c>
      <c r="F66" t="s">
        <v>72</v>
      </c>
      <c r="G66" t="s">
        <v>8</v>
      </c>
      <c r="H66">
        <v>24.983913139999999</v>
      </c>
      <c r="I66">
        <v>2.8903503433649998E-2</v>
      </c>
      <c r="J66">
        <f t="shared" si="0"/>
        <v>864.39047769251601</v>
      </c>
      <c r="K66">
        <f t="shared" si="1"/>
        <v>2.9367099739581102</v>
      </c>
    </row>
    <row r="67" spans="1:11" x14ac:dyDescent="0.45">
      <c r="A67" s="1">
        <v>65</v>
      </c>
      <c r="B67">
        <v>300</v>
      </c>
      <c r="C67">
        <v>150</v>
      </c>
      <c r="D67">
        <v>0.1</v>
      </c>
      <c r="E67">
        <v>0.5</v>
      </c>
      <c r="F67" t="s">
        <v>73</v>
      </c>
      <c r="G67" t="s">
        <v>8</v>
      </c>
      <c r="H67">
        <v>37.278429039999999</v>
      </c>
      <c r="I67">
        <v>4.6959056985890868E-2</v>
      </c>
      <c r="J67">
        <f t="shared" ref="J67:J82" si="2">H67/I67</f>
        <v>793.84960927133886</v>
      </c>
      <c r="K67">
        <f t="shared" ref="K67:K82" si="3">LOG10(J67)</f>
        <v>2.8997382353617511</v>
      </c>
    </row>
    <row r="68" spans="1:11" x14ac:dyDescent="0.45">
      <c r="A68" s="1">
        <v>66</v>
      </c>
      <c r="B68">
        <v>300</v>
      </c>
      <c r="C68">
        <v>150</v>
      </c>
      <c r="D68">
        <v>0.3</v>
      </c>
      <c r="E68">
        <v>0.2</v>
      </c>
      <c r="F68" t="s">
        <v>74</v>
      </c>
      <c r="G68" t="s">
        <v>8</v>
      </c>
      <c r="H68">
        <v>89.958800319999995</v>
      </c>
      <c r="I68">
        <v>8.6764887843685301E-2</v>
      </c>
      <c r="J68">
        <f t="shared" si="2"/>
        <v>1036.8111174426781</v>
      </c>
      <c r="K68">
        <f t="shared" si="3"/>
        <v>3.0156996453727003</v>
      </c>
    </row>
    <row r="69" spans="1:11" x14ac:dyDescent="0.45">
      <c r="A69" s="1">
        <v>67</v>
      </c>
      <c r="B69">
        <v>300</v>
      </c>
      <c r="C69">
        <v>150</v>
      </c>
      <c r="D69">
        <v>0.3</v>
      </c>
      <c r="E69">
        <v>0.3</v>
      </c>
      <c r="F69" t="s">
        <v>75</v>
      </c>
      <c r="G69" t="s">
        <v>8</v>
      </c>
      <c r="H69">
        <v>112.42943158</v>
      </c>
      <c r="I69">
        <v>0.1097133017087799</v>
      </c>
      <c r="J69">
        <f t="shared" si="2"/>
        <v>1024.7566140925167</v>
      </c>
      <c r="K69">
        <f t="shared" si="3"/>
        <v>3.0106207300669614</v>
      </c>
    </row>
    <row r="70" spans="1:11" x14ac:dyDescent="0.45">
      <c r="A70" s="1">
        <v>68</v>
      </c>
      <c r="B70">
        <v>300</v>
      </c>
      <c r="C70">
        <v>150</v>
      </c>
      <c r="D70">
        <v>0.3</v>
      </c>
      <c r="E70">
        <v>0.5</v>
      </c>
      <c r="F70" t="s">
        <v>76</v>
      </c>
      <c r="G70" t="s">
        <v>8</v>
      </c>
      <c r="H70">
        <v>173.10409025999999</v>
      </c>
      <c r="I70">
        <v>0.12157097383871469</v>
      </c>
      <c r="J70">
        <f t="shared" si="2"/>
        <v>1423.8932599952111</v>
      </c>
      <c r="K70">
        <f t="shared" si="3"/>
        <v>3.1534774342920167</v>
      </c>
    </row>
    <row r="71" spans="1:11" x14ac:dyDescent="0.45">
      <c r="A71" s="1">
        <v>69</v>
      </c>
      <c r="B71">
        <v>300</v>
      </c>
      <c r="C71">
        <v>150</v>
      </c>
      <c r="D71">
        <v>0.4</v>
      </c>
      <c r="E71">
        <v>0.2</v>
      </c>
      <c r="F71" t="s">
        <v>77</v>
      </c>
      <c r="G71" t="s">
        <v>8</v>
      </c>
      <c r="H71">
        <v>149.93876607999999</v>
      </c>
      <c r="I71">
        <v>0.13832255517593239</v>
      </c>
      <c r="J71">
        <f t="shared" si="2"/>
        <v>1083.9791521295492</v>
      </c>
      <c r="K71">
        <f t="shared" si="3"/>
        <v>3.0350209296173465</v>
      </c>
    </row>
    <row r="72" spans="1:11" x14ac:dyDescent="0.45">
      <c r="A72" s="1">
        <v>70</v>
      </c>
      <c r="B72">
        <v>300</v>
      </c>
      <c r="C72">
        <v>150</v>
      </c>
      <c r="D72">
        <v>0.4</v>
      </c>
      <c r="E72">
        <v>0.3</v>
      </c>
      <c r="F72" t="s">
        <v>78</v>
      </c>
      <c r="G72" t="s">
        <v>8</v>
      </c>
      <c r="H72">
        <v>199.41023709999999</v>
      </c>
      <c r="I72">
        <v>0.16516204776718271</v>
      </c>
      <c r="J72">
        <f t="shared" si="2"/>
        <v>1207.3611328741488</v>
      </c>
      <c r="K72">
        <f t="shared" si="3"/>
        <v>3.0818371910221942</v>
      </c>
    </row>
    <row r="73" spans="1:11" x14ac:dyDescent="0.45">
      <c r="A73" s="1">
        <v>71</v>
      </c>
      <c r="B73">
        <v>300</v>
      </c>
      <c r="C73">
        <v>150</v>
      </c>
      <c r="D73">
        <v>0.4</v>
      </c>
      <c r="E73">
        <v>0.5</v>
      </c>
      <c r="F73" t="s">
        <v>79</v>
      </c>
      <c r="G73" t="s">
        <v>8</v>
      </c>
      <c r="H73">
        <v>238.91769776000001</v>
      </c>
      <c r="I73">
        <v>0.14583950848398791</v>
      </c>
      <c r="J73">
        <f t="shared" si="2"/>
        <v>1638.2234158875501</v>
      </c>
      <c r="K73">
        <f t="shared" si="3"/>
        <v>3.2143731292135458</v>
      </c>
    </row>
    <row r="74" spans="1:11" x14ac:dyDescent="0.45">
      <c r="A74" s="1">
        <v>72</v>
      </c>
      <c r="B74">
        <v>300</v>
      </c>
      <c r="C74">
        <v>50</v>
      </c>
      <c r="D74">
        <v>0.1</v>
      </c>
      <c r="E74">
        <v>0.2</v>
      </c>
      <c r="F74" t="s">
        <v>80</v>
      </c>
      <c r="G74" t="s">
        <v>8</v>
      </c>
      <c r="H74">
        <v>7.1353557199999997</v>
      </c>
      <c r="I74">
        <v>1.723265921441897E-2</v>
      </c>
      <c r="J74">
        <f t="shared" si="2"/>
        <v>414.06004907412552</v>
      </c>
      <c r="K74">
        <f t="shared" si="3"/>
        <v>2.6170633292619425</v>
      </c>
    </row>
    <row r="75" spans="1:11" x14ac:dyDescent="0.45">
      <c r="A75" s="1">
        <v>73</v>
      </c>
      <c r="B75">
        <v>300</v>
      </c>
      <c r="C75">
        <v>50</v>
      </c>
      <c r="D75">
        <v>0.1</v>
      </c>
      <c r="E75">
        <v>0.3</v>
      </c>
      <c r="F75" t="s">
        <v>81</v>
      </c>
      <c r="G75" t="s">
        <v>8</v>
      </c>
      <c r="H75">
        <v>8.327243600000001</v>
      </c>
      <c r="I75">
        <v>2.0598395648587339E-2</v>
      </c>
      <c r="J75">
        <f t="shared" si="2"/>
        <v>404.26661095671756</v>
      </c>
      <c r="K75">
        <f t="shared" si="3"/>
        <v>2.6066678737203808</v>
      </c>
    </row>
    <row r="76" spans="1:11" x14ac:dyDescent="0.45">
      <c r="A76" s="1">
        <v>74</v>
      </c>
      <c r="B76">
        <v>300</v>
      </c>
      <c r="C76">
        <v>50</v>
      </c>
      <c r="D76">
        <v>0.1</v>
      </c>
      <c r="E76">
        <v>0.5</v>
      </c>
      <c r="F76" t="s">
        <v>82</v>
      </c>
      <c r="G76" t="s">
        <v>8</v>
      </c>
      <c r="H76">
        <v>12.493276140000001</v>
      </c>
      <c r="I76">
        <v>2.7057544130242309E-2</v>
      </c>
      <c r="J76">
        <f t="shared" si="2"/>
        <v>461.72986283837281</v>
      </c>
      <c r="K76">
        <f t="shared" si="3"/>
        <v>2.6643879638873122</v>
      </c>
    </row>
    <row r="77" spans="1:11" x14ac:dyDescent="0.45">
      <c r="A77" s="1">
        <v>75</v>
      </c>
      <c r="B77">
        <v>300</v>
      </c>
      <c r="C77">
        <v>50</v>
      </c>
      <c r="D77">
        <v>0.3</v>
      </c>
      <c r="E77">
        <v>0.2</v>
      </c>
      <c r="F77" t="s">
        <v>83</v>
      </c>
      <c r="G77" t="s">
        <v>8</v>
      </c>
      <c r="H77">
        <v>29.97452152</v>
      </c>
      <c r="I77">
        <v>4.8118891940973192E-2</v>
      </c>
      <c r="J77">
        <f t="shared" si="2"/>
        <v>622.9262626572812</v>
      </c>
      <c r="K77">
        <f t="shared" si="3"/>
        <v>2.7944366411754742</v>
      </c>
    </row>
    <row r="78" spans="1:11" x14ac:dyDescent="0.45">
      <c r="A78" s="1">
        <v>76</v>
      </c>
      <c r="B78">
        <v>300</v>
      </c>
      <c r="C78">
        <v>50</v>
      </c>
      <c r="D78">
        <v>0.3</v>
      </c>
      <c r="E78">
        <v>0.3</v>
      </c>
      <c r="F78" t="s">
        <v>84</v>
      </c>
      <c r="G78" t="s">
        <v>8</v>
      </c>
      <c r="H78">
        <v>37.465387059999998</v>
      </c>
      <c r="I78">
        <v>5.962252593642603E-2</v>
      </c>
      <c r="J78">
        <f t="shared" si="2"/>
        <v>628.37638076502128</v>
      </c>
      <c r="K78">
        <f t="shared" si="3"/>
        <v>2.7982198525356674</v>
      </c>
    </row>
    <row r="79" spans="1:11" x14ac:dyDescent="0.45">
      <c r="A79" s="1">
        <v>77</v>
      </c>
      <c r="B79">
        <v>300</v>
      </c>
      <c r="C79">
        <v>50</v>
      </c>
      <c r="D79">
        <v>0.3</v>
      </c>
      <c r="E79">
        <v>0.5</v>
      </c>
      <c r="F79" t="s">
        <v>85</v>
      </c>
      <c r="G79" t="s">
        <v>8</v>
      </c>
      <c r="H79">
        <v>74.928723200000007</v>
      </c>
      <c r="I79">
        <v>8.8326988292507735E-2</v>
      </c>
      <c r="J79">
        <f t="shared" si="2"/>
        <v>848.31063130854852</v>
      </c>
      <c r="K79">
        <f t="shared" si="3"/>
        <v>2.9285549097574179</v>
      </c>
    </row>
    <row r="80" spans="1:11" x14ac:dyDescent="0.45">
      <c r="A80" s="1">
        <v>78</v>
      </c>
      <c r="B80">
        <v>300</v>
      </c>
      <c r="C80">
        <v>50</v>
      </c>
      <c r="D80">
        <v>0.4</v>
      </c>
      <c r="E80">
        <v>0.2</v>
      </c>
      <c r="F80" t="s">
        <v>86</v>
      </c>
      <c r="G80" t="s">
        <v>8</v>
      </c>
      <c r="H80">
        <v>49.959571580000002</v>
      </c>
      <c r="I80">
        <v>7.9823922679196357E-2</v>
      </c>
      <c r="J80">
        <f t="shared" si="2"/>
        <v>625.87216843228907</v>
      </c>
      <c r="K80">
        <f t="shared" si="3"/>
        <v>2.7964856395785036</v>
      </c>
    </row>
    <row r="81" spans="1:11" x14ac:dyDescent="0.45">
      <c r="A81" s="1">
        <v>79</v>
      </c>
      <c r="B81">
        <v>300</v>
      </c>
      <c r="C81">
        <v>50</v>
      </c>
      <c r="D81">
        <v>0.4</v>
      </c>
      <c r="E81">
        <v>0.3</v>
      </c>
      <c r="F81" t="s">
        <v>87</v>
      </c>
      <c r="G81" t="s">
        <v>8</v>
      </c>
      <c r="H81">
        <v>66.618520439999998</v>
      </c>
      <c r="I81">
        <v>0.11155715751343109</v>
      </c>
      <c r="J81">
        <f t="shared" si="2"/>
        <v>597.16939661159222</v>
      </c>
      <c r="K81">
        <f t="shared" si="3"/>
        <v>2.7760975431533415</v>
      </c>
    </row>
    <row r="82" spans="1:11" x14ac:dyDescent="0.45">
      <c r="A82" s="1">
        <v>80</v>
      </c>
      <c r="B82">
        <v>300</v>
      </c>
      <c r="C82">
        <v>50</v>
      </c>
      <c r="D82">
        <v>0.4</v>
      </c>
      <c r="E82">
        <v>0.5</v>
      </c>
      <c r="F82" t="s">
        <v>88</v>
      </c>
      <c r="G82" t="s">
        <v>8</v>
      </c>
      <c r="H82">
        <v>191.87649252</v>
      </c>
      <c r="I82">
        <v>0.18678504669577481</v>
      </c>
      <c r="J82">
        <f t="shared" si="2"/>
        <v>1027.2583159856358</v>
      </c>
      <c r="K82">
        <f t="shared" si="3"/>
        <v>3.0116796657013021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tommaso califano</cp:lastModifiedBy>
  <dcterms:created xsi:type="dcterms:W3CDTF">2024-01-12T16:22:23Z</dcterms:created>
  <dcterms:modified xsi:type="dcterms:W3CDTF">2024-01-13T16:18:41Z</dcterms:modified>
</cp:coreProperties>
</file>