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OneDrive\Universita\LM-Computer Engineering\PECSN\PECSN-Project\Documents\"/>
    </mc:Choice>
  </mc:AlternateContent>
  <xr:revisionPtr revIDLastSave="0" documentId="13_ncr:1_{B5163EB8-663E-4D21-AB85-01A993F15C9B}" xr6:coauthVersionLast="47" xr6:coauthVersionMax="47" xr10:uidLastSave="{00000000-0000-0000-0000-000000000000}"/>
  <bookViews>
    <workbookView xWindow="-98" yWindow="-98" windowWidth="28996" windowHeight="15675" xr2:uid="{6CA2E0AA-0133-4EF1-B5E8-AD8D784F3B1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1" l="1"/>
  <c r="I24" i="1"/>
  <c r="I25" i="1"/>
  <c r="I26" i="1"/>
  <c r="H23" i="1"/>
  <c r="H24" i="1"/>
  <c r="H25" i="1"/>
  <c r="H26" i="1"/>
  <c r="G23" i="1"/>
  <c r="G24" i="1"/>
  <c r="G25" i="1"/>
  <c r="G26" i="1"/>
  <c r="B23" i="1"/>
  <c r="B24" i="1" s="1"/>
  <c r="D4" i="1"/>
  <c r="J4" i="1"/>
  <c r="B12" i="1"/>
  <c r="B13" i="1" s="1"/>
  <c r="B11" i="1"/>
  <c r="B7" i="1"/>
  <c r="E4" i="1"/>
  <c r="C4" i="1"/>
  <c r="B25" i="1" l="1"/>
  <c r="C24" i="1"/>
  <c r="C23" i="1"/>
  <c r="D23" i="1" s="1"/>
  <c r="E23" i="1" s="1"/>
  <c r="B14" i="1"/>
  <c r="C13" i="1"/>
  <c r="C12" i="1"/>
  <c r="C6" i="1"/>
  <c r="D6" i="1" s="1"/>
  <c r="E6" i="1" s="1"/>
  <c r="H6" i="1" s="1"/>
  <c r="C7" i="1"/>
  <c r="C5" i="1"/>
  <c r="B8" i="1"/>
  <c r="B9" i="1" s="1"/>
  <c r="C9" i="1" s="1"/>
  <c r="D24" i="1" l="1"/>
  <c r="C25" i="1"/>
  <c r="B26" i="1"/>
  <c r="C26" i="1" s="1"/>
  <c r="B15" i="1"/>
  <c r="C14" i="1"/>
  <c r="B10" i="1"/>
  <c r="C8" i="1"/>
  <c r="D7" i="1"/>
  <c r="E7" i="1" s="1"/>
  <c r="G7" i="1" s="1"/>
  <c r="I6" i="1"/>
  <c r="G6" i="1"/>
  <c r="C11" i="1"/>
  <c r="C10" i="1"/>
  <c r="D25" i="1" l="1"/>
  <c r="D26" i="1" s="1"/>
  <c r="E26" i="1" s="1"/>
  <c r="E24" i="1"/>
  <c r="E25" i="1" s="1"/>
  <c r="B16" i="1"/>
  <c r="C15" i="1"/>
  <c r="I7" i="1"/>
  <c r="H7" i="1"/>
  <c r="D8" i="1"/>
  <c r="B17" i="1" l="1"/>
  <c r="C16" i="1"/>
  <c r="D9" i="1"/>
  <c r="D10" i="1" s="1"/>
  <c r="E8" i="1"/>
  <c r="C17" i="1" l="1"/>
  <c r="B18" i="1"/>
  <c r="E9" i="1"/>
  <c r="I9" i="1" s="1"/>
  <c r="G8" i="1"/>
  <c r="I8" i="1"/>
  <c r="H8" i="1"/>
  <c r="D11" i="1"/>
  <c r="D12" i="1" s="1"/>
  <c r="E10" i="1"/>
  <c r="H9" i="1" l="1"/>
  <c r="D13" i="1"/>
  <c r="C18" i="1"/>
  <c r="B19" i="1"/>
  <c r="G9" i="1"/>
  <c r="E11" i="1"/>
  <c r="H10" i="1"/>
  <c r="G10" i="1"/>
  <c r="I10" i="1"/>
  <c r="G11" i="1" l="1"/>
  <c r="D14" i="1"/>
  <c r="E12" i="1"/>
  <c r="C19" i="1"/>
  <c r="B20" i="1"/>
  <c r="H11" i="1"/>
  <c r="I11" i="1"/>
  <c r="D15" i="1" l="1"/>
  <c r="E13" i="1"/>
  <c r="H13" i="1" s="1"/>
  <c r="G12" i="1"/>
  <c r="I12" i="1"/>
  <c r="H12" i="1"/>
  <c r="C20" i="1"/>
  <c r="B21" i="1"/>
  <c r="D16" i="1" l="1"/>
  <c r="E14" i="1"/>
  <c r="G13" i="1"/>
  <c r="I13" i="1"/>
  <c r="C21" i="1"/>
  <c r="B22" i="1"/>
  <c r="C22" i="1" s="1"/>
  <c r="D17" i="1" l="1"/>
  <c r="E15" i="1"/>
  <c r="G14" i="1"/>
  <c r="I14" i="1"/>
  <c r="H14" i="1"/>
  <c r="I15" i="1" l="1"/>
  <c r="E16" i="1"/>
  <c r="I16" i="1" s="1"/>
  <c r="G15" i="1"/>
  <c r="H15" i="1"/>
  <c r="E17" i="1"/>
  <c r="D18" i="1"/>
  <c r="E18" i="1" l="1"/>
  <c r="D19" i="1"/>
  <c r="I18" i="1"/>
  <c r="H18" i="1"/>
  <c r="G18" i="1"/>
  <c r="I17" i="1"/>
  <c r="H17" i="1"/>
  <c r="G17" i="1"/>
  <c r="G16" i="1"/>
  <c r="H16" i="1"/>
  <c r="E19" i="1" l="1"/>
  <c r="H19" i="1" s="1"/>
  <c r="D20" i="1"/>
  <c r="I19" i="1" l="1"/>
  <c r="G19" i="1"/>
  <c r="E20" i="1"/>
  <c r="D21" i="1"/>
  <c r="H20" i="1"/>
  <c r="G20" i="1"/>
  <c r="I20" i="1"/>
  <c r="E21" i="1" l="1"/>
  <c r="D22" i="1"/>
  <c r="E22" i="1" s="1"/>
  <c r="I21" i="1"/>
  <c r="H21" i="1"/>
  <c r="G21" i="1"/>
  <c r="H22" i="1" l="1"/>
  <c r="I22" i="1"/>
  <c r="G22" i="1"/>
</calcChain>
</file>

<file path=xl/sharedStrings.xml><?xml version="1.0" encoding="utf-8"?>
<sst xmlns="http://schemas.openxmlformats.org/spreadsheetml/2006/main" count="14" uniqueCount="14">
  <si>
    <t>SC</t>
  </si>
  <si>
    <t>JOBS/RO</t>
  </si>
  <si>
    <t>K</t>
  </si>
  <si>
    <t>m</t>
  </si>
  <si>
    <t>e1</t>
  </si>
  <si>
    <t>e2</t>
  </si>
  <si>
    <t>e3</t>
  </si>
  <si>
    <t>U</t>
  </si>
  <si>
    <t>CPU</t>
  </si>
  <si>
    <t>HD</t>
  </si>
  <si>
    <t>QS</t>
  </si>
  <si>
    <t>uCPU</t>
  </si>
  <si>
    <t>uHD</t>
  </si>
  <si>
    <t>uQS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</si>
</sst>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4E2317-C62D-4FC3-8729-E98047D0F19A}" name="Tabella1" displayName="Tabella1" ref="B3:E26" totalsRowShown="0" headerRowDxfId="0">
  <autoFilter ref="B3:E26" xr:uid="{CC4E2317-C62D-4FC3-8729-E98047D0F19A}"/>
  <tableColumns count="4">
    <tableColumn id="1" xr3:uid="{2A779C70-B05D-4564-9E37-2EFFA2AC09A3}" name="SC"/>
    <tableColumn id="2" xr3:uid="{E6C8D15D-91E3-4376-B1AA-B7E8B9822473}" name="CPU">
      <calculatedColumnFormula>POWER(C$4,B4)</calculatedColumnFormula>
    </tableColumn>
    <tableColumn id="3" xr3:uid="{5621613A-E94D-41DA-9898-1D7B22D96156}" name="HD">
      <calculatedColumnFormula>C4+D3*D$4</calculatedColumnFormula>
    </tableColumn>
    <tableColumn id="4" xr3:uid="{8B0EC96D-5506-4727-86BA-BE8E2C4366B2}" name="QS">
      <calculatedColumnFormula>D4+E3*E$4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0710-4C35-42AE-97AD-C2D68AF7A1B1}">
  <dimension ref="A1:L26"/>
  <sheetViews>
    <sheetView tabSelected="1" topLeftCell="B1" workbookViewId="0">
      <selection activeCell="J4" sqref="J4:L4"/>
    </sheetView>
  </sheetViews>
  <sheetFormatPr defaultRowHeight="14.25" x14ac:dyDescent="0.45"/>
  <sheetData>
    <row r="1" spans="1:12" x14ac:dyDescent="0.45">
      <c r="A1" t="s">
        <v>2</v>
      </c>
      <c r="B1" t="s">
        <v>3</v>
      </c>
    </row>
    <row r="2" spans="1:12" x14ac:dyDescent="0.45">
      <c r="A2">
        <v>6</v>
      </c>
      <c r="B2">
        <v>3</v>
      </c>
    </row>
    <row r="3" spans="1:12" x14ac:dyDescent="0.45">
      <c r="B3" s="1" t="s">
        <v>0</v>
      </c>
      <c r="C3" s="1" t="s">
        <v>8</v>
      </c>
      <c r="D3" s="1" t="s">
        <v>9</v>
      </c>
      <c r="E3" s="1" t="s">
        <v>10</v>
      </c>
      <c r="G3" s="1" t="s">
        <v>11</v>
      </c>
      <c r="H3" s="1" t="s">
        <v>12</v>
      </c>
      <c r="I3" s="1" t="s">
        <v>13</v>
      </c>
      <c r="J3" s="1" t="s">
        <v>4</v>
      </c>
      <c r="K3" s="1" t="s">
        <v>5</v>
      </c>
      <c r="L3" s="1" t="s">
        <v>6</v>
      </c>
    </row>
    <row r="4" spans="1:12" x14ac:dyDescent="0.45">
      <c r="B4" s="1" t="s">
        <v>1</v>
      </c>
      <c r="C4">
        <f>J4/G4</f>
        <v>1</v>
      </c>
      <c r="D4">
        <f>K4/H4</f>
        <v>4</v>
      </c>
      <c r="E4">
        <f>L4/I4</f>
        <v>13.333333333333334</v>
      </c>
      <c r="G4">
        <v>1000</v>
      </c>
      <c r="H4">
        <v>250</v>
      </c>
      <c r="I4">
        <v>75</v>
      </c>
      <c r="J4">
        <f>G4</f>
        <v>1000</v>
      </c>
      <c r="K4">
        <v>1000</v>
      </c>
      <c r="L4">
        <v>1000</v>
      </c>
    </row>
    <row r="5" spans="1:12" x14ac:dyDescent="0.45">
      <c r="B5">
        <v>0</v>
      </c>
      <c r="C5">
        <f>POWER(C$4,B5)</f>
        <v>1</v>
      </c>
      <c r="D5">
        <v>1</v>
      </c>
      <c r="E5">
        <v>1</v>
      </c>
    </row>
    <row r="6" spans="1:12" x14ac:dyDescent="0.45">
      <c r="B6">
        <v>1</v>
      </c>
      <c r="C6">
        <f>POWER(C$4,B6)</f>
        <v>1</v>
      </c>
      <c r="D6">
        <f>C6+D5*D$4</f>
        <v>5</v>
      </c>
      <c r="E6">
        <f>D6+E5*E$4</f>
        <v>18.333333333333336</v>
      </c>
      <c r="F6" s="1" t="s">
        <v>7</v>
      </c>
      <c r="G6">
        <f t="shared" ref="G6:I21" si="0">C$4*($E5/$E6)</f>
        <v>5.4545454545454536E-2</v>
      </c>
      <c r="H6">
        <f t="shared" si="0"/>
        <v>0.21818181818181814</v>
      </c>
      <c r="I6">
        <f t="shared" si="0"/>
        <v>0.72727272727272718</v>
      </c>
    </row>
    <row r="7" spans="1:12" x14ac:dyDescent="0.45">
      <c r="B7">
        <f>B6+1</f>
        <v>2</v>
      </c>
      <c r="C7">
        <f t="shared" ref="C7:C11" si="1">POWER(C$4,B7)</f>
        <v>1</v>
      </c>
      <c r="D7">
        <f t="shared" ref="D7:D11" si="2">C7+D6*D$4</f>
        <v>21</v>
      </c>
      <c r="E7">
        <f t="shared" ref="E7:E10" si="3">D7+E6*E$4</f>
        <v>265.44444444444446</v>
      </c>
      <c r="G7">
        <f t="shared" si="0"/>
        <v>6.9066555043951455E-2</v>
      </c>
      <c r="H7">
        <f t="shared" si="0"/>
        <v>0.27626622017580582</v>
      </c>
      <c r="I7">
        <f t="shared" si="0"/>
        <v>0.92088740058601948</v>
      </c>
    </row>
    <row r="8" spans="1:12" x14ac:dyDescent="0.45">
      <c r="B8">
        <f t="shared" ref="B8:B11" si="4">B7+1</f>
        <v>3</v>
      </c>
      <c r="C8">
        <f t="shared" si="1"/>
        <v>1</v>
      </c>
      <c r="D8">
        <f t="shared" si="2"/>
        <v>85</v>
      </c>
      <c r="E8">
        <f t="shared" si="3"/>
        <v>3624.2592592592596</v>
      </c>
      <c r="G8">
        <f t="shared" si="0"/>
        <v>7.3241019876347652E-2</v>
      </c>
      <c r="H8">
        <f t="shared" si="0"/>
        <v>0.29296407950539061</v>
      </c>
      <c r="I8">
        <f t="shared" si="0"/>
        <v>0.97654693168463536</v>
      </c>
    </row>
    <row r="9" spans="1:12" x14ac:dyDescent="0.45">
      <c r="B9">
        <f t="shared" si="4"/>
        <v>4</v>
      </c>
      <c r="C9">
        <f t="shared" si="1"/>
        <v>1</v>
      </c>
      <c r="D9">
        <f>C9+D8*D$4</f>
        <v>341</v>
      </c>
      <c r="E9">
        <f t="shared" si="3"/>
        <v>48664.456790123462</v>
      </c>
      <c r="G9">
        <f t="shared" si="0"/>
        <v>7.4474462437538386E-2</v>
      </c>
      <c r="H9">
        <f t="shared" si="0"/>
        <v>0.29789784975015354</v>
      </c>
      <c r="I9">
        <f t="shared" si="0"/>
        <v>0.99299283250051185</v>
      </c>
    </row>
    <row r="10" spans="1:12" x14ac:dyDescent="0.45">
      <c r="B10">
        <f t="shared" si="4"/>
        <v>5</v>
      </c>
      <c r="C10">
        <f t="shared" si="1"/>
        <v>1</v>
      </c>
      <c r="D10">
        <f t="shared" si="2"/>
        <v>1365</v>
      </c>
      <c r="E10">
        <f t="shared" si="3"/>
        <v>650224.42386831285</v>
      </c>
      <c r="G10">
        <f t="shared" si="0"/>
        <v>7.4842554360860583E-2</v>
      </c>
      <c r="H10">
        <f t="shared" si="0"/>
        <v>0.29937021744344233</v>
      </c>
      <c r="I10">
        <f t="shared" si="0"/>
        <v>0.99790072481147452</v>
      </c>
    </row>
    <row r="11" spans="1:12" x14ac:dyDescent="0.45">
      <c r="B11">
        <f>B10+1</f>
        <v>6</v>
      </c>
      <c r="C11">
        <f t="shared" si="1"/>
        <v>1</v>
      </c>
      <c r="D11">
        <f t="shared" si="2"/>
        <v>5461</v>
      </c>
      <c r="E11">
        <f>D11+E10*E$4</f>
        <v>8675119.9849108383</v>
      </c>
      <c r="G11">
        <f t="shared" si="0"/>
        <v>7.4952787396518727E-2</v>
      </c>
      <c r="H11">
        <f t="shared" si="0"/>
        <v>0.29981114958607491</v>
      </c>
      <c r="I11">
        <f t="shared" si="0"/>
        <v>0.99937049862024974</v>
      </c>
    </row>
    <row r="12" spans="1:12" x14ac:dyDescent="0.45">
      <c r="B12">
        <f t="shared" ref="B12:B26" si="5">B11+1</f>
        <v>7</v>
      </c>
      <c r="C12">
        <f t="shared" ref="C12:C22" si="6">POWER(C$4,B12)</f>
        <v>1</v>
      </c>
      <c r="D12">
        <f t="shared" ref="D12:D22" si="7">C12+D11*D$4</f>
        <v>21845</v>
      </c>
      <c r="E12">
        <f t="shared" ref="E12:E22" si="8">D12+E11*E$4</f>
        <v>115690111.46547785</v>
      </c>
      <c r="G12">
        <f t="shared" si="0"/>
        <v>7.4985838245125294E-2</v>
      </c>
      <c r="H12">
        <f t="shared" si="0"/>
        <v>0.29994335298050118</v>
      </c>
      <c r="I12">
        <f t="shared" si="0"/>
        <v>0.99981117660167063</v>
      </c>
    </row>
    <row r="13" spans="1:12" x14ac:dyDescent="0.45">
      <c r="B13">
        <f t="shared" si="5"/>
        <v>8</v>
      </c>
      <c r="C13">
        <f t="shared" si="6"/>
        <v>1</v>
      </c>
      <c r="D13">
        <f t="shared" si="7"/>
        <v>87381</v>
      </c>
      <c r="E13">
        <f t="shared" si="8"/>
        <v>1542622200.5397048</v>
      </c>
      <c r="G13">
        <f t="shared" si="0"/>
        <v>7.4995751665574553E-2</v>
      </c>
      <c r="H13">
        <f t="shared" si="0"/>
        <v>0.29998300666229821</v>
      </c>
      <c r="I13">
        <f t="shared" si="0"/>
        <v>0.99994335554099412</v>
      </c>
    </row>
    <row r="14" spans="1:12" x14ac:dyDescent="0.45">
      <c r="B14">
        <f t="shared" si="5"/>
        <v>9</v>
      </c>
      <c r="C14">
        <f t="shared" si="6"/>
        <v>1</v>
      </c>
      <c r="D14">
        <f t="shared" si="7"/>
        <v>349525</v>
      </c>
      <c r="E14">
        <f t="shared" si="8"/>
        <v>20568645532.196064</v>
      </c>
      <c r="G14">
        <f t="shared" si="0"/>
        <v>7.4998725517683745E-2</v>
      </c>
      <c r="H14">
        <f t="shared" si="0"/>
        <v>0.29999490207073498</v>
      </c>
      <c r="I14">
        <f t="shared" si="0"/>
        <v>0.99998300690245001</v>
      </c>
    </row>
    <row r="15" spans="1:12" x14ac:dyDescent="0.45">
      <c r="B15">
        <f t="shared" si="5"/>
        <v>10</v>
      </c>
      <c r="C15">
        <f t="shared" si="6"/>
        <v>1</v>
      </c>
      <c r="D15">
        <f t="shared" si="7"/>
        <v>1398101</v>
      </c>
      <c r="E15">
        <f t="shared" si="8"/>
        <v>274250005196.94754</v>
      </c>
      <c r="G15">
        <f t="shared" si="0"/>
        <v>7.4999617656980808E-2</v>
      </c>
      <c r="H15">
        <f t="shared" si="0"/>
        <v>0.29999847062792323</v>
      </c>
      <c r="I15">
        <f t="shared" si="0"/>
        <v>0.99999490209307751</v>
      </c>
    </row>
    <row r="16" spans="1:12" x14ac:dyDescent="0.45">
      <c r="B16">
        <f t="shared" si="5"/>
        <v>11</v>
      </c>
      <c r="C16">
        <f t="shared" si="6"/>
        <v>1</v>
      </c>
      <c r="D16">
        <f t="shared" si="7"/>
        <v>5592405</v>
      </c>
      <c r="E16">
        <f t="shared" si="8"/>
        <v>3656672328364.3008</v>
      </c>
      <c r="G16">
        <f t="shared" si="0"/>
        <v>7.4999885297249144E-2</v>
      </c>
      <c r="H16">
        <f t="shared" si="0"/>
        <v>0.29999954118899658</v>
      </c>
      <c r="I16">
        <f t="shared" si="0"/>
        <v>0.99999847062998859</v>
      </c>
    </row>
    <row r="17" spans="2:9" x14ac:dyDescent="0.45">
      <c r="B17">
        <f t="shared" si="5"/>
        <v>12</v>
      </c>
      <c r="C17">
        <f t="shared" si="6"/>
        <v>1</v>
      </c>
      <c r="D17">
        <f t="shared" si="7"/>
        <v>22369621</v>
      </c>
      <c r="E17">
        <f t="shared" si="8"/>
        <v>48755653414478.344</v>
      </c>
      <c r="G17">
        <f t="shared" si="0"/>
        <v>7.4999965589188991E-2</v>
      </c>
      <c r="H17">
        <f t="shared" si="0"/>
        <v>0.29999986235675596</v>
      </c>
      <c r="I17">
        <f t="shared" si="0"/>
        <v>0.99999954118918655</v>
      </c>
    </row>
    <row r="18" spans="2:9" x14ac:dyDescent="0.45">
      <c r="B18">
        <f t="shared" si="5"/>
        <v>13</v>
      </c>
      <c r="C18">
        <f t="shared" si="6"/>
        <v>1</v>
      </c>
      <c r="D18">
        <f t="shared" si="7"/>
        <v>89478485</v>
      </c>
      <c r="E18">
        <f t="shared" si="8"/>
        <v>650075468338196.25</v>
      </c>
      <c r="G18">
        <f t="shared" si="0"/>
        <v>7.4999989676758E-2</v>
      </c>
      <c r="H18">
        <f t="shared" si="0"/>
        <v>0.299999958707032</v>
      </c>
      <c r="I18">
        <f t="shared" si="0"/>
        <v>0.99999986235677341</v>
      </c>
    </row>
    <row r="19" spans="2:9" x14ac:dyDescent="0.45">
      <c r="B19">
        <f t="shared" si="5"/>
        <v>14</v>
      </c>
      <c r="C19">
        <f t="shared" si="6"/>
        <v>1</v>
      </c>
      <c r="D19">
        <f t="shared" si="7"/>
        <v>357913941</v>
      </c>
      <c r="E19">
        <f t="shared" si="8"/>
        <v>8667673269089891</v>
      </c>
      <c r="G19">
        <f t="shared" si="0"/>
        <v>7.4999996903027527E-2</v>
      </c>
      <c r="H19">
        <f t="shared" si="0"/>
        <v>0.29999998761211011</v>
      </c>
      <c r="I19">
        <f t="shared" si="0"/>
        <v>0.99999995870703373</v>
      </c>
    </row>
    <row r="20" spans="2:9" x14ac:dyDescent="0.45">
      <c r="B20">
        <f t="shared" si="5"/>
        <v>15</v>
      </c>
      <c r="C20">
        <f t="shared" si="6"/>
        <v>1</v>
      </c>
      <c r="D20">
        <f t="shared" si="7"/>
        <v>1431655765</v>
      </c>
      <c r="E20">
        <f t="shared" si="8"/>
        <v>1.155689783528543E+17</v>
      </c>
      <c r="G20">
        <f t="shared" si="0"/>
        <v>7.4999999070908277E-2</v>
      </c>
      <c r="H20">
        <f t="shared" si="0"/>
        <v>0.29999999628363311</v>
      </c>
      <c r="I20">
        <f t="shared" si="0"/>
        <v>0.9999999876121104</v>
      </c>
    </row>
    <row r="21" spans="2:9" x14ac:dyDescent="0.45">
      <c r="B21">
        <f t="shared" si="5"/>
        <v>16</v>
      </c>
      <c r="C21">
        <f t="shared" si="6"/>
        <v>1</v>
      </c>
      <c r="D21">
        <f t="shared" si="7"/>
        <v>5726623061</v>
      </c>
      <c r="E21">
        <f t="shared" si="8"/>
        <v>1.5409197170980137E+18</v>
      </c>
      <c r="G21">
        <f t="shared" si="0"/>
        <v>7.4999999721272484E-2</v>
      </c>
      <c r="H21">
        <f t="shared" si="0"/>
        <v>0.29999999888508994</v>
      </c>
      <c r="I21">
        <f t="shared" si="0"/>
        <v>0.99999999628363312</v>
      </c>
    </row>
    <row r="22" spans="2:9" x14ac:dyDescent="0.45">
      <c r="B22">
        <f t="shared" si="5"/>
        <v>17</v>
      </c>
      <c r="C22">
        <f t="shared" si="6"/>
        <v>1</v>
      </c>
      <c r="D22">
        <f t="shared" si="7"/>
        <v>22906492245</v>
      </c>
      <c r="E22">
        <f t="shared" si="8"/>
        <v>2.0545596250880008E+19</v>
      </c>
      <c r="G22">
        <f t="shared" ref="G22:I26" si="9">C$4*($E21/$E22)</f>
        <v>7.4999999916381746E-2</v>
      </c>
      <c r="H22">
        <f t="shared" si="9"/>
        <v>0.29999999966552698</v>
      </c>
      <c r="I22">
        <f t="shared" si="9"/>
        <v>0.99999999888508995</v>
      </c>
    </row>
    <row r="23" spans="2:9" x14ac:dyDescent="0.45">
      <c r="B23">
        <f t="shared" si="5"/>
        <v>18</v>
      </c>
      <c r="C23">
        <f t="shared" ref="C23:C26" si="10">POWER(C$4,B23)</f>
        <v>1</v>
      </c>
      <c r="D23">
        <f t="shared" ref="D23:D26" si="11">C23+D22*D$4</f>
        <v>91625968981</v>
      </c>
      <c r="E23">
        <f t="shared" ref="E23:E26" si="12">D23+E22*E$4</f>
        <v>2.7394128343669277E+20</v>
      </c>
      <c r="G23">
        <f t="shared" si="9"/>
        <v>7.4999999974914522E-2</v>
      </c>
      <c r="H23">
        <f t="shared" si="9"/>
        <v>0.29999999989965809</v>
      </c>
      <c r="I23">
        <f t="shared" si="9"/>
        <v>0.999999999665527</v>
      </c>
    </row>
    <row r="24" spans="2:9" x14ac:dyDescent="0.45">
      <c r="B24">
        <f t="shared" si="5"/>
        <v>19</v>
      </c>
      <c r="C24">
        <f t="shared" si="10"/>
        <v>1</v>
      </c>
      <c r="D24">
        <f t="shared" si="11"/>
        <v>366503875925</v>
      </c>
      <c r="E24">
        <f t="shared" si="12"/>
        <v>3.6525504461890744E+21</v>
      </c>
      <c r="G24">
        <f t="shared" si="9"/>
        <v>7.499999999247435E-2</v>
      </c>
      <c r="H24">
        <f t="shared" si="9"/>
        <v>0.2999999999698974</v>
      </c>
      <c r="I24">
        <f t="shared" si="9"/>
        <v>0.99999999989965804</v>
      </c>
    </row>
    <row r="25" spans="2:9" x14ac:dyDescent="0.45">
      <c r="B25">
        <f t="shared" si="5"/>
        <v>20</v>
      </c>
      <c r="C25">
        <f t="shared" si="10"/>
        <v>1</v>
      </c>
      <c r="D25">
        <f t="shared" si="11"/>
        <v>1466015503701</v>
      </c>
      <c r="E25">
        <f t="shared" si="12"/>
        <v>4.8700672617320347E+22</v>
      </c>
      <c r="G25">
        <f t="shared" si="9"/>
        <v>7.4999999997742303E-2</v>
      </c>
      <c r="H25">
        <f t="shared" si="9"/>
        <v>0.29999999999096921</v>
      </c>
      <c r="I25">
        <f t="shared" si="9"/>
        <v>0.99999999996989741</v>
      </c>
    </row>
    <row r="26" spans="2:9" x14ac:dyDescent="0.45">
      <c r="B26">
        <f t="shared" si="5"/>
        <v>21</v>
      </c>
      <c r="C26">
        <f t="shared" si="10"/>
        <v>1</v>
      </c>
      <c r="D26">
        <f t="shared" si="11"/>
        <v>5864062014805</v>
      </c>
      <c r="E26">
        <f t="shared" si="12"/>
        <v>6.4934230157013542E+23</v>
      </c>
      <c r="G26">
        <f t="shared" si="9"/>
        <v>7.4999999999322678E-2</v>
      </c>
      <c r="H26">
        <f t="shared" si="9"/>
        <v>0.29999999999729071</v>
      </c>
      <c r="I26">
        <f t="shared" si="9"/>
        <v>0.99999999999096911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Califano</dc:creator>
  <cp:lastModifiedBy>tommaso califano</cp:lastModifiedBy>
  <dcterms:created xsi:type="dcterms:W3CDTF">2023-12-20T15:32:36Z</dcterms:created>
  <dcterms:modified xsi:type="dcterms:W3CDTF">2024-01-07T14:52:06Z</dcterms:modified>
</cp:coreProperties>
</file>