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7927"/>
  <workbookPr defaultThemeVersion="124226"/>
  <bookViews>
    <workbookView xWindow="240" yWindow="135" windowWidth="20115" windowHeight="8250"/>
  </bookViews>
  <sheets>
    <sheet sheetId="1" r:id="rId4" name="Planilha1"/>
    <sheet sheetId="2" r:id="rId5" name="Teste"/>
    <sheet sheetId="3" r:id="rId6" name="Tabela"/>
  </sheets>
  <definedNames>
    <definedName name="VALOR1">Planilha1!$A$3</definedName>
    <definedName name="VALORES">Planilha1!$A$3:$A$4</definedName>
    <definedName name="VENDA1">Teste!$C$2:$C$10</definedName>
    <definedName name="VENDA2">Teste!$C$12:$C$20</definedName>
    <definedName name="VENDA3">Teste!$C$22:$C$30</definedName>
    <definedName name="VENDA4">Teste!$C$32:$C$40</definedName>
    <definedName name="VENDA5">Teste!$C$42:$C$50</definedName>
    <definedName name="VENDA6">Teste!$C$52:$C$60</definedName>
    <definedName name="VENDA7">Teste!$C$62:$C$70</definedName>
    <definedName name="VENDA8">Teste!$C$72:$C$80</definedName>
    <definedName name="VENDA9">Teste!$C$82:$C$90</definedName>
    <definedName name="VENDA10">Teste!$C$92:$C$100</definedName>
    <definedName name="VENDA11">Teste!$C$102:$C$110</definedName>
    <definedName name="VENDA">Teste!$C$11,Teste!$C$21,Teste!$C$31,Teste!$C$41,Teste!$C$51,Teste!$C$61,Teste!$C$71,Teste!$C$81,Teste!$C$91,Teste!$C$101,Teste!$C$111</definedName>
  </definedNames>
  <calcPr calcId="145621"/>
</workbook>
</file>

<file path=xl/sharedstrings.xml><?xml version="1.0" encoding="utf-8"?>
<sst xmlns="http://schemas.openxmlformats.org/spreadsheetml/2006/main" count="33" uniqueCount="33">
  <si>
    <t><![CDATA[TESTE EXCEL]]></t>
  </si>
  <si>
    <t><![CDATA[Olá Mundo!]]></t>
  </si>
  <si>
    <t><![CDATA[Texto grande para quebra em linhas]]></t>
  </si>
  <si>
    <t><![CDATA[Negrito,Italico,Sublinhado,Tachado]]></t>
  </si>
  <si>
    <t><![CDATA[FORMATAÇÃO CONDICIONAL]]></t>
  </si>
  <si>
    <t><![CDATA[Linha]]></t>
  </si>
  <si>
    <t><![CDATA[Filial]]></t>
  </si>
  <si>
    <t><![CDATA[Venda]]></t>
  </si>
  <si>
    <t><![CDATA[Data Venda]]></t>
  </si>
  <si>
    <t><![CDATA[Filial 1]]></t>
  </si>
  <si>
    <t><![CDATA[Sub Total Filial 1]]></t>
  </si>
  <si>
    <t><![CDATA[Filial 2]]></t>
  </si>
  <si>
    <t><![CDATA[Sub Total Filial 2]]></t>
  </si>
  <si>
    <t><![CDATA[Filial 3]]></t>
  </si>
  <si>
    <t><![CDATA[Sub Total Filial 3]]></t>
  </si>
  <si>
    <t><![CDATA[Filial 4]]></t>
  </si>
  <si>
    <t><![CDATA[Sub Total Filial 4]]></t>
  </si>
  <si>
    <t><![CDATA[Filial 5]]></t>
  </si>
  <si>
    <t><![CDATA[Sub Total Filial 5]]></t>
  </si>
  <si>
    <t><![CDATA[Filial 6]]></t>
  </si>
  <si>
    <t><![CDATA[Sub Total Filial 6]]></t>
  </si>
  <si>
    <t><![CDATA[Filial 7]]></t>
  </si>
  <si>
    <t><![CDATA[Sub Total Filial 7]]></t>
  </si>
  <si>
    <t><![CDATA[Filial 8]]></t>
  </si>
  <si>
    <t><![CDATA[Sub Total Filial 8]]></t>
  </si>
  <si>
    <t><![CDATA[Filial 9]]></t>
  </si>
  <si>
    <t><![CDATA[Sub Total Filial 9]]></t>
  </si>
  <si>
    <t><![CDATA[Filial 10]]></t>
  </si>
  <si>
    <t><![CDATA[Sub Total Filial 10]]></t>
  </si>
  <si>
    <t><![CDATA[Filial 11]]></t>
  </si>
  <si>
    <t><![CDATA[Sub Total Filial 11]]></t>
  </si>
  <si>
    <t><![CDATA[Total Geral]]></t>
  </si>
  <si>
    <t><![CDATA[TOTAL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</si>
</sst>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x14ac:knownFonts="1" count="3">
    <font>
      <sz val="11"/>
      <color rgb="FF000000"/>
      <name val="Calibri"/>
      <family val="2"/>
      <scheme val="minor"/>
    </font>
    <font>
      <sz val="20"/>
      <color rgb="FFFFFFFF"/>
      <name val="Calibri"/>
      <family val="2"/>
      <scheme val="minor"/>
    </font>
    <font>
      <b/>
      <i/>
      <strike/>
      <u/>
      <sz val="20"/>
      <color indexed="5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gradientFill degree="90">
        <stop position="0">
          <color rgb="FFFFFFFF"/>
        </stop>
        <stop position="1">
          <color rgb="FF0072C4"/>
        </stop>
      </gradientFill>
    </fill>
    <fill>
      <gradientFill top="0.2" type="path" left="0.2" right="0.8" bottom="0.8">
        <stop position="0">
          <color rgb="FFFFFFFF"/>
        </stop>
        <stop position="1">
          <color rgb="FF0072C4"/>
        </stop>
      </gradientFill>
    </fill>
  </fills>
  <borders count="3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borderId="0" applyNumberFormat="1" fontId="0" xfId="0"/>
    <xf numFmtId="14" borderId="0" applyNumberFormat="0" fontId="0" xfId="0"/>
    <xf numFmtId="0" applyFont="1" borderId="0" fontId="1" fillId="2" xfId="0" applyAlignment="1" applyFill="1">
      <alignment horizontal="center" vertical="center"/>
    </xf>
    <xf numFmtId="44" borderId="0" applyNumberFormat="1" fontId="0" xfId="0" applyAlignment="1">
      <alignment horizontal="bottom" textRotation="45" vertical="general"/>
    </xf>
    <xf numFmtId="44" borderId="2" applyBorder="1" applyNumberFormat="1" fontId="0" xfId="0"/>
    <xf numFmtId="0" borderId="0" fontId="0" xfId="0" applyAlignment="1">
      <alignment horizontal="bottom" wrapText="1" vertical="general"/>
    </xf>
    <xf numFmtId="0" borderId="1" applyBorder="1" fontId="0" xfId="0" applyAlignment="1">
      <alignment horizontal="bottom" wrapText="1" vertical="general"/>
    </xf>
    <xf numFmtId="0" applyFont="1" borderId="0" fontId="2" xfId="0"/>
    <xf numFmtId="0" borderId="2" applyBorder="1" fontId="0" xfId="0"/>
    <xf numFmtId="14" borderId="2" applyBorder="1" applyNumberFormat="1" fontId="0" xfId="0"/>
    <xf numFmtId="0" borderId="0" fontId="0" fillId="3" xfId="0" applyFill="1"/>
    <xf numFmtId="0" borderId="0" fontId="0" fillId="4" xfId="0" applyFill="1"/>
  </cellXfs>
  <cellStyles count="1">
    <cellStyle name="Normal" xfId="0" builtinId="0"/>
  </cellStyles>
  <dxfs count="3">
    <dxf>
      <font>
        <b/>
        <sz val="12"/>
        <color rgb="FFFFFFFF"/>
        <name val="Calibri"/>
        <family val="2"/>
        <scheme val="minor"/>
      </font>
      <fill>
        <patternFill patternType="solid">
          <fgColor indexed="65"/>
          <bgColor rgb="FFFF0000"/>
        </patternFill>
      </fill>
      <border>
        <left style="thin">
          <color rgb="000000"/>
        </left>
        <right style="thin">
          <color rgb="000000"/>
        </right>
        <top style="thin">
          <color rgb="000000"/>
        </top>
        <bottom style="thin">
          <color rgb="000000"/>
        </bottom>
        <diagonal/>
      </border>
    </dxf>
    <dxf>
      <font>
        <b/>
        <sz val="12"/>
        <color rgb="FFFFFFFF"/>
        <name val="Calibri"/>
        <family val="2"/>
        <scheme val="minor"/>
      </font>
      <fill>
        <patternFill patternType="solid">
          <fgColor indexed="65"/>
          <bgColor rgb="FF00FF00"/>
        </patternFill>
      </fill>
      <border>
        <left style="thin">
          <color rgb="000000"/>
        </left>
        <right style="thin">
          <color rgb="000000"/>
        </right>
        <top style="thin">
          <color rgb="000000"/>
        </top>
        <bottom style="thin">
          <color rgb="000000"/>
        </bottom>
        <diagonal/>
      </border>
    </dxf>
    <dxf>
      <fill>
        <patternFill patternType="solid">
          <fgColor indexed="65"/>
          <bgColor rgb="FFFFFF00"/>
        </patternFill>
      </fill>
      <border>
        <left style="thin">
          <color rgb="000000"/>
        </left>
        <right style="thin">
          <color rgb="000000"/>
        </right>
        <top style="thin">
          <color rgb="000000"/>
        </top>
        <bottom style="thin">
          <color rgb="000000"/>
        </bottom>
        <diagonal/>
      </border>
    </dxf>
  </dxfs>
</styleSheet>
</file>

<file path=xl/_rels/workbook.xml.rels><?xml version="1.0" encoding="UTF-8" standalone="yes"?>
<Relationships xmlns="http://schemas.openxmlformats.org/package/2006/relationships">
<Relationship Target="theme/theme1.xml" Type="http://schemas.openxmlformats.org/officeDocument/2006/relationships/theme" Id="rId1"/>
<Relationship Target="styles.xml" Type="http://schemas.openxmlformats.org/officeDocument/2006/relationships/styles" Id="rId2"/>
<Relationship Target="sharedStrings.xml" Type="http://schemas.openxmlformats.org/officeDocument/2006/relationships/sharedStrings" Id="rId3"/>
<Relationship Target="worksheets/sheet1.xml" Type="http://schemas.openxmlformats.org/officeDocument/2006/relationships/worksheet" Id="rId4"/>
<Relationship Target="worksheets/sheet2.xml" Type="http://schemas.openxmlformats.org/officeDocument/2006/relationships/worksheet" Id="rId5"/>
<Relationship Target="worksheets/sheet3.xml" Type="http://schemas.openxmlformats.org/officeDocument/2006/relationships/worksheet" Id="rId6"/>
</Relationships>

</file>

<file path=xl/tables/table1.xml><?xml version="1.0" encoding="utf-8"?>
<table xmlns="http://schemas.openxmlformats.org/spreadsheetml/2006/main" displayName="Tabela1" id="1" name="Tabela1" ref="A1:D101" totalsRowCount="1">
  <autoFilter ref="A1:D100"/>
  <tableColumns count="4">
    <tableColumn id="1" name="Linha" totalsRowLabel="TOTAL"/>
    <tableColumn totalsRowFunction="custom" id="2" name="Filial">
      <totalsRowFormula>SUBTOTAL(103,Tabela1[Filial])</totalsRowFormula>
    </tableColumn>
    <tableColumn totalsRowFunction="sum" id="3" name="Venda"/>
    <tableColumn id="4" name="Data Venda"/>
  </tableColumns>
  <tableStyleInfo showColumnStripes="0" showFirstColumn="0" showLastColumn="0" showRowStripes="1" name="TableStyleMedium15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ype="http://schemas.openxmlformats.org/officeDocument/2006/relationships/table" Target="../tables/table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G13"/>
  <sheetViews>
    <sheetView tabSelected="1" workbookViewId="0">
      <selection sqref="A1"/>
    </sheetView>
  </sheetViews>
  <sheetFormatPr defaultRowHeight="15" x14ac:dyDescent="0.25"/>
  <cols>
    <col bestFit="1" max="2" width="12" customWidth="1" min="1"/>
    <col bestFit="1" max="3" width="20" customWidth="1" min="3"/>
    <col bestFit="1" max="6" width="12" customWidth="1" min="4"/>
  </cols>
  <sheetData>
    <row x14ac:dyDescent="0.25" r="1" spans="1:6">
      <c r="A1" s="2" t="s">
        <v>0</v>
      </c>
    </row>
    <row x14ac:dyDescent="0.25" r="3" spans="1:2">
      <c r="A3">
        <v>100</v>
      </c>
      <c r="B3">
        <f>1+1</f>
        <v>2</v>
      </c>
    </row>
    <row x14ac:dyDescent="0.25" r="4" spans="1:2">
      <c r="A4">
        <f>VALOR1+B3</f>
        <v>102</v>
      </c>
      <c r="B4">
        <f>SUM(VALORES)</f>
        <v>202</v>
      </c>
    </row>
    <row x14ac:dyDescent="0.25" r="5" spans="1:4">
      <c r="A5" s="6" t="s">
        <v>1</v>
      </c>
      <c r="B5" s="1">
        <v>42872</v>
      </c>
      <c r="C5" s="10" t="b">
        <v>1</v>
      </c>
      <c r="D5" s="3">
        <v>1000</v>
      </c>
    </row>
    <row x14ac:dyDescent="0.25" r="6" spans="1:7" customHeight="1" ht="30.75">
      <c r="C6" s="11" t="b">
        <v>0</v>
      </c>
      <c r="E6" s="5" t="s">
        <v>2</v>
      </c>
      <c r="F6">
        <f>A3+B3</f>
        <v>0</v>
      </c>
      <c r="G6" s="7" t="s">
        <v>3</v>
      </c>
    </row>
    <row x14ac:dyDescent="0.25" r="7" spans="1:3">
      <c r="A7" t="s">
        <v>4</v>
      </c>
    </row>
    <row x14ac:dyDescent="0.25" r="8" spans="1:1">
      <c r="A8">
        <v>-10</v>
      </c>
    </row>
    <row x14ac:dyDescent="0.25" r="9" spans="1:1">
      <c r="A9">
        <v>0</v>
      </c>
    </row>
    <row x14ac:dyDescent="0.25" r="10" spans="1:1">
      <c r="A10">
        <v>5</v>
      </c>
    </row>
    <row x14ac:dyDescent="0.25" r="11" spans="1:1">
      <c r="A11">
        <v>10</v>
      </c>
    </row>
    <row x14ac:dyDescent="0.25" r="12" spans="1:1">
      <c r="A12">
        <v>20</v>
      </c>
    </row>
    <row x14ac:dyDescent="0.25" r="13" spans="1:1">
      <c r="A13">
        <v>25</v>
      </c>
    </row>
  </sheetData>
  <mergeCells count="2">
    <mergeCell ref="A1:F2"/>
    <mergeCell ref="A7:C7"/>
  </mergeCells>
  <conditionalFormatting sqref="A8:A13">
    <cfRule operator="equal" type="cellIs" priority="3" dxfId="2">
      <formula>0</formula>
    </cfRule>
    <cfRule operator="between" type="cellIs" priority="2" dxfId="1">
      <formula>10</formula>
      <formula>20</formula>
    </cfRule>
    <cfRule operator="lessThan" type="cellIs" priority="1" dxfId="0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este">
    <tabColor rgb="FF00AA00"/>
  </sheetPr>
  <dimension ref="A1:D112"/>
  <sheetViews>
    <sheetView workbookViewId="0">
      <pane xSplit="1" state="frozen" ySplit="1" topLeftCell="B2" activePane="bottomRight"/>
      <selection pane="bottomRight"/>
    </sheetView>
  </sheetViews>
  <sheetFormatPr defaultRowHeight="15" x14ac:dyDescent="0.25"/>
  <cols>
    <col bestFit="1" max="4" width="12" customWidth="1" min="1"/>
  </cols>
  <sheetData>
    <row x14ac:dyDescent="0.25" r="1" spans="1:4">
      <c r="A1" s="8" t="s">
        <v>5</v>
      </c>
      <c r="B1" s="8" t="s">
        <v>6</v>
      </c>
      <c r="C1" s="8" t="s">
        <v>7</v>
      </c>
      <c r="D1" s="8" t="s">
        <v>8</v>
      </c>
    </row>
    <row x14ac:dyDescent="0.25" r="2" spans="1:4" outlineLevel="1">
      <c r="A2" s="8">
        <v>2</v>
      </c>
      <c r="B2" s="8" t="s">
        <v>9</v>
      </c>
      <c r="C2" s="4">
        <v>5</v>
      </c>
      <c r="D2" s="9">
        <v>42874</v>
      </c>
    </row>
    <row x14ac:dyDescent="0.25" r="3" spans="1:4" outlineLevel="1">
      <c r="A3" s="8">
        <v>3</v>
      </c>
      <c r="B3" s="8" t="s">
        <v>9</v>
      </c>
      <c r="C3" s="4">
        <v>75</v>
      </c>
      <c r="D3" s="9">
        <v>42875</v>
      </c>
    </row>
    <row x14ac:dyDescent="0.25" r="4" spans="1:4" outlineLevel="1">
      <c r="A4" s="8">
        <v>4</v>
      </c>
      <c r="B4" s="8" t="s">
        <v>9</v>
      </c>
      <c r="C4" s="4">
        <v>71</v>
      </c>
      <c r="D4" s="9">
        <v>42876</v>
      </c>
    </row>
    <row x14ac:dyDescent="0.25" r="5" spans="1:4" outlineLevel="1">
      <c r="A5" s="8">
        <v>5</v>
      </c>
      <c r="B5" s="8" t="s">
        <v>9</v>
      </c>
      <c r="C5" s="4">
        <v>28</v>
      </c>
      <c r="D5" s="9">
        <v>42877</v>
      </c>
    </row>
    <row x14ac:dyDescent="0.25" r="6" spans="1:4" outlineLevel="1">
      <c r="A6" s="8">
        <v>6</v>
      </c>
      <c r="B6" s="8" t="s">
        <v>9</v>
      </c>
      <c r="C6" s="4">
        <v>72</v>
      </c>
      <c r="D6" s="9">
        <v>42878</v>
      </c>
    </row>
    <row x14ac:dyDescent="0.25" r="7" spans="1:4" outlineLevel="1">
      <c r="A7" s="8">
        <v>7</v>
      </c>
      <c r="B7" s="8" t="s">
        <v>9</v>
      </c>
      <c r="C7" s="4">
        <v>98</v>
      </c>
      <c r="D7" s="9">
        <v>42879</v>
      </c>
    </row>
    <row x14ac:dyDescent="0.25" r="8" spans="1:4" outlineLevel="1">
      <c r="A8" s="8">
        <v>8</v>
      </c>
      <c r="B8" s="8" t="s">
        <v>9</v>
      </c>
      <c r="C8" s="4">
        <v>71</v>
      </c>
      <c r="D8" s="9">
        <v>42880</v>
      </c>
    </row>
    <row x14ac:dyDescent="0.25" r="9" spans="1:4" outlineLevel="1">
      <c r="A9" s="8">
        <v>9</v>
      </c>
      <c r="B9" s="8" t="s">
        <v>9</v>
      </c>
      <c r="C9" s="4">
        <v>30</v>
      </c>
      <c r="D9" s="9">
        <v>42881</v>
      </c>
    </row>
    <row x14ac:dyDescent="0.25" r="10" spans="1:4" outlineLevel="1">
      <c r="A10" s="8">
        <v>10</v>
      </c>
      <c r="B10" s="8" t="s">
        <v>9</v>
      </c>
      <c r="C10" s="4">
        <v>89</v>
      </c>
      <c r="D10" s="9">
        <v>42882</v>
      </c>
    </row>
    <row x14ac:dyDescent="0.25" r="11" spans="1:4">
      <c r="A11" s="8" t="s">
        <v>10</v>
      </c>
      <c r="C11" s="4">
        <f>SUBTOTAL(9,VENDA1)</f>
        <v>0</v>
      </c>
    </row>
    <row x14ac:dyDescent="0.25" r="12" spans="1:4" outlineLevel="1" hidden="1">
      <c r="A12" s="8">
        <v>12</v>
      </c>
      <c r="B12" s="8" t="s">
        <v>11</v>
      </c>
      <c r="C12" s="4">
        <v>83</v>
      </c>
      <c r="D12" s="9">
        <v>42884</v>
      </c>
    </row>
    <row x14ac:dyDescent="0.25" r="13" spans="1:4" outlineLevel="1" hidden="1">
      <c r="A13" s="8">
        <v>13</v>
      </c>
      <c r="B13" s="8" t="s">
        <v>11</v>
      </c>
      <c r="C13" s="4">
        <v>9</v>
      </c>
      <c r="D13" s="9">
        <v>42885</v>
      </c>
    </row>
    <row x14ac:dyDescent="0.25" r="14" spans="1:4" outlineLevel="1" hidden="1">
      <c r="A14" s="8">
        <v>14</v>
      </c>
      <c r="B14" s="8" t="s">
        <v>11</v>
      </c>
      <c r="C14" s="4">
        <v>66</v>
      </c>
      <c r="D14" s="9">
        <v>42886</v>
      </c>
    </row>
    <row x14ac:dyDescent="0.25" r="15" spans="1:4" outlineLevel="1" hidden="1">
      <c r="A15" s="8">
        <v>15</v>
      </c>
      <c r="B15" s="8" t="s">
        <v>11</v>
      </c>
      <c r="C15" s="4">
        <v>81</v>
      </c>
      <c r="D15" s="9">
        <v>42887</v>
      </c>
    </row>
    <row x14ac:dyDescent="0.25" r="16" spans="1:4" outlineLevel="1" hidden="1">
      <c r="A16" s="8">
        <v>16</v>
      </c>
      <c r="B16" s="8" t="s">
        <v>11</v>
      </c>
      <c r="C16" s="4">
        <v>68</v>
      </c>
      <c r="D16" s="9">
        <v>42888</v>
      </c>
    </row>
    <row x14ac:dyDescent="0.25" r="17" spans="1:4" outlineLevel="1" hidden="1">
      <c r="A17" s="8">
        <v>17</v>
      </c>
      <c r="B17" s="8" t="s">
        <v>11</v>
      </c>
      <c r="C17" s="4">
        <v>44</v>
      </c>
      <c r="D17" s="9">
        <v>42889</v>
      </c>
    </row>
    <row x14ac:dyDescent="0.25" r="18" spans="1:4" outlineLevel="1" hidden="1">
      <c r="A18" s="8">
        <v>18</v>
      </c>
      <c r="B18" s="8" t="s">
        <v>11</v>
      </c>
      <c r="C18" s="4">
        <v>60</v>
      </c>
      <c r="D18" s="9">
        <v>42890</v>
      </c>
    </row>
    <row x14ac:dyDescent="0.25" r="19" spans="1:4" outlineLevel="1" hidden="1">
      <c r="A19" s="8">
        <v>19</v>
      </c>
      <c r="B19" s="8" t="s">
        <v>11</v>
      </c>
      <c r="C19" s="4">
        <v>91</v>
      </c>
      <c r="D19" s="9">
        <v>42891</v>
      </c>
    </row>
    <row x14ac:dyDescent="0.25" r="20" spans="1:4" outlineLevel="1" hidden="1">
      <c r="A20" s="8">
        <v>20</v>
      </c>
      <c r="B20" s="8" t="s">
        <v>11</v>
      </c>
      <c r="C20" s="4">
        <v>60</v>
      </c>
      <c r="D20" s="9">
        <v>42892</v>
      </c>
    </row>
    <row x14ac:dyDescent="0.25" r="21" spans="1:4" collapsed="1">
      <c r="A21" s="8" t="s">
        <v>12</v>
      </c>
      <c r="C21" s="4">
        <f>SUBTOTAL(9,VENDA2)</f>
        <v>0</v>
      </c>
    </row>
    <row x14ac:dyDescent="0.25" r="22" spans="1:4" outlineLevel="1" hidden="1">
      <c r="A22" s="8">
        <v>22</v>
      </c>
      <c r="B22" s="8" t="s">
        <v>13</v>
      </c>
      <c r="C22" s="4">
        <v>23</v>
      </c>
      <c r="D22" s="9">
        <v>42894</v>
      </c>
    </row>
    <row x14ac:dyDescent="0.25" r="23" spans="1:4" outlineLevel="1" hidden="1">
      <c r="A23" s="8">
        <v>23</v>
      </c>
      <c r="B23" s="8" t="s">
        <v>13</v>
      </c>
      <c r="C23" s="4">
        <v>20</v>
      </c>
      <c r="D23" s="9">
        <v>42895</v>
      </c>
    </row>
    <row x14ac:dyDescent="0.25" r="24" spans="1:4" outlineLevel="1" hidden="1">
      <c r="A24" s="8">
        <v>24</v>
      </c>
      <c r="B24" s="8" t="s">
        <v>13</v>
      </c>
      <c r="C24" s="4">
        <v>41</v>
      </c>
      <c r="D24" s="9">
        <v>42896</v>
      </c>
    </row>
    <row x14ac:dyDescent="0.25" r="25" spans="1:4" outlineLevel="1" hidden="1">
      <c r="A25" s="8">
        <v>25</v>
      </c>
      <c r="B25" s="8" t="s">
        <v>13</v>
      </c>
      <c r="C25" s="4">
        <v>2</v>
      </c>
      <c r="D25" s="9">
        <v>42897</v>
      </c>
    </row>
    <row x14ac:dyDescent="0.25" r="26" spans="1:4" outlineLevel="1" hidden="1">
      <c r="A26" s="8">
        <v>26</v>
      </c>
      <c r="B26" s="8" t="s">
        <v>13</v>
      </c>
      <c r="C26" s="4">
        <v>27</v>
      </c>
      <c r="D26" s="9">
        <v>42898</v>
      </c>
    </row>
    <row x14ac:dyDescent="0.25" r="27" spans="1:4" outlineLevel="1" hidden="1">
      <c r="A27" s="8">
        <v>27</v>
      </c>
      <c r="B27" s="8" t="s">
        <v>13</v>
      </c>
      <c r="C27" s="4">
        <v>38</v>
      </c>
      <c r="D27" s="9">
        <v>42899</v>
      </c>
    </row>
    <row x14ac:dyDescent="0.25" r="28" spans="1:4" outlineLevel="1" hidden="1">
      <c r="A28" s="8">
        <v>28</v>
      </c>
      <c r="B28" s="8" t="s">
        <v>13</v>
      </c>
      <c r="C28" s="4">
        <v>62</v>
      </c>
      <c r="D28" s="9">
        <v>42900</v>
      </c>
    </row>
    <row x14ac:dyDescent="0.25" r="29" spans="1:4" outlineLevel="1" hidden="1">
      <c r="A29" s="8">
        <v>29</v>
      </c>
      <c r="B29" s="8" t="s">
        <v>13</v>
      </c>
      <c r="C29" s="4">
        <v>91</v>
      </c>
      <c r="D29" s="9">
        <v>42901</v>
      </c>
    </row>
    <row x14ac:dyDescent="0.25" r="30" spans="1:4" outlineLevel="1" hidden="1">
      <c r="A30" s="8">
        <v>30</v>
      </c>
      <c r="B30" s="8" t="s">
        <v>13</v>
      </c>
      <c r="C30" s="4">
        <v>24</v>
      </c>
      <c r="D30" s="9">
        <v>42902</v>
      </c>
    </row>
    <row x14ac:dyDescent="0.25" r="31" spans="1:4" collapsed="1">
      <c r="A31" s="8" t="s">
        <v>14</v>
      </c>
      <c r="C31" s="4">
        <f>SUBTOTAL(9,VENDA3)</f>
        <v>0</v>
      </c>
    </row>
    <row x14ac:dyDescent="0.25" r="32" spans="1:4" outlineLevel="1" hidden="1">
      <c r="A32" s="8">
        <v>32</v>
      </c>
      <c r="B32" s="8" t="s">
        <v>15</v>
      </c>
      <c r="C32" s="4">
        <v>54</v>
      </c>
      <c r="D32" s="9">
        <v>42904</v>
      </c>
    </row>
    <row x14ac:dyDescent="0.25" r="33" spans="1:4" outlineLevel="1" hidden="1">
      <c r="A33" s="8">
        <v>33</v>
      </c>
      <c r="B33" s="8" t="s">
        <v>15</v>
      </c>
      <c r="C33" s="4">
        <v>76</v>
      </c>
      <c r="D33" s="9">
        <v>42905</v>
      </c>
    </row>
    <row x14ac:dyDescent="0.25" r="34" spans="1:4" outlineLevel="1" hidden="1">
      <c r="A34" s="8">
        <v>34</v>
      </c>
      <c r="B34" s="8" t="s">
        <v>15</v>
      </c>
      <c r="C34" s="4">
        <v>29</v>
      </c>
      <c r="D34" s="9">
        <v>42906</v>
      </c>
    </row>
    <row x14ac:dyDescent="0.25" r="35" spans="1:4" outlineLevel="1" hidden="1">
      <c r="A35" s="8">
        <v>35</v>
      </c>
      <c r="B35" s="8" t="s">
        <v>15</v>
      </c>
      <c r="C35" s="4">
        <v>93</v>
      </c>
      <c r="D35" s="9">
        <v>42907</v>
      </c>
    </row>
    <row x14ac:dyDescent="0.25" r="36" spans="1:4" outlineLevel="1" hidden="1">
      <c r="A36" s="8">
        <v>36</v>
      </c>
      <c r="B36" s="8" t="s">
        <v>15</v>
      </c>
      <c r="C36" s="4">
        <v>51</v>
      </c>
      <c r="D36" s="9">
        <v>42908</v>
      </c>
    </row>
    <row x14ac:dyDescent="0.25" r="37" spans="1:4" outlineLevel="1" hidden="1">
      <c r="A37" s="8">
        <v>37</v>
      </c>
      <c r="B37" s="8" t="s">
        <v>15</v>
      </c>
      <c r="C37" s="4">
        <v>10</v>
      </c>
      <c r="D37" s="9">
        <v>42909</v>
      </c>
    </row>
    <row x14ac:dyDescent="0.25" r="38" spans="1:4" outlineLevel="1" hidden="1">
      <c r="A38" s="8">
        <v>38</v>
      </c>
      <c r="B38" s="8" t="s">
        <v>15</v>
      </c>
      <c r="C38" s="4">
        <v>38</v>
      </c>
      <c r="D38" s="9">
        <v>42910</v>
      </c>
    </row>
    <row x14ac:dyDescent="0.25" r="39" spans="1:4" outlineLevel="1" hidden="1">
      <c r="A39" s="8">
        <v>39</v>
      </c>
      <c r="B39" s="8" t="s">
        <v>15</v>
      </c>
      <c r="C39" s="4">
        <v>83</v>
      </c>
      <c r="D39" s="9">
        <v>42911</v>
      </c>
    </row>
    <row x14ac:dyDescent="0.25" r="40" spans="1:4" outlineLevel="1" hidden="1">
      <c r="A40" s="8">
        <v>40</v>
      </c>
      <c r="B40" s="8" t="s">
        <v>15</v>
      </c>
      <c r="C40" s="4">
        <v>78</v>
      </c>
      <c r="D40" s="9">
        <v>42912</v>
      </c>
    </row>
    <row x14ac:dyDescent="0.25" r="41" spans="1:4" collapsed="1">
      <c r="A41" s="8" t="s">
        <v>16</v>
      </c>
      <c r="C41" s="4">
        <f>SUBTOTAL(9,VENDA4)</f>
        <v>0</v>
      </c>
    </row>
    <row x14ac:dyDescent="0.25" r="42" spans="1:4" outlineLevel="1" hidden="1">
      <c r="A42" s="8">
        <v>42</v>
      </c>
      <c r="B42" s="8" t="s">
        <v>17</v>
      </c>
      <c r="C42" s="4">
        <v>80</v>
      </c>
      <c r="D42" s="9">
        <v>42914</v>
      </c>
    </row>
    <row x14ac:dyDescent="0.25" r="43" spans="1:4" outlineLevel="1" hidden="1">
      <c r="A43" s="8">
        <v>43</v>
      </c>
      <c r="B43" s="8" t="s">
        <v>17</v>
      </c>
      <c r="C43" s="4">
        <v>19</v>
      </c>
      <c r="D43" s="9">
        <v>42915</v>
      </c>
    </row>
    <row x14ac:dyDescent="0.25" r="44" spans="1:4" outlineLevel="1" hidden="1">
      <c r="A44" s="8">
        <v>44</v>
      </c>
      <c r="B44" s="8" t="s">
        <v>17</v>
      </c>
      <c r="C44" s="4">
        <v>92</v>
      </c>
      <c r="D44" s="9">
        <v>42916</v>
      </c>
    </row>
    <row x14ac:dyDescent="0.25" r="45" spans="1:4" outlineLevel="1" hidden="1">
      <c r="A45" s="8">
        <v>45</v>
      </c>
      <c r="B45" s="8" t="s">
        <v>17</v>
      </c>
      <c r="C45" s="4">
        <v>95</v>
      </c>
      <c r="D45" s="9">
        <v>42917</v>
      </c>
    </row>
    <row x14ac:dyDescent="0.25" r="46" spans="1:4" outlineLevel="1" hidden="1">
      <c r="A46" s="8">
        <v>46</v>
      </c>
      <c r="B46" s="8" t="s">
        <v>17</v>
      </c>
      <c r="C46" s="4">
        <v>3</v>
      </c>
      <c r="D46" s="9">
        <v>42918</v>
      </c>
    </row>
    <row x14ac:dyDescent="0.25" r="47" spans="1:4" outlineLevel="1" hidden="1">
      <c r="A47" s="8">
        <v>47</v>
      </c>
      <c r="B47" s="8" t="s">
        <v>17</v>
      </c>
      <c r="C47" s="4">
        <v>9</v>
      </c>
      <c r="D47" s="9">
        <v>42919</v>
      </c>
    </row>
    <row x14ac:dyDescent="0.25" r="48" spans="1:4" outlineLevel="1" hidden="1">
      <c r="A48" s="8">
        <v>48</v>
      </c>
      <c r="B48" s="8" t="s">
        <v>17</v>
      </c>
      <c r="C48" s="4">
        <v>22</v>
      </c>
      <c r="D48" s="9">
        <v>42920</v>
      </c>
    </row>
    <row x14ac:dyDescent="0.25" r="49" spans="1:4" outlineLevel="1" hidden="1">
      <c r="A49" s="8">
        <v>49</v>
      </c>
      <c r="B49" s="8" t="s">
        <v>17</v>
      </c>
      <c r="C49" s="4">
        <v>97</v>
      </c>
      <c r="D49" s="9">
        <v>42921</v>
      </c>
    </row>
    <row x14ac:dyDescent="0.25" r="50" spans="1:4" outlineLevel="1" hidden="1">
      <c r="A50" s="8">
        <v>50</v>
      </c>
      <c r="B50" s="8" t="s">
        <v>17</v>
      </c>
      <c r="C50" s="4">
        <v>45</v>
      </c>
      <c r="D50" s="9">
        <v>42922</v>
      </c>
    </row>
    <row x14ac:dyDescent="0.25" r="51" spans="1:4" collapsed="1">
      <c r="A51" s="8" t="s">
        <v>18</v>
      </c>
      <c r="C51" s="4">
        <f>SUBTOTAL(9,VENDA5)</f>
        <v>0</v>
      </c>
    </row>
    <row x14ac:dyDescent="0.25" r="52" spans="1:4" outlineLevel="1" hidden="1">
      <c r="A52" s="8">
        <v>52</v>
      </c>
      <c r="B52" s="8" t="s">
        <v>19</v>
      </c>
      <c r="C52" s="4">
        <v>90</v>
      </c>
      <c r="D52" s="9">
        <v>42924</v>
      </c>
    </row>
    <row x14ac:dyDescent="0.25" r="53" spans="1:4" outlineLevel="1" hidden="1">
      <c r="A53" s="8">
        <v>53</v>
      </c>
      <c r="B53" s="8" t="s">
        <v>19</v>
      </c>
      <c r="C53" s="4">
        <v>2</v>
      </c>
      <c r="D53" s="9">
        <v>42925</v>
      </c>
    </row>
    <row x14ac:dyDescent="0.25" r="54" spans="1:4" outlineLevel="1" hidden="1">
      <c r="A54" s="8">
        <v>54</v>
      </c>
      <c r="B54" s="8" t="s">
        <v>19</v>
      </c>
      <c r="C54" s="4">
        <v>29</v>
      </c>
      <c r="D54" s="9">
        <v>42926</v>
      </c>
    </row>
    <row x14ac:dyDescent="0.25" r="55" spans="1:4" outlineLevel="1" hidden="1">
      <c r="A55" s="8">
        <v>55</v>
      </c>
      <c r="B55" s="8" t="s">
        <v>19</v>
      </c>
      <c r="C55" s="4">
        <v>21</v>
      </c>
      <c r="D55" s="9">
        <v>42927</v>
      </c>
    </row>
    <row x14ac:dyDescent="0.25" r="56" spans="1:4" outlineLevel="1" hidden="1">
      <c r="A56" s="8">
        <v>56</v>
      </c>
      <c r="B56" s="8" t="s">
        <v>19</v>
      </c>
      <c r="C56" s="4">
        <v>21</v>
      </c>
      <c r="D56" s="9">
        <v>42928</v>
      </c>
    </row>
    <row x14ac:dyDescent="0.25" r="57" spans="1:4" outlineLevel="1" hidden="1">
      <c r="A57" s="8">
        <v>57</v>
      </c>
      <c r="B57" s="8" t="s">
        <v>19</v>
      </c>
      <c r="C57" s="4">
        <v>25</v>
      </c>
      <c r="D57" s="9">
        <v>42929</v>
      </c>
    </row>
    <row x14ac:dyDescent="0.25" r="58" spans="1:4" outlineLevel="1" hidden="1">
      <c r="A58" s="8">
        <v>58</v>
      </c>
      <c r="B58" s="8" t="s">
        <v>19</v>
      </c>
      <c r="C58" s="4">
        <v>58</v>
      </c>
      <c r="D58" s="9">
        <v>42930</v>
      </c>
    </row>
    <row x14ac:dyDescent="0.25" r="59" spans="1:4" outlineLevel="1" hidden="1">
      <c r="A59" s="8">
        <v>59</v>
      </c>
      <c r="B59" s="8" t="s">
        <v>19</v>
      </c>
      <c r="C59" s="4">
        <v>17</v>
      </c>
      <c r="D59" s="9">
        <v>42931</v>
      </c>
    </row>
    <row x14ac:dyDescent="0.25" r="60" spans="1:4" outlineLevel="1" hidden="1">
      <c r="A60" s="8">
        <v>60</v>
      </c>
      <c r="B60" s="8" t="s">
        <v>19</v>
      </c>
      <c r="C60" s="4">
        <v>25</v>
      </c>
      <c r="D60" s="9">
        <v>42932</v>
      </c>
    </row>
    <row x14ac:dyDescent="0.25" r="61" spans="1:4" collapsed="1">
      <c r="A61" s="8" t="s">
        <v>20</v>
      </c>
      <c r="C61" s="4">
        <f>SUBTOTAL(9,VENDA6)</f>
        <v>0</v>
      </c>
    </row>
    <row x14ac:dyDescent="0.25" r="62" spans="1:4" outlineLevel="1" hidden="1">
      <c r="A62" s="8">
        <v>62</v>
      </c>
      <c r="B62" s="8" t="s">
        <v>21</v>
      </c>
      <c r="C62" s="4">
        <v>8</v>
      </c>
      <c r="D62" s="9">
        <v>42934</v>
      </c>
    </row>
    <row x14ac:dyDescent="0.25" r="63" spans="1:4" outlineLevel="1" hidden="1">
      <c r="A63" s="8">
        <v>63</v>
      </c>
      <c r="B63" s="8" t="s">
        <v>21</v>
      </c>
      <c r="C63" s="4">
        <v>4</v>
      </c>
      <c r="D63" s="9">
        <v>42935</v>
      </c>
    </row>
    <row x14ac:dyDescent="0.25" r="64" spans="1:4" outlineLevel="1" hidden="1">
      <c r="A64" s="8">
        <v>64</v>
      </c>
      <c r="B64" s="8" t="s">
        <v>21</v>
      </c>
      <c r="C64" s="4">
        <v>40</v>
      </c>
      <c r="D64" s="9">
        <v>42936</v>
      </c>
    </row>
    <row x14ac:dyDescent="0.25" r="65" spans="1:4" outlineLevel="1" hidden="1">
      <c r="A65" s="8">
        <v>65</v>
      </c>
      <c r="B65" s="8" t="s">
        <v>21</v>
      </c>
      <c r="C65" s="4">
        <v>43</v>
      </c>
      <c r="D65" s="9">
        <v>42937</v>
      </c>
    </row>
    <row x14ac:dyDescent="0.25" r="66" spans="1:4" outlineLevel="1" hidden="1">
      <c r="A66" s="8">
        <v>66</v>
      </c>
      <c r="B66" s="8" t="s">
        <v>21</v>
      </c>
      <c r="C66" s="4">
        <v>97</v>
      </c>
      <c r="D66" s="9">
        <v>42938</v>
      </c>
    </row>
    <row x14ac:dyDescent="0.25" r="67" spans="1:4" outlineLevel="1" hidden="1">
      <c r="A67" s="8">
        <v>67</v>
      </c>
      <c r="B67" s="8" t="s">
        <v>21</v>
      </c>
      <c r="C67" s="4">
        <v>83</v>
      </c>
      <c r="D67" s="9">
        <v>42939</v>
      </c>
    </row>
    <row x14ac:dyDescent="0.25" r="68" spans="1:4" outlineLevel="1" hidden="1">
      <c r="A68" s="8">
        <v>68</v>
      </c>
      <c r="B68" s="8" t="s">
        <v>21</v>
      </c>
      <c r="C68" s="4">
        <v>8</v>
      </c>
      <c r="D68" s="9">
        <v>42940</v>
      </c>
    </row>
    <row x14ac:dyDescent="0.25" r="69" spans="1:4" outlineLevel="1" hidden="1">
      <c r="A69" s="8">
        <v>69</v>
      </c>
      <c r="B69" s="8" t="s">
        <v>21</v>
      </c>
      <c r="C69" s="4">
        <v>50</v>
      </c>
      <c r="D69" s="9">
        <v>42941</v>
      </c>
    </row>
    <row x14ac:dyDescent="0.25" r="70" spans="1:4" outlineLevel="1" hidden="1">
      <c r="A70" s="8">
        <v>70</v>
      </c>
      <c r="B70" s="8" t="s">
        <v>21</v>
      </c>
      <c r="C70" s="4">
        <v>41</v>
      </c>
      <c r="D70" s="9">
        <v>42942</v>
      </c>
    </row>
    <row x14ac:dyDescent="0.25" r="71" spans="1:4" collapsed="1">
      <c r="A71" s="8" t="s">
        <v>22</v>
      </c>
      <c r="C71" s="4">
        <f>SUBTOTAL(9,VENDA7)</f>
        <v>0</v>
      </c>
    </row>
    <row x14ac:dyDescent="0.25" r="72" spans="1:4" outlineLevel="1" hidden="1">
      <c r="A72" s="8">
        <v>72</v>
      </c>
      <c r="B72" s="8" t="s">
        <v>23</v>
      </c>
      <c r="C72" s="4">
        <v>97</v>
      </c>
      <c r="D72" s="9">
        <v>42944</v>
      </c>
    </row>
    <row x14ac:dyDescent="0.25" r="73" spans="1:4" outlineLevel="1" hidden="1">
      <c r="A73" s="8">
        <v>73</v>
      </c>
      <c r="B73" s="8" t="s">
        <v>23</v>
      </c>
      <c r="C73" s="4">
        <v>48</v>
      </c>
      <c r="D73" s="9">
        <v>42945</v>
      </c>
    </row>
    <row x14ac:dyDescent="0.25" r="74" spans="1:4" outlineLevel="1" hidden="1">
      <c r="A74" s="8">
        <v>74</v>
      </c>
      <c r="B74" s="8" t="s">
        <v>23</v>
      </c>
      <c r="C74" s="4">
        <v>40</v>
      </c>
      <c r="D74" s="9">
        <v>42946</v>
      </c>
    </row>
    <row x14ac:dyDescent="0.25" r="75" spans="1:4" outlineLevel="1" hidden="1">
      <c r="A75" s="8">
        <v>75</v>
      </c>
      <c r="B75" s="8" t="s">
        <v>23</v>
      </c>
      <c r="C75" s="4">
        <v>60</v>
      </c>
      <c r="D75" s="9">
        <v>42947</v>
      </c>
    </row>
    <row x14ac:dyDescent="0.25" r="76" spans="1:4" outlineLevel="1" hidden="1">
      <c r="A76" s="8">
        <v>76</v>
      </c>
      <c r="B76" s="8" t="s">
        <v>23</v>
      </c>
      <c r="C76" s="4">
        <v>92</v>
      </c>
      <c r="D76" s="9">
        <v>42948</v>
      </c>
    </row>
    <row x14ac:dyDescent="0.25" r="77" spans="1:4" outlineLevel="1" hidden="1">
      <c r="A77" s="8">
        <v>77</v>
      </c>
      <c r="B77" s="8" t="s">
        <v>23</v>
      </c>
      <c r="C77" s="4">
        <v>31</v>
      </c>
      <c r="D77" s="9">
        <v>42949</v>
      </c>
    </row>
    <row x14ac:dyDescent="0.25" r="78" spans="1:4" outlineLevel="1" hidden="1">
      <c r="A78" s="8">
        <v>78</v>
      </c>
      <c r="B78" s="8" t="s">
        <v>23</v>
      </c>
      <c r="C78" s="4">
        <v>22</v>
      </c>
      <c r="D78" s="9">
        <v>42950</v>
      </c>
    </row>
    <row x14ac:dyDescent="0.25" r="79" spans="1:4" outlineLevel="1" hidden="1">
      <c r="A79" s="8">
        <v>79</v>
      </c>
      <c r="B79" s="8" t="s">
        <v>23</v>
      </c>
      <c r="C79" s="4">
        <v>25</v>
      </c>
      <c r="D79" s="9">
        <v>42951</v>
      </c>
    </row>
    <row x14ac:dyDescent="0.25" r="80" spans="1:4" outlineLevel="1" hidden="1">
      <c r="A80" s="8">
        <v>80</v>
      </c>
      <c r="B80" s="8" t="s">
        <v>23</v>
      </c>
      <c r="C80" s="4">
        <v>27</v>
      </c>
      <c r="D80" s="9">
        <v>42952</v>
      </c>
    </row>
    <row x14ac:dyDescent="0.25" r="81" spans="1:4" collapsed="1">
      <c r="A81" s="8" t="s">
        <v>24</v>
      </c>
      <c r="C81" s="4">
        <f>SUBTOTAL(9,VENDA8)</f>
        <v>0</v>
      </c>
    </row>
    <row x14ac:dyDescent="0.25" r="82" spans="1:4" outlineLevel="1" hidden="1">
      <c r="A82" s="8">
        <v>82</v>
      </c>
      <c r="B82" s="8" t="s">
        <v>25</v>
      </c>
      <c r="C82" s="4">
        <v>10</v>
      </c>
      <c r="D82" s="9">
        <v>42954</v>
      </c>
    </row>
    <row x14ac:dyDescent="0.25" r="83" spans="1:4" outlineLevel="1" hidden="1">
      <c r="A83" s="8">
        <v>83</v>
      </c>
      <c r="B83" s="8" t="s">
        <v>25</v>
      </c>
      <c r="C83" s="4">
        <v>87</v>
      </c>
      <c r="D83" s="9">
        <v>42955</v>
      </c>
    </row>
    <row x14ac:dyDescent="0.25" r="84" spans="1:4" outlineLevel="1" hidden="1">
      <c r="A84" s="8">
        <v>84</v>
      </c>
      <c r="B84" s="8" t="s">
        <v>25</v>
      </c>
      <c r="C84" s="4">
        <v>77</v>
      </c>
      <c r="D84" s="9">
        <v>42956</v>
      </c>
    </row>
    <row x14ac:dyDescent="0.25" r="85" spans="1:4" outlineLevel="1" hidden="1">
      <c r="A85" s="8">
        <v>85</v>
      </c>
      <c r="B85" s="8" t="s">
        <v>25</v>
      </c>
      <c r="C85" s="4">
        <v>4</v>
      </c>
      <c r="D85" s="9">
        <v>42957</v>
      </c>
    </row>
    <row x14ac:dyDescent="0.25" r="86" spans="1:4" outlineLevel="1" hidden="1">
      <c r="A86" s="8">
        <v>86</v>
      </c>
      <c r="B86" s="8" t="s">
        <v>25</v>
      </c>
      <c r="C86" s="4">
        <v>81</v>
      </c>
      <c r="D86" s="9">
        <v>42958</v>
      </c>
    </row>
    <row x14ac:dyDescent="0.25" r="87" spans="1:4" outlineLevel="1" hidden="1">
      <c r="A87" s="8">
        <v>87</v>
      </c>
      <c r="B87" s="8" t="s">
        <v>25</v>
      </c>
      <c r="C87" s="4">
        <v>98</v>
      </c>
      <c r="D87" s="9">
        <v>42959</v>
      </c>
    </row>
    <row x14ac:dyDescent="0.25" r="88" spans="1:4" outlineLevel="1" hidden="1">
      <c r="A88" s="8">
        <v>88</v>
      </c>
      <c r="B88" s="8" t="s">
        <v>25</v>
      </c>
      <c r="C88" s="4">
        <v>89</v>
      </c>
      <c r="D88" s="9">
        <v>42960</v>
      </c>
    </row>
    <row x14ac:dyDescent="0.25" r="89" spans="1:4" outlineLevel="1" hidden="1">
      <c r="A89" s="8">
        <v>89</v>
      </c>
      <c r="B89" s="8" t="s">
        <v>25</v>
      </c>
      <c r="C89" s="4">
        <v>47</v>
      </c>
      <c r="D89" s="9">
        <v>42961</v>
      </c>
    </row>
    <row x14ac:dyDescent="0.25" r="90" spans="1:4" outlineLevel="1" hidden="1">
      <c r="A90" s="8">
        <v>90</v>
      </c>
      <c r="B90" s="8" t="s">
        <v>25</v>
      </c>
      <c r="C90" s="4">
        <v>58</v>
      </c>
      <c r="D90" s="9">
        <v>42962</v>
      </c>
    </row>
    <row x14ac:dyDescent="0.25" r="91" spans="1:4" collapsed="1">
      <c r="A91" s="8" t="s">
        <v>26</v>
      </c>
      <c r="C91" s="4">
        <f>SUBTOTAL(9,VENDA9)</f>
        <v>0</v>
      </c>
    </row>
    <row x14ac:dyDescent="0.25" r="92" spans="1:4" outlineLevel="1" hidden="1">
      <c r="A92" s="8">
        <v>92</v>
      </c>
      <c r="B92" s="8" t="s">
        <v>27</v>
      </c>
      <c r="C92" s="4">
        <v>86</v>
      </c>
      <c r="D92" s="9">
        <v>42964</v>
      </c>
    </row>
    <row x14ac:dyDescent="0.25" r="93" spans="1:4" outlineLevel="1" hidden="1">
      <c r="A93" s="8">
        <v>93</v>
      </c>
      <c r="B93" s="8" t="s">
        <v>27</v>
      </c>
      <c r="C93" s="4">
        <v>29</v>
      </c>
      <c r="D93" s="9">
        <v>42965</v>
      </c>
    </row>
    <row x14ac:dyDescent="0.25" r="94" spans="1:4" outlineLevel="1" hidden="1">
      <c r="A94" s="8">
        <v>94</v>
      </c>
      <c r="B94" s="8" t="s">
        <v>27</v>
      </c>
      <c r="C94" s="4">
        <v>34</v>
      </c>
      <c r="D94" s="9">
        <v>42966</v>
      </c>
    </row>
    <row x14ac:dyDescent="0.25" r="95" spans="1:4" outlineLevel="1" hidden="1">
      <c r="A95" s="8">
        <v>95</v>
      </c>
      <c r="B95" s="8" t="s">
        <v>27</v>
      </c>
      <c r="C95" s="4">
        <v>49</v>
      </c>
      <c r="D95" s="9">
        <v>42967</v>
      </c>
    </row>
    <row x14ac:dyDescent="0.25" r="96" spans="1:4" outlineLevel="1" hidden="1">
      <c r="A96" s="8">
        <v>96</v>
      </c>
      <c r="B96" s="8" t="s">
        <v>27</v>
      </c>
      <c r="C96" s="4">
        <v>81</v>
      </c>
      <c r="D96" s="9">
        <v>42968</v>
      </c>
    </row>
    <row x14ac:dyDescent="0.25" r="97" spans="1:4" outlineLevel="1" hidden="1">
      <c r="A97" s="8">
        <v>97</v>
      </c>
      <c r="B97" s="8" t="s">
        <v>27</v>
      </c>
      <c r="C97" s="4">
        <v>96</v>
      </c>
      <c r="D97" s="9">
        <v>42969</v>
      </c>
    </row>
    <row x14ac:dyDescent="0.25" r="98" spans="1:4" outlineLevel="1" hidden="1">
      <c r="A98" s="8">
        <v>98</v>
      </c>
      <c r="B98" s="8" t="s">
        <v>27</v>
      </c>
      <c r="C98" s="4">
        <v>38</v>
      </c>
      <c r="D98" s="9">
        <v>42970</v>
      </c>
    </row>
    <row x14ac:dyDescent="0.25" r="99" spans="1:4" outlineLevel="1" hidden="1">
      <c r="A99" s="8">
        <v>99</v>
      </c>
      <c r="B99" s="8" t="s">
        <v>27</v>
      </c>
      <c r="C99" s="4">
        <v>37</v>
      </c>
      <c r="D99" s="9">
        <v>42971</v>
      </c>
    </row>
    <row x14ac:dyDescent="0.25" r="100" spans="1:4" outlineLevel="1" hidden="1">
      <c r="A100" s="8">
        <v>100</v>
      </c>
      <c r="B100" s="8" t="s">
        <v>27</v>
      </c>
      <c r="C100" s="4">
        <v>61</v>
      </c>
      <c r="D100" s="9">
        <v>42972</v>
      </c>
    </row>
    <row x14ac:dyDescent="0.25" r="101" spans="1:4" collapsed="1">
      <c r="A101" s="8" t="s">
        <v>28</v>
      </c>
      <c r="C101" s="4">
        <f>SUBTOTAL(9,VENDA10)</f>
        <v>0</v>
      </c>
    </row>
    <row x14ac:dyDescent="0.25" r="102" spans="1:4" outlineLevel="1" hidden="1">
      <c r="A102" s="8">
        <v>102</v>
      </c>
      <c r="B102" s="8" t="s">
        <v>29</v>
      </c>
      <c r="C102" s="4">
        <v>12</v>
      </c>
      <c r="D102" s="9">
        <v>42974</v>
      </c>
    </row>
    <row x14ac:dyDescent="0.25" r="103" spans="1:4" outlineLevel="1" hidden="1">
      <c r="A103" s="8">
        <v>103</v>
      </c>
      <c r="B103" s="8" t="s">
        <v>29</v>
      </c>
      <c r="C103" s="4">
        <v>81</v>
      </c>
      <c r="D103" s="9">
        <v>42975</v>
      </c>
    </row>
    <row x14ac:dyDescent="0.25" r="104" spans="1:4" outlineLevel="1" hidden="1">
      <c r="A104" s="8">
        <v>104</v>
      </c>
      <c r="B104" s="8" t="s">
        <v>29</v>
      </c>
      <c r="C104" s="4">
        <v>72</v>
      </c>
      <c r="D104" s="9">
        <v>42976</v>
      </c>
    </row>
    <row x14ac:dyDescent="0.25" r="105" spans="1:4" outlineLevel="1" hidden="1">
      <c r="A105" s="8">
        <v>105</v>
      </c>
      <c r="B105" s="8" t="s">
        <v>29</v>
      </c>
      <c r="C105" s="4">
        <v>67</v>
      </c>
      <c r="D105" s="9">
        <v>42977</v>
      </c>
    </row>
    <row x14ac:dyDescent="0.25" r="106" spans="1:4" outlineLevel="1" hidden="1">
      <c r="A106" s="8">
        <v>106</v>
      </c>
      <c r="B106" s="8" t="s">
        <v>29</v>
      </c>
      <c r="C106" s="4">
        <v>20</v>
      </c>
      <c r="D106" s="9">
        <v>42978</v>
      </c>
    </row>
    <row x14ac:dyDescent="0.25" r="107" spans="1:4" outlineLevel="1" hidden="1">
      <c r="A107" s="8">
        <v>107</v>
      </c>
      <c r="B107" s="8" t="s">
        <v>29</v>
      </c>
      <c r="C107" s="4">
        <v>85</v>
      </c>
      <c r="D107" s="9">
        <v>42979</v>
      </c>
    </row>
    <row x14ac:dyDescent="0.25" r="108" spans="1:4" outlineLevel="1" hidden="1">
      <c r="A108" s="8">
        <v>108</v>
      </c>
      <c r="B108" s="8" t="s">
        <v>29</v>
      </c>
      <c r="C108" s="4">
        <v>57</v>
      </c>
      <c r="D108" s="9">
        <v>42980</v>
      </c>
    </row>
    <row x14ac:dyDescent="0.25" r="109" spans="1:4" outlineLevel="1" hidden="1">
      <c r="A109" s="8">
        <v>109</v>
      </c>
      <c r="B109" s="8" t="s">
        <v>29</v>
      </c>
      <c r="C109" s="4">
        <v>45</v>
      </c>
      <c r="D109" s="9">
        <v>42981</v>
      </c>
    </row>
    <row x14ac:dyDescent="0.25" r="110" spans="1:4" outlineLevel="1" hidden="1">
      <c r="A110" s="8">
        <v>110</v>
      </c>
      <c r="B110" s="8" t="s">
        <v>29</v>
      </c>
      <c r="C110" s="4">
        <v>85</v>
      </c>
      <c r="D110" s="9">
        <v>42982</v>
      </c>
    </row>
    <row x14ac:dyDescent="0.25" r="111" spans="1:4" collapsed="1">
      <c r="A111" s="8" t="s">
        <v>30</v>
      </c>
      <c r="C111" s="4">
        <f>SUBTOTAL(9,VENDA11)</f>
        <v>0</v>
      </c>
    </row>
    <row x14ac:dyDescent="0.25" r="112" spans="1:4" collapsed="1">
      <c r="A112" s="8" t="s">
        <v>31</v>
      </c>
      <c r="C112" s="4">
        <f>SUM(VENDA)</f>
        <v>0</v>
      </c>
    </row>
  </sheetData>
  <autoFilter ref="A1:D112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a">
    <tabColor rgb="FF0000FF"/>
  </sheetPr>
  <dimension ref="A1:D101"/>
  <sheetViews>
    <sheetView workbookViewId="0">
      <selection sqref="A1"/>
    </sheetView>
  </sheetViews>
  <sheetFormatPr defaultRowHeight="15" x14ac:dyDescent="0.25"/>
  <cols>
    <col bestFit="1" max="4" width="12" customWidth="1" min="1"/>
  </cols>
  <sheetData>
    <row x14ac:dyDescent="0.25" r="1" spans="1:4">
      <c r="A1" t="s">
        <v>5</v>
      </c>
      <c r="B1" t="s">
        <v>6</v>
      </c>
      <c r="C1" t="s">
        <v>7</v>
      </c>
      <c r="D1" t="s">
        <v>8</v>
      </c>
    </row>
    <row x14ac:dyDescent="0.25" r="2" spans="1:4">
      <c r="A2">
        <v>2</v>
      </c>
      <c r="B2" t="s">
        <v>9</v>
      </c>
      <c r="C2">
        <v>92</v>
      </c>
      <c r="D2" s="1">
        <v>42874</v>
      </c>
    </row>
    <row x14ac:dyDescent="0.25" r="3" spans="1:4">
      <c r="A3">
        <v>3</v>
      </c>
      <c r="B3" t="s">
        <v>9</v>
      </c>
      <c r="C3">
        <v>28</v>
      </c>
      <c r="D3" s="1">
        <v>42875</v>
      </c>
    </row>
    <row x14ac:dyDescent="0.25" r="4" spans="1:4">
      <c r="A4">
        <v>4</v>
      </c>
      <c r="B4" t="s">
        <v>9</v>
      </c>
      <c r="C4">
        <v>74</v>
      </c>
      <c r="D4" s="1">
        <v>42876</v>
      </c>
    </row>
    <row x14ac:dyDescent="0.25" r="5" spans="1:4">
      <c r="A5">
        <v>5</v>
      </c>
      <c r="B5" t="s">
        <v>9</v>
      </c>
      <c r="C5">
        <v>57</v>
      </c>
      <c r="D5" s="1">
        <v>42877</v>
      </c>
    </row>
    <row x14ac:dyDescent="0.25" r="6" spans="1:4">
      <c r="A6">
        <v>6</v>
      </c>
      <c r="B6" t="s">
        <v>9</v>
      </c>
      <c r="C6">
        <v>44</v>
      </c>
      <c r="D6" s="1">
        <v>42878</v>
      </c>
    </row>
    <row x14ac:dyDescent="0.25" r="7" spans="1:4">
      <c r="A7">
        <v>7</v>
      </c>
      <c r="B7" t="s">
        <v>9</v>
      </c>
      <c r="C7">
        <v>25</v>
      </c>
      <c r="D7" s="1">
        <v>42879</v>
      </c>
    </row>
    <row x14ac:dyDescent="0.25" r="8" spans="1:4">
      <c r="A8">
        <v>8</v>
      </c>
      <c r="B8" t="s">
        <v>9</v>
      </c>
      <c r="C8">
        <v>50</v>
      </c>
      <c r="D8" s="1">
        <v>42880</v>
      </c>
    </row>
    <row x14ac:dyDescent="0.25" r="9" spans="1:4">
      <c r="A9">
        <v>9</v>
      </c>
      <c r="B9" t="s">
        <v>9</v>
      </c>
      <c r="C9">
        <v>55</v>
      </c>
      <c r="D9" s="1">
        <v>42881</v>
      </c>
    </row>
    <row x14ac:dyDescent="0.25" r="10" spans="1:4">
      <c r="A10">
        <v>10</v>
      </c>
      <c r="B10" t="s">
        <v>9</v>
      </c>
      <c r="C10">
        <v>19</v>
      </c>
      <c r="D10" s="1">
        <v>42882</v>
      </c>
    </row>
    <row x14ac:dyDescent="0.25" r="11" spans="1:4">
      <c r="A11">
        <v>11</v>
      </c>
      <c r="B11" t="s">
        <v>11</v>
      </c>
      <c r="C11">
        <v>61</v>
      </c>
      <c r="D11" s="1">
        <v>42883</v>
      </c>
    </row>
    <row x14ac:dyDescent="0.25" r="12" spans="1:4">
      <c r="A12">
        <v>12</v>
      </c>
      <c r="B12" t="s">
        <v>11</v>
      </c>
      <c r="C12">
        <v>58</v>
      </c>
      <c r="D12" s="1">
        <v>42884</v>
      </c>
    </row>
    <row x14ac:dyDescent="0.25" r="13" spans="1:4">
      <c r="A13">
        <v>13</v>
      </c>
      <c r="B13" t="s">
        <v>11</v>
      </c>
      <c r="C13">
        <v>80</v>
      </c>
      <c r="D13" s="1">
        <v>42885</v>
      </c>
    </row>
    <row x14ac:dyDescent="0.25" r="14" spans="1:4">
      <c r="A14">
        <v>14</v>
      </c>
      <c r="B14" t="s">
        <v>11</v>
      </c>
      <c r="C14">
        <v>84</v>
      </c>
      <c r="D14" s="1">
        <v>42886</v>
      </c>
    </row>
    <row x14ac:dyDescent="0.25" r="15" spans="1:4">
      <c r="A15">
        <v>15</v>
      </c>
      <c r="B15" t="s">
        <v>11</v>
      </c>
      <c r="C15">
        <v>70</v>
      </c>
      <c r="D15" s="1">
        <v>42887</v>
      </c>
    </row>
    <row x14ac:dyDescent="0.25" r="16" spans="1:4">
      <c r="A16">
        <v>16</v>
      </c>
      <c r="B16" t="s">
        <v>11</v>
      </c>
      <c r="C16">
        <v>33</v>
      </c>
      <c r="D16" s="1">
        <v>42888</v>
      </c>
    </row>
    <row x14ac:dyDescent="0.25" r="17" spans="1:4">
      <c r="A17">
        <v>17</v>
      </c>
      <c r="B17" t="s">
        <v>11</v>
      </c>
      <c r="C17">
        <v>86</v>
      </c>
      <c r="D17" s="1">
        <v>42889</v>
      </c>
    </row>
    <row x14ac:dyDescent="0.25" r="18" spans="1:4">
      <c r="A18">
        <v>18</v>
      </c>
      <c r="B18" t="s">
        <v>11</v>
      </c>
      <c r="C18">
        <v>69</v>
      </c>
      <c r="D18" s="1">
        <v>42890</v>
      </c>
    </row>
    <row x14ac:dyDescent="0.25" r="19" spans="1:4">
      <c r="A19">
        <v>19</v>
      </c>
      <c r="B19" t="s">
        <v>11</v>
      </c>
      <c r="C19">
        <v>45</v>
      </c>
      <c r="D19" s="1">
        <v>42891</v>
      </c>
    </row>
    <row x14ac:dyDescent="0.25" r="20" spans="1:4">
      <c r="A20">
        <v>20</v>
      </c>
      <c r="B20" t="s">
        <v>11</v>
      </c>
      <c r="C20">
        <v>18</v>
      </c>
      <c r="D20" s="1">
        <v>42892</v>
      </c>
    </row>
    <row x14ac:dyDescent="0.25" r="21" spans="1:4">
      <c r="A21">
        <v>21</v>
      </c>
      <c r="B21" t="s">
        <v>13</v>
      </c>
      <c r="C21">
        <v>19</v>
      </c>
      <c r="D21" s="1">
        <v>42893</v>
      </c>
    </row>
    <row x14ac:dyDescent="0.25" r="22" spans="1:4">
      <c r="A22">
        <v>22</v>
      </c>
      <c r="B22" t="s">
        <v>13</v>
      </c>
      <c r="C22">
        <v>35</v>
      </c>
      <c r="D22" s="1">
        <v>42894</v>
      </c>
    </row>
    <row x14ac:dyDescent="0.25" r="23" spans="1:4">
      <c r="A23">
        <v>23</v>
      </c>
      <c r="B23" t="s">
        <v>13</v>
      </c>
      <c r="C23">
        <v>45</v>
      </c>
      <c r="D23" s="1">
        <v>42895</v>
      </c>
    </row>
    <row x14ac:dyDescent="0.25" r="24" spans="1:4">
      <c r="A24">
        <v>24</v>
      </c>
      <c r="B24" t="s">
        <v>13</v>
      </c>
      <c r="C24">
        <v>38</v>
      </c>
      <c r="D24" s="1">
        <v>42896</v>
      </c>
    </row>
    <row x14ac:dyDescent="0.25" r="25" spans="1:4">
      <c r="A25">
        <v>25</v>
      </c>
      <c r="B25" t="s">
        <v>13</v>
      </c>
      <c r="C25">
        <v>62</v>
      </c>
      <c r="D25" s="1">
        <v>42897</v>
      </c>
    </row>
    <row x14ac:dyDescent="0.25" r="26" spans="1:4">
      <c r="A26">
        <v>26</v>
      </c>
      <c r="B26" t="s">
        <v>13</v>
      </c>
      <c r="C26">
        <v>30</v>
      </c>
      <c r="D26" s="1">
        <v>42898</v>
      </c>
    </row>
    <row x14ac:dyDescent="0.25" r="27" spans="1:4">
      <c r="A27">
        <v>27</v>
      </c>
      <c r="B27" t="s">
        <v>13</v>
      </c>
      <c r="C27">
        <v>91</v>
      </c>
      <c r="D27" s="1">
        <v>42899</v>
      </c>
    </row>
    <row x14ac:dyDescent="0.25" r="28" spans="1:4">
      <c r="A28">
        <v>28</v>
      </c>
      <c r="B28" t="s">
        <v>13</v>
      </c>
      <c r="C28">
        <v>86</v>
      </c>
      <c r="D28" s="1">
        <v>42900</v>
      </c>
    </row>
    <row x14ac:dyDescent="0.25" r="29" spans="1:4">
      <c r="A29">
        <v>29</v>
      </c>
      <c r="B29" t="s">
        <v>13</v>
      </c>
      <c r="C29">
        <v>89</v>
      </c>
      <c r="D29" s="1">
        <v>42901</v>
      </c>
    </row>
    <row x14ac:dyDescent="0.25" r="30" spans="1:4">
      <c r="A30">
        <v>30</v>
      </c>
      <c r="B30" t="s">
        <v>13</v>
      </c>
      <c r="C30">
        <v>10</v>
      </c>
      <c r="D30" s="1">
        <v>42902</v>
      </c>
    </row>
    <row x14ac:dyDescent="0.25" r="31" spans="1:4">
      <c r="A31">
        <v>31</v>
      </c>
      <c r="B31" t="s">
        <v>15</v>
      </c>
      <c r="C31">
        <v>34</v>
      </c>
      <c r="D31" s="1">
        <v>42903</v>
      </c>
    </row>
    <row x14ac:dyDescent="0.25" r="32" spans="1:4">
      <c r="A32">
        <v>32</v>
      </c>
      <c r="B32" t="s">
        <v>15</v>
      </c>
      <c r="C32">
        <v>37</v>
      </c>
      <c r="D32" s="1">
        <v>42904</v>
      </c>
    </row>
    <row x14ac:dyDescent="0.25" r="33" spans="1:4">
      <c r="A33">
        <v>33</v>
      </c>
      <c r="B33" t="s">
        <v>15</v>
      </c>
      <c r="C33">
        <v>77</v>
      </c>
      <c r="D33" s="1">
        <v>42905</v>
      </c>
    </row>
    <row x14ac:dyDescent="0.25" r="34" spans="1:4">
      <c r="A34">
        <v>34</v>
      </c>
      <c r="B34" t="s">
        <v>15</v>
      </c>
      <c r="C34">
        <v>98</v>
      </c>
      <c r="D34" s="1">
        <v>42906</v>
      </c>
    </row>
    <row x14ac:dyDescent="0.25" r="35" spans="1:4">
      <c r="A35">
        <v>35</v>
      </c>
      <c r="B35" t="s">
        <v>15</v>
      </c>
      <c r="C35">
        <v>84</v>
      </c>
      <c r="D35" s="1">
        <v>42907</v>
      </c>
    </row>
    <row x14ac:dyDescent="0.25" r="36" spans="1:4">
      <c r="A36">
        <v>36</v>
      </c>
      <c r="B36" t="s">
        <v>15</v>
      </c>
      <c r="C36">
        <v>8</v>
      </c>
      <c r="D36" s="1">
        <v>42908</v>
      </c>
    </row>
    <row x14ac:dyDescent="0.25" r="37" spans="1:4">
      <c r="A37">
        <v>37</v>
      </c>
      <c r="B37" t="s">
        <v>15</v>
      </c>
      <c r="C37">
        <v>55</v>
      </c>
      <c r="D37" s="1">
        <v>42909</v>
      </c>
    </row>
    <row x14ac:dyDescent="0.25" r="38" spans="1:4">
      <c r="A38">
        <v>38</v>
      </c>
      <c r="B38" t="s">
        <v>15</v>
      </c>
      <c r="C38">
        <v>14</v>
      </c>
      <c r="D38" s="1">
        <v>42910</v>
      </c>
    </row>
    <row x14ac:dyDescent="0.25" r="39" spans="1:4">
      <c r="A39">
        <v>39</v>
      </c>
      <c r="B39" t="s">
        <v>15</v>
      </c>
      <c r="C39">
        <v>22</v>
      </c>
      <c r="D39" s="1">
        <v>42911</v>
      </c>
    </row>
    <row x14ac:dyDescent="0.25" r="40" spans="1:4">
      <c r="A40">
        <v>40</v>
      </c>
      <c r="B40" t="s">
        <v>15</v>
      </c>
      <c r="C40">
        <v>50</v>
      </c>
      <c r="D40" s="1">
        <v>42912</v>
      </c>
    </row>
    <row x14ac:dyDescent="0.25" r="41" spans="1:4">
      <c r="A41">
        <v>41</v>
      </c>
      <c r="B41" t="s">
        <v>17</v>
      </c>
      <c r="C41">
        <v>68</v>
      </c>
      <c r="D41" s="1">
        <v>42913</v>
      </c>
    </row>
    <row x14ac:dyDescent="0.25" r="42" spans="1:4">
      <c r="A42">
        <v>42</v>
      </c>
      <c r="B42" t="s">
        <v>17</v>
      </c>
      <c r="C42">
        <v>77</v>
      </c>
      <c r="D42" s="1">
        <v>42914</v>
      </c>
    </row>
    <row x14ac:dyDescent="0.25" r="43" spans="1:4">
      <c r="A43">
        <v>43</v>
      </c>
      <c r="B43" t="s">
        <v>17</v>
      </c>
      <c r="C43">
        <v>60</v>
      </c>
      <c r="D43" s="1">
        <v>42915</v>
      </c>
    </row>
    <row x14ac:dyDescent="0.25" r="44" spans="1:4">
      <c r="A44">
        <v>44</v>
      </c>
      <c r="B44" t="s">
        <v>17</v>
      </c>
      <c r="C44">
        <v>12</v>
      </c>
      <c r="D44" s="1">
        <v>42916</v>
      </c>
    </row>
    <row x14ac:dyDescent="0.25" r="45" spans="1:4">
      <c r="A45">
        <v>45</v>
      </c>
      <c r="B45" t="s">
        <v>17</v>
      </c>
      <c r="C45">
        <v>24</v>
      </c>
      <c r="D45" s="1">
        <v>42917</v>
      </c>
    </row>
    <row x14ac:dyDescent="0.25" r="46" spans="1:4">
      <c r="A46">
        <v>46</v>
      </c>
      <c r="B46" t="s">
        <v>17</v>
      </c>
      <c r="C46">
        <v>58</v>
      </c>
      <c r="D46" s="1">
        <v>42918</v>
      </c>
    </row>
    <row x14ac:dyDescent="0.25" r="47" spans="1:4">
      <c r="A47">
        <v>47</v>
      </c>
      <c r="B47" t="s">
        <v>17</v>
      </c>
      <c r="C47">
        <v>81</v>
      </c>
      <c r="D47" s="1">
        <v>42919</v>
      </c>
    </row>
    <row x14ac:dyDescent="0.25" r="48" spans="1:4">
      <c r="A48">
        <v>48</v>
      </c>
      <c r="B48" t="s">
        <v>17</v>
      </c>
      <c r="C48">
        <v>55</v>
      </c>
      <c r="D48" s="1">
        <v>42920</v>
      </c>
    </row>
    <row x14ac:dyDescent="0.25" r="49" spans="1:4">
      <c r="A49">
        <v>49</v>
      </c>
      <c r="B49" t="s">
        <v>17</v>
      </c>
      <c r="C49">
        <v>82</v>
      </c>
      <c r="D49" s="1">
        <v>42921</v>
      </c>
    </row>
    <row x14ac:dyDescent="0.25" r="50" spans="1:4">
      <c r="A50">
        <v>50</v>
      </c>
      <c r="B50" t="s">
        <v>17</v>
      </c>
      <c r="C50">
        <v>82</v>
      </c>
      <c r="D50" s="1">
        <v>42922</v>
      </c>
    </row>
    <row x14ac:dyDescent="0.25" r="51" spans="1:4">
      <c r="A51">
        <v>51</v>
      </c>
      <c r="B51" t="s">
        <v>19</v>
      </c>
      <c r="C51">
        <v>24</v>
      </c>
      <c r="D51" s="1">
        <v>42923</v>
      </c>
    </row>
    <row x14ac:dyDescent="0.25" r="52" spans="1:4">
      <c r="A52">
        <v>52</v>
      </c>
      <c r="B52" t="s">
        <v>19</v>
      </c>
      <c r="C52">
        <v>57</v>
      </c>
      <c r="D52" s="1">
        <v>42924</v>
      </c>
    </row>
    <row x14ac:dyDescent="0.25" r="53" spans="1:4">
      <c r="A53">
        <v>53</v>
      </c>
      <c r="B53" t="s">
        <v>19</v>
      </c>
      <c r="C53">
        <v>88</v>
      </c>
      <c r="D53" s="1">
        <v>42925</v>
      </c>
    </row>
    <row x14ac:dyDescent="0.25" r="54" spans="1:4">
      <c r="A54">
        <v>54</v>
      </c>
      <c r="B54" t="s">
        <v>19</v>
      </c>
      <c r="C54">
        <v>36</v>
      </c>
      <c r="D54" s="1">
        <v>42926</v>
      </c>
    </row>
    <row x14ac:dyDescent="0.25" r="55" spans="1:4">
      <c r="A55">
        <v>55</v>
      </c>
      <c r="B55" t="s">
        <v>19</v>
      </c>
      <c r="C55">
        <v>20</v>
      </c>
      <c r="D55" s="1">
        <v>42927</v>
      </c>
    </row>
    <row x14ac:dyDescent="0.25" r="56" spans="1:4">
      <c r="A56">
        <v>56</v>
      </c>
      <c r="B56" t="s">
        <v>19</v>
      </c>
      <c r="C56">
        <v>87</v>
      </c>
      <c r="D56" s="1">
        <v>42928</v>
      </c>
    </row>
    <row x14ac:dyDescent="0.25" r="57" spans="1:4">
      <c r="A57">
        <v>57</v>
      </c>
      <c r="B57" t="s">
        <v>19</v>
      </c>
      <c r="C57">
        <v>81</v>
      </c>
      <c r="D57" s="1">
        <v>42929</v>
      </c>
    </row>
    <row x14ac:dyDescent="0.25" r="58" spans="1:4">
      <c r="A58">
        <v>58</v>
      </c>
      <c r="B58" t="s">
        <v>19</v>
      </c>
      <c r="C58">
        <v>13</v>
      </c>
      <c r="D58" s="1">
        <v>42930</v>
      </c>
    </row>
    <row x14ac:dyDescent="0.25" r="59" spans="1:4">
      <c r="A59">
        <v>59</v>
      </c>
      <c r="B59" t="s">
        <v>19</v>
      </c>
      <c r="C59">
        <v>99</v>
      </c>
      <c r="D59" s="1">
        <v>42931</v>
      </c>
    </row>
    <row x14ac:dyDescent="0.25" r="60" spans="1:4">
      <c r="A60">
        <v>60</v>
      </c>
      <c r="B60" t="s">
        <v>19</v>
      </c>
      <c r="C60">
        <v>82</v>
      </c>
      <c r="D60" s="1">
        <v>42932</v>
      </c>
    </row>
    <row x14ac:dyDescent="0.25" r="61" spans="1:4">
      <c r="A61">
        <v>61</v>
      </c>
      <c r="B61" t="s">
        <v>21</v>
      </c>
      <c r="C61">
        <v>97</v>
      </c>
      <c r="D61" s="1">
        <v>42933</v>
      </c>
    </row>
    <row x14ac:dyDescent="0.25" r="62" spans="1:4">
      <c r="A62">
        <v>62</v>
      </c>
      <c r="B62" t="s">
        <v>21</v>
      </c>
      <c r="C62">
        <v>6</v>
      </c>
      <c r="D62" s="1">
        <v>42934</v>
      </c>
    </row>
    <row x14ac:dyDescent="0.25" r="63" spans="1:4">
      <c r="A63">
        <v>63</v>
      </c>
      <c r="B63" t="s">
        <v>21</v>
      </c>
      <c r="C63">
        <v>34</v>
      </c>
      <c r="D63" s="1">
        <v>42935</v>
      </c>
    </row>
    <row x14ac:dyDescent="0.25" r="64" spans="1:4">
      <c r="A64">
        <v>64</v>
      </c>
      <c r="B64" t="s">
        <v>21</v>
      </c>
      <c r="C64">
        <v>26</v>
      </c>
      <c r="D64" s="1">
        <v>42936</v>
      </c>
    </row>
    <row x14ac:dyDescent="0.25" r="65" spans="1:4">
      <c r="A65">
        <v>65</v>
      </c>
      <c r="B65" t="s">
        <v>21</v>
      </c>
      <c r="C65">
        <v>88</v>
      </c>
      <c r="D65" s="1">
        <v>42937</v>
      </c>
    </row>
    <row x14ac:dyDescent="0.25" r="66" spans="1:4">
      <c r="A66">
        <v>66</v>
      </c>
      <c r="B66" t="s">
        <v>21</v>
      </c>
      <c r="C66">
        <v>28</v>
      </c>
      <c r="D66" s="1">
        <v>42938</v>
      </c>
    </row>
    <row x14ac:dyDescent="0.25" r="67" spans="1:4">
      <c r="A67">
        <v>67</v>
      </c>
      <c r="B67" t="s">
        <v>21</v>
      </c>
      <c r="C67">
        <v>23</v>
      </c>
      <c r="D67" s="1">
        <v>42939</v>
      </c>
    </row>
    <row x14ac:dyDescent="0.25" r="68" spans="1:4">
      <c r="A68">
        <v>68</v>
      </c>
      <c r="B68" t="s">
        <v>21</v>
      </c>
      <c r="C68">
        <v>32</v>
      </c>
      <c r="D68" s="1">
        <v>42940</v>
      </c>
    </row>
    <row x14ac:dyDescent="0.25" r="69" spans="1:4">
      <c r="A69">
        <v>69</v>
      </c>
      <c r="B69" t="s">
        <v>21</v>
      </c>
      <c r="C69">
        <v>74</v>
      </c>
      <c r="D69" s="1">
        <v>42941</v>
      </c>
    </row>
    <row x14ac:dyDescent="0.25" r="70" spans="1:4">
      <c r="A70">
        <v>70</v>
      </c>
      <c r="B70" t="s">
        <v>21</v>
      </c>
      <c r="C70">
        <v>50</v>
      </c>
      <c r="D70" s="1">
        <v>42942</v>
      </c>
    </row>
    <row x14ac:dyDescent="0.25" r="71" spans="1:4">
      <c r="A71">
        <v>71</v>
      </c>
      <c r="B71" t="s">
        <v>23</v>
      </c>
      <c r="C71">
        <v>33</v>
      </c>
      <c r="D71" s="1">
        <v>42943</v>
      </c>
    </row>
    <row x14ac:dyDescent="0.25" r="72" spans="1:4">
      <c r="A72">
        <v>72</v>
      </c>
      <c r="B72" t="s">
        <v>23</v>
      </c>
      <c r="C72">
        <v>64</v>
      </c>
      <c r="D72" s="1">
        <v>42944</v>
      </c>
    </row>
    <row x14ac:dyDescent="0.25" r="73" spans="1:4">
      <c r="A73">
        <v>73</v>
      </c>
      <c r="B73" t="s">
        <v>23</v>
      </c>
      <c r="C73">
        <v>66</v>
      </c>
      <c r="D73" s="1">
        <v>42945</v>
      </c>
    </row>
    <row x14ac:dyDescent="0.25" r="74" spans="1:4">
      <c r="A74">
        <v>74</v>
      </c>
      <c r="B74" t="s">
        <v>23</v>
      </c>
      <c r="C74">
        <v>8</v>
      </c>
      <c r="D74" s="1">
        <v>42946</v>
      </c>
    </row>
    <row x14ac:dyDescent="0.25" r="75" spans="1:4">
      <c r="A75">
        <v>75</v>
      </c>
      <c r="B75" t="s">
        <v>23</v>
      </c>
      <c r="C75">
        <v>68</v>
      </c>
      <c r="D75" s="1">
        <v>42947</v>
      </c>
    </row>
    <row x14ac:dyDescent="0.25" r="76" spans="1:4">
      <c r="A76">
        <v>76</v>
      </c>
      <c r="B76" t="s">
        <v>23</v>
      </c>
      <c r="C76">
        <v>70</v>
      </c>
      <c r="D76" s="1">
        <v>42948</v>
      </c>
    </row>
    <row x14ac:dyDescent="0.25" r="77" spans="1:4">
      <c r="A77">
        <v>77</v>
      </c>
      <c r="B77" t="s">
        <v>23</v>
      </c>
      <c r="C77">
        <v>59</v>
      </c>
      <c r="D77" s="1">
        <v>42949</v>
      </c>
    </row>
    <row x14ac:dyDescent="0.25" r="78" spans="1:4">
      <c r="A78">
        <v>78</v>
      </c>
      <c r="B78" t="s">
        <v>23</v>
      </c>
      <c r="C78">
        <v>31</v>
      </c>
      <c r="D78" s="1">
        <v>42950</v>
      </c>
    </row>
    <row x14ac:dyDescent="0.25" r="79" spans="1:4">
      <c r="A79">
        <v>79</v>
      </c>
      <c r="B79" t="s">
        <v>23</v>
      </c>
      <c r="C79">
        <v>79</v>
      </c>
      <c r="D79" s="1">
        <v>42951</v>
      </c>
    </row>
    <row x14ac:dyDescent="0.25" r="80" spans="1:4">
      <c r="A80">
        <v>80</v>
      </c>
      <c r="B80" t="s">
        <v>23</v>
      </c>
      <c r="C80">
        <v>72</v>
      </c>
      <c r="D80" s="1">
        <v>42952</v>
      </c>
    </row>
    <row x14ac:dyDescent="0.25" r="81" spans="1:4">
      <c r="A81">
        <v>81</v>
      </c>
      <c r="B81" t="s">
        <v>25</v>
      </c>
      <c r="C81">
        <v>37</v>
      </c>
      <c r="D81" s="1">
        <v>42953</v>
      </c>
    </row>
    <row x14ac:dyDescent="0.25" r="82" spans="1:4">
      <c r="A82">
        <v>82</v>
      </c>
      <c r="B82" t="s">
        <v>25</v>
      </c>
      <c r="C82">
        <v>89</v>
      </c>
      <c r="D82" s="1">
        <v>42954</v>
      </c>
    </row>
    <row x14ac:dyDescent="0.25" r="83" spans="1:4">
      <c r="A83">
        <v>83</v>
      </c>
      <c r="B83" t="s">
        <v>25</v>
      </c>
      <c r="C83">
        <v>12</v>
      </c>
      <c r="D83" s="1">
        <v>42955</v>
      </c>
    </row>
    <row x14ac:dyDescent="0.25" r="84" spans="1:4">
      <c r="A84">
        <v>84</v>
      </c>
      <c r="B84" t="s">
        <v>25</v>
      </c>
      <c r="C84">
        <v>92</v>
      </c>
      <c r="D84" s="1">
        <v>42956</v>
      </c>
    </row>
    <row x14ac:dyDescent="0.25" r="85" spans="1:4">
      <c r="A85">
        <v>85</v>
      </c>
      <c r="B85" t="s">
        <v>25</v>
      </c>
      <c r="C85">
        <v>97</v>
      </c>
      <c r="D85" s="1">
        <v>42957</v>
      </c>
    </row>
    <row x14ac:dyDescent="0.25" r="86" spans="1:4">
      <c r="A86">
        <v>86</v>
      </c>
      <c r="B86" t="s">
        <v>25</v>
      </c>
      <c r="C86">
        <v>28</v>
      </c>
      <c r="D86" s="1">
        <v>42958</v>
      </c>
    </row>
    <row x14ac:dyDescent="0.25" r="87" spans="1:4">
      <c r="A87">
        <v>87</v>
      </c>
      <c r="B87" t="s">
        <v>25</v>
      </c>
      <c r="C87">
        <v>72</v>
      </c>
      <c r="D87" s="1">
        <v>42959</v>
      </c>
    </row>
    <row x14ac:dyDescent="0.25" r="88" spans="1:4">
      <c r="A88">
        <v>88</v>
      </c>
      <c r="B88" t="s">
        <v>25</v>
      </c>
      <c r="C88">
        <v>46</v>
      </c>
      <c r="D88" s="1">
        <v>42960</v>
      </c>
    </row>
    <row x14ac:dyDescent="0.25" r="89" spans="1:4">
      <c r="A89">
        <v>89</v>
      </c>
      <c r="B89" t="s">
        <v>25</v>
      </c>
      <c r="C89">
        <v>36</v>
      </c>
      <c r="D89" s="1">
        <v>42961</v>
      </c>
    </row>
    <row x14ac:dyDescent="0.25" r="90" spans="1:4">
      <c r="A90">
        <v>90</v>
      </c>
      <c r="B90" t="s">
        <v>25</v>
      </c>
      <c r="C90">
        <v>5</v>
      </c>
      <c r="D90" s="1">
        <v>42962</v>
      </c>
    </row>
    <row x14ac:dyDescent="0.25" r="91" spans="1:4">
      <c r="A91">
        <v>91</v>
      </c>
      <c r="B91" t="s">
        <v>27</v>
      </c>
      <c r="C91">
        <v>38</v>
      </c>
      <c r="D91" s="1">
        <v>42963</v>
      </c>
    </row>
    <row x14ac:dyDescent="0.25" r="92" spans="1:4">
      <c r="A92">
        <v>92</v>
      </c>
      <c r="B92" t="s">
        <v>27</v>
      </c>
      <c r="C92">
        <v>7</v>
      </c>
      <c r="D92" s="1">
        <v>42964</v>
      </c>
    </row>
    <row x14ac:dyDescent="0.25" r="93" spans="1:4">
      <c r="A93">
        <v>93</v>
      </c>
      <c r="B93" t="s">
        <v>27</v>
      </c>
      <c r="C93">
        <v>72</v>
      </c>
      <c r="D93" s="1">
        <v>42965</v>
      </c>
    </row>
    <row x14ac:dyDescent="0.25" r="94" spans="1:4">
      <c r="A94">
        <v>94</v>
      </c>
      <c r="B94" t="s">
        <v>27</v>
      </c>
      <c r="C94">
        <v>63</v>
      </c>
      <c r="D94" s="1">
        <v>42966</v>
      </c>
    </row>
    <row x14ac:dyDescent="0.25" r="95" spans="1:4">
      <c r="A95">
        <v>95</v>
      </c>
      <c r="B95" t="s">
        <v>27</v>
      </c>
      <c r="C95">
        <v>71</v>
      </c>
      <c r="D95" s="1">
        <v>42967</v>
      </c>
    </row>
    <row x14ac:dyDescent="0.25" r="96" spans="1:4">
      <c r="A96">
        <v>96</v>
      </c>
      <c r="B96" t="s">
        <v>27</v>
      </c>
      <c r="C96">
        <v>38</v>
      </c>
      <c r="D96" s="1">
        <v>42968</v>
      </c>
    </row>
    <row x14ac:dyDescent="0.25" r="97" spans="1:4">
      <c r="A97">
        <v>97</v>
      </c>
      <c r="B97" t="s">
        <v>27</v>
      </c>
      <c r="C97">
        <v>7</v>
      </c>
      <c r="D97" s="1">
        <v>42969</v>
      </c>
    </row>
    <row x14ac:dyDescent="0.25" r="98" spans="1:4">
      <c r="A98">
        <v>98</v>
      </c>
      <c r="B98" t="s">
        <v>27</v>
      </c>
      <c r="C98">
        <v>97</v>
      </c>
      <c r="D98" s="1">
        <v>42970</v>
      </c>
    </row>
    <row x14ac:dyDescent="0.25" r="99" spans="1:4">
      <c r="A99">
        <v>99</v>
      </c>
      <c r="B99" t="s">
        <v>27</v>
      </c>
      <c r="C99">
        <v>75</v>
      </c>
      <c r="D99" s="1">
        <v>42971</v>
      </c>
    </row>
    <row x14ac:dyDescent="0.25" r="100" spans="1:4">
      <c r="A100">
        <v>100</v>
      </c>
      <c r="B100" t="s">
        <v>27</v>
      </c>
      <c r="C100">
        <v>25</v>
      </c>
      <c r="D100" s="1">
        <v>42972</v>
      </c>
    </row>
    <row x14ac:dyDescent="0.25" r="101" spans="1:4">
      <c r="A101" t="s">
        <v>32</v>
      </c>
      <c r="B101">
        <f>SUBTOTAL(103,Tabela1[Filial])</f>
        <v>99</v>
      </c>
      <c r="C101">
        <f>SUBTOTAL(109,Tabela1[Venda])</f>
        <v>5233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Totvs - Protheus</dc:creator>
  <cp:lastModifiedBy>Totvs - Protheus</cp:lastModifiedBy>
  <dcterms:created xsi:type="dcterms:W3CDTF">2017-05-18T02:02:21Z</dcterms:created>
  <dcterms:modified xsi:type="dcterms:W3CDTF">2017-05-18T02:02:21Z</dcterms:modified>
</cp:coreProperties>
</file>