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135" windowHeight="7875"/>
  </bookViews>
  <sheets>
    <sheet name="1° A" sheetId="9" r:id="rId1"/>
    <sheet name="1° B" sheetId="10" r:id="rId2"/>
    <sheet name="3º A" sheetId="5" r:id="rId3"/>
    <sheet name="3º B" sheetId="6" r:id="rId4"/>
    <sheet name="5º A" sheetId="1" r:id="rId5"/>
    <sheet name="5º B " sheetId="8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0" l="1"/>
  <c r="H24" i="10"/>
  <c r="O24" i="10" s="1"/>
  <c r="M22" i="10"/>
  <c r="H22" i="10"/>
  <c r="O22" i="10" s="1"/>
  <c r="M21" i="10"/>
  <c r="H21" i="10"/>
  <c r="O21" i="10" s="1"/>
  <c r="M20" i="10"/>
  <c r="H20" i="10"/>
  <c r="O20" i="10" s="1"/>
  <c r="M19" i="10"/>
  <c r="H19" i="10"/>
  <c r="O19" i="10" s="1"/>
  <c r="M18" i="10"/>
  <c r="H18" i="10"/>
  <c r="O18" i="10" s="1"/>
  <c r="M17" i="10"/>
  <c r="H17" i="10"/>
  <c r="O17" i="10" s="1"/>
  <c r="M16" i="10"/>
  <c r="H16" i="10"/>
  <c r="O16" i="10" s="1"/>
  <c r="M15" i="10"/>
  <c r="H15" i="10"/>
  <c r="O15" i="10" s="1"/>
  <c r="M14" i="10"/>
  <c r="H14" i="10"/>
  <c r="O14" i="10" s="1"/>
  <c r="M13" i="10"/>
  <c r="H13" i="10"/>
  <c r="M12" i="10"/>
  <c r="H12" i="10"/>
  <c r="O12" i="10" s="1"/>
  <c r="M11" i="10"/>
  <c r="H11" i="10"/>
  <c r="O11" i="10" s="1"/>
  <c r="M22" i="9"/>
  <c r="H22" i="9"/>
  <c r="O22" i="9" s="1"/>
  <c r="M23" i="9"/>
  <c r="H23" i="9"/>
  <c r="O23" i="9" s="1"/>
  <c r="M21" i="9"/>
  <c r="H21" i="9"/>
  <c r="O21" i="9" s="1"/>
  <c r="M20" i="9"/>
  <c r="H20" i="9"/>
  <c r="O20" i="9" s="1"/>
  <c r="M19" i="9"/>
  <c r="H19" i="9"/>
  <c r="O19" i="9" s="1"/>
  <c r="M18" i="9"/>
  <c r="H18" i="9"/>
  <c r="O18" i="9" s="1"/>
  <c r="M17" i="9"/>
  <c r="H17" i="9"/>
  <c r="O17" i="9" s="1"/>
  <c r="M16" i="9"/>
  <c r="H16" i="9"/>
  <c r="O16" i="9" s="1"/>
  <c r="M15" i="9"/>
  <c r="H15" i="9"/>
  <c r="O15" i="9" s="1"/>
  <c r="M14" i="9"/>
  <c r="H14" i="9"/>
  <c r="O14" i="9" s="1"/>
  <c r="M13" i="9"/>
  <c r="H13" i="9"/>
  <c r="O13" i="9" s="1"/>
  <c r="M12" i="9"/>
  <c r="H12" i="9"/>
  <c r="O12" i="9" s="1"/>
  <c r="M11" i="9"/>
  <c r="H11" i="9"/>
  <c r="O11" i="9" s="1"/>
  <c r="M26" i="1"/>
  <c r="O26" i="1" s="1"/>
  <c r="H26" i="1"/>
  <c r="O13" i="10" l="1"/>
  <c r="O7" i="10"/>
  <c r="O8" i="10"/>
  <c r="O6" i="10"/>
  <c r="O8" i="9"/>
  <c r="O6" i="9"/>
  <c r="O7" i="9"/>
  <c r="M18" i="8"/>
  <c r="H18" i="8"/>
  <c r="O18" i="8" s="1"/>
  <c r="M17" i="8"/>
  <c r="H17" i="8"/>
  <c r="M16" i="8"/>
  <c r="H16" i="8"/>
  <c r="M15" i="8"/>
  <c r="H15" i="8"/>
  <c r="M14" i="8"/>
  <c r="H14" i="8"/>
  <c r="M13" i="8"/>
  <c r="H13" i="8"/>
  <c r="M12" i="8"/>
  <c r="H12" i="8"/>
  <c r="M11" i="8"/>
  <c r="H11" i="8"/>
  <c r="O15" i="8"/>
  <c r="M31" i="1"/>
  <c r="M32" i="1"/>
  <c r="H31" i="1"/>
  <c r="H32" i="1"/>
  <c r="M19" i="6"/>
  <c r="O19" i="6" s="1"/>
  <c r="M20" i="6"/>
  <c r="M21" i="6"/>
  <c r="M22" i="6"/>
  <c r="H19" i="6"/>
  <c r="H20" i="6"/>
  <c r="O20" i="6"/>
  <c r="H21" i="6"/>
  <c r="O21" i="6"/>
  <c r="H22" i="6"/>
  <c r="O22" i="6"/>
  <c r="M15" i="6"/>
  <c r="M16" i="6"/>
  <c r="O16" i="6" s="1"/>
  <c r="M17" i="6"/>
  <c r="M18" i="6"/>
  <c r="H15" i="6"/>
  <c r="O15" i="6"/>
  <c r="H16" i="6"/>
  <c r="H17" i="6"/>
  <c r="O17" i="6"/>
  <c r="H18" i="6"/>
  <c r="O18" i="6"/>
  <c r="M16" i="5"/>
  <c r="M17" i="5"/>
  <c r="M18" i="5"/>
  <c r="M19" i="5"/>
  <c r="M20" i="5"/>
  <c r="H16" i="5"/>
  <c r="H17" i="5"/>
  <c r="H18" i="5"/>
  <c r="H19" i="5"/>
  <c r="O19" i="5" s="1"/>
  <c r="H20" i="5"/>
  <c r="M14" i="6"/>
  <c r="H14" i="6"/>
  <c r="M13" i="6"/>
  <c r="H13" i="6"/>
  <c r="O13" i="6" s="1"/>
  <c r="M12" i="6"/>
  <c r="H12" i="6"/>
  <c r="M11" i="6"/>
  <c r="H11" i="6"/>
  <c r="M15" i="5"/>
  <c r="O15" i="5" s="1"/>
  <c r="H15" i="5"/>
  <c r="M14" i="5"/>
  <c r="H14" i="5"/>
  <c r="M13" i="5"/>
  <c r="H13" i="5"/>
  <c r="M12" i="5"/>
  <c r="O12" i="5" s="1"/>
  <c r="H12" i="5"/>
  <c r="M11" i="5"/>
  <c r="H11" i="5"/>
  <c r="M33" i="1"/>
  <c r="H33" i="1"/>
  <c r="M30" i="1"/>
  <c r="H30" i="1"/>
  <c r="M29" i="1"/>
  <c r="H29" i="1"/>
  <c r="M28" i="1"/>
  <c r="H28" i="1"/>
  <c r="M27" i="1"/>
  <c r="H27" i="1"/>
  <c r="M25" i="1"/>
  <c r="H25" i="1"/>
  <c r="M24" i="1"/>
  <c r="H24" i="1"/>
  <c r="M23" i="1"/>
  <c r="H23" i="1"/>
  <c r="M22" i="1"/>
  <c r="H22" i="1"/>
  <c r="M21" i="1"/>
  <c r="H21" i="1"/>
  <c r="M20" i="1"/>
  <c r="H20" i="1"/>
  <c r="M19" i="1"/>
  <c r="H19" i="1"/>
  <c r="M18" i="1"/>
  <c r="O18" i="1" s="1"/>
  <c r="H18" i="1"/>
  <c r="M17" i="1"/>
  <c r="H17" i="1"/>
  <c r="M16" i="1"/>
  <c r="H16" i="1"/>
  <c r="M15" i="1"/>
  <c r="H15" i="1"/>
  <c r="M14" i="1"/>
  <c r="H14" i="1"/>
  <c r="M13" i="1"/>
  <c r="H13" i="1"/>
  <c r="M12" i="1"/>
  <c r="H12" i="1"/>
  <c r="M11" i="1"/>
  <c r="H11" i="1"/>
  <c r="O31" i="1"/>
  <c r="O17" i="5"/>
  <c r="O14" i="1"/>
  <c r="O21" i="1"/>
  <c r="O24" i="1"/>
  <c r="O27" i="1"/>
  <c r="O29" i="1"/>
  <c r="O33" i="1"/>
  <c r="O14" i="5"/>
  <c r="O32" i="1"/>
  <c r="O11" i="6"/>
  <c r="O12" i="6"/>
  <c r="O14" i="6"/>
  <c r="O8" i="6" l="1"/>
  <c r="O6" i="6"/>
  <c r="O7" i="6"/>
  <c r="O12" i="8"/>
  <c r="O13" i="8"/>
  <c r="O16" i="8"/>
  <c r="O11" i="8"/>
  <c r="O6" i="8" s="1"/>
  <c r="O14" i="8"/>
  <c r="O17" i="8"/>
  <c r="O8" i="8"/>
  <c r="O12" i="1"/>
  <c r="O16" i="1"/>
  <c r="O19" i="1"/>
  <c r="O20" i="1"/>
  <c r="O22" i="1"/>
  <c r="O25" i="1"/>
  <c r="O28" i="1"/>
  <c r="O30" i="1"/>
  <c r="O11" i="1"/>
  <c r="O8" i="1" s="1"/>
  <c r="O13" i="1"/>
  <c r="O15" i="1"/>
  <c r="O17" i="1"/>
  <c r="O23" i="1"/>
  <c r="O18" i="5"/>
  <c r="O16" i="5"/>
  <c r="O11" i="5"/>
  <c r="O13" i="5"/>
  <c r="O20" i="5"/>
  <c r="O6" i="5"/>
  <c r="O8" i="5"/>
  <c r="O7" i="5"/>
  <c r="O7" i="1" l="1"/>
  <c r="O7" i="8"/>
  <c r="O6" i="1"/>
</calcChain>
</file>

<file path=xl/sharedStrings.xml><?xml version="1.0" encoding="utf-8"?>
<sst xmlns="http://schemas.openxmlformats.org/spreadsheetml/2006/main" count="254" uniqueCount="112">
  <si>
    <t>BUCKINGHAM BACHILLERATO TECNOLOGICO</t>
  </si>
  <si>
    <t>Renovando el entendimiento para transformar nuestro siglo</t>
  </si>
  <si>
    <t xml:space="preserve">REPORTE DE EVALUACIONES </t>
  </si>
  <si>
    <t>PROFESOR</t>
  </si>
  <si>
    <t>MATERIA</t>
  </si>
  <si>
    <t>APROBADOS</t>
  </si>
  <si>
    <t>ESPECIALIDAD</t>
  </si>
  <si>
    <t>GRUPO</t>
  </si>
  <si>
    <t>REPROBADOS</t>
  </si>
  <si>
    <t>CICLO ESCOLAR:</t>
  </si>
  <si>
    <t>EVALUACION</t>
  </si>
  <si>
    <t>F</t>
  </si>
  <si>
    <t>PROMEDIO DEL GRUPO</t>
  </si>
  <si>
    <t>No. Lista</t>
  </si>
  <si>
    <t>NOMBRE</t>
  </si>
  <si>
    <t>TEORICO</t>
  </si>
  <si>
    <t>PRACTICO</t>
  </si>
  <si>
    <t>CALIFICACION</t>
  </si>
  <si>
    <t>ASPECTOS EVALUADOS</t>
  </si>
  <si>
    <t xml:space="preserve">EXAMEN </t>
  </si>
  <si>
    <t>Lic. Diego Hernandez Lopez</t>
  </si>
  <si>
    <t>Servicos Docentes</t>
  </si>
  <si>
    <t>TURISMO</t>
  </si>
  <si>
    <t>INFORMATICA ADMITIVA.</t>
  </si>
  <si>
    <t xml:space="preserve">BARRERA OLIVA KAREN </t>
  </si>
  <si>
    <t>CAMARILLO PEREA PILAR YAZARET</t>
  </si>
  <si>
    <t xml:space="preserve">CASTRO MARIA INES </t>
  </si>
  <si>
    <t>CONTRERAS HILARIO DANYAEL</t>
  </si>
  <si>
    <t xml:space="preserve">CORONA MARTINEZ ALAN JAIR </t>
  </si>
  <si>
    <t>CRUZ CASILLAS SARA MAXINE</t>
  </si>
  <si>
    <t xml:space="preserve">GOMEZ HERNANDEZ PAOLA ITZEL </t>
  </si>
  <si>
    <t xml:space="preserve">GONZALEZ OLMOS ALONDRA VALERIA </t>
  </si>
  <si>
    <t>GUTIERREZ ISIDRO GERARDO</t>
  </si>
  <si>
    <t xml:space="preserve">JUAREZ DE JESUS JUAN CARLOS </t>
  </si>
  <si>
    <t xml:space="preserve">MAGAÑA HERNANDEZ VALERIA GUADALUPE </t>
  </si>
  <si>
    <t>SALGADO GUIJARRO AIMEE</t>
  </si>
  <si>
    <t>SANCHEZ JIMENEZ LUZ IVONNE</t>
  </si>
  <si>
    <t xml:space="preserve">VILLASEÑOR VALDEZ DONOVAN ALEXIS </t>
  </si>
  <si>
    <t xml:space="preserve">ZAMORA MALDONADO RICARDO </t>
  </si>
  <si>
    <t>CASTAÑEDA OSORNIO EDUARDO</t>
  </si>
  <si>
    <t xml:space="preserve">DOMINGUEZ ROBLES ANGELICA </t>
  </si>
  <si>
    <t>HERNANDEZ ROSAS MARIANA</t>
  </si>
  <si>
    <t xml:space="preserve">MEZA RAZO DULCE MARIA </t>
  </si>
  <si>
    <t>QUEZADA JIMENEZ SARA GABRIELA</t>
  </si>
  <si>
    <t xml:space="preserve">ROMAN ORDAZ TANIA IRAN </t>
  </si>
  <si>
    <t xml:space="preserve">ZAMBRANO CHAVEZ LESLY GABRIELA </t>
  </si>
  <si>
    <t xml:space="preserve"> AGUILAR CALZADILLA  FERNANDA GUADALUPE </t>
  </si>
  <si>
    <t>CASTRO MONROY DAVID</t>
  </si>
  <si>
    <t>GERONIMO HERNANDEZ DIEGO</t>
  </si>
  <si>
    <t>SOLIS VILLEDA NELY</t>
  </si>
  <si>
    <t>VAZQUEZ RODRIGUEZ ALEXIA KATIUSCHKA</t>
  </si>
  <si>
    <t>ROSALES REVELO MARLENNE ELIZABETH</t>
  </si>
  <si>
    <t>AVILA JUAREZ NELLY TAHILY</t>
  </si>
  <si>
    <t xml:space="preserve">BADILLO RODRIGUEZ AYLINN LILIANA </t>
  </si>
  <si>
    <t>CASTILLO LOPEZ KAREN LIZBETH</t>
  </si>
  <si>
    <t>GARNICA VEGA MICHEL</t>
  </si>
  <si>
    <t>LOPEZ SANCHEZ AVRIL</t>
  </si>
  <si>
    <t xml:space="preserve">RAMIREZ RAMIREZ ROSA ISELA </t>
  </si>
  <si>
    <t>RODRIGUEZ PALMA GILBERTO</t>
  </si>
  <si>
    <t>TENORIO MENDEZ JAQUELINE GEORGET</t>
  </si>
  <si>
    <t xml:space="preserve">TORRES GOMEZ ALONDRA PAMELA </t>
  </si>
  <si>
    <t>Docente titular de la materia</t>
  </si>
  <si>
    <t>AGUILAR GASPAR HECTOR HUGO</t>
  </si>
  <si>
    <t>BAUTISTA HERNANDEZ REBECA SARAHÌ</t>
  </si>
  <si>
    <t xml:space="preserve">BAUTISTA ROJAS MOISES </t>
  </si>
  <si>
    <t>CALDERON LOPEZ DAVID ALEJANDRO</t>
  </si>
  <si>
    <t xml:space="preserve">CHAVEZ RUBIO MANUEL ISAIAS </t>
  </si>
  <si>
    <t xml:space="preserve">LOPEZ ELIAS ALESSANDRO GABRIEL </t>
  </si>
  <si>
    <t xml:space="preserve">MENDEZ SANCHEZ CHRISTIAN GERARDO </t>
  </si>
  <si>
    <t>MORENO SANCHEZ YUNUEN IRISOL</t>
  </si>
  <si>
    <t xml:space="preserve">RAMOS ROMERO JORGE EDUARDO </t>
  </si>
  <si>
    <t>ROSALES REVELO LUIS JAPHET</t>
  </si>
  <si>
    <t xml:space="preserve">SANCHEZ RAMIREZ MARIA FERNANDA </t>
  </si>
  <si>
    <t>TAMAYO ESQUIVEL JESUS</t>
  </si>
  <si>
    <t>JIMENEZ BARRERA DULCE PILAR</t>
  </si>
  <si>
    <t>JUAREZ GUTIERREZ CARLOS URIEL</t>
  </si>
  <si>
    <t>ACOSTA GARCIA GUADALUPE</t>
  </si>
  <si>
    <t>3º A</t>
  </si>
  <si>
    <t>2019 - 2020</t>
  </si>
  <si>
    <t>FIRMA</t>
  </si>
  <si>
    <t>3º B</t>
  </si>
  <si>
    <t>MILLAN SOLIS DAVID HAZIEL</t>
  </si>
  <si>
    <t>5º A</t>
  </si>
  <si>
    <t>5º B</t>
  </si>
  <si>
    <t>ACOSTA GARCIA FELIPE</t>
  </si>
  <si>
    <t>ARREGUIN KIMBERLY STEPHAN</t>
  </si>
  <si>
    <t>CARRASCO VENTURA FERNANDA</t>
  </si>
  <si>
    <t>CASTILLO LOPEZ JAZMIN RAQUEL</t>
  </si>
  <si>
    <t>FRANCO LOPEZ INDRA SOFIA</t>
  </si>
  <si>
    <t>GARCIA HERNANDEZ MARIA ELENA</t>
  </si>
  <si>
    <t>LOPEZ BAHENA BIANCA CELESTE</t>
  </si>
  <si>
    <t>MADRID MARTINEZ KATIA DANIELA</t>
  </si>
  <si>
    <t>MENDOZA GARCIA BARUCH</t>
  </si>
  <si>
    <t>MORENO GARCIA INGRITH ISALEY</t>
  </si>
  <si>
    <t>ORDUÑA CORTES NADIA ANAHI</t>
  </si>
  <si>
    <t>PEREZ LUCIANO BELEM</t>
  </si>
  <si>
    <t>GARCIA VILLAFAÑA STEPHANIE G.</t>
  </si>
  <si>
    <t>ALVAREZ BALCAZAR ERICK SINAI</t>
  </si>
  <si>
    <t>ALVAREZ TERAN JEERUEL JESUS</t>
  </si>
  <si>
    <t>AUSTRIA PONTIGO MA. FERNANDA</t>
  </si>
  <si>
    <t>BAUTISTA HERNANDEZ MIRIAM</t>
  </si>
  <si>
    <t>CRUZ PEREZ LESLY JIMENA</t>
  </si>
  <si>
    <t>FABIAN DE JESUS MIRIAN</t>
  </si>
  <si>
    <t>FRANCO LOPEZ LUCIA JULIETTE</t>
  </si>
  <si>
    <t>GONZALEZ OLMOS JOCELYN DAFNE</t>
  </si>
  <si>
    <t>LOPEZ MENDOZA REGINA JANEY</t>
  </si>
  <si>
    <t>MEZA BAZAN MARCOS</t>
  </si>
  <si>
    <t>ROSAS VAZQUEZ BRENDA PAMELA</t>
  </si>
  <si>
    <t>ZAVALA MORALES NAYRE JOSELYN</t>
  </si>
  <si>
    <t>GARCIA ROCHA GOMEZ ALEJANDRO G. A.</t>
  </si>
  <si>
    <t>1º B</t>
  </si>
  <si>
    <t>1º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</si>
</sst>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double">
        <color auto="1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Protection="1"/>
    <xf numFmtId="0" fontId="3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3" fillId="0" borderId="0" xfId="0" applyFont="1" applyAlignment="1" applyProtection="1"/>
    <xf numFmtId="0" fontId="7" fillId="0" borderId="4" xfId="0" applyFont="1" applyBorder="1" applyAlignment="1" applyProtection="1">
      <alignment horizontal="center"/>
    </xf>
    <xf numFmtId="0" fontId="1" fillId="0" borderId="6" xfId="0" applyFont="1" applyBorder="1" applyProtection="1"/>
    <xf numFmtId="1" fontId="1" fillId="3" borderId="13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Protection="1"/>
    <xf numFmtId="0" fontId="7" fillId="4" borderId="4" xfId="0" applyFont="1" applyFill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 textRotation="90" shrinkToFit="1"/>
    </xf>
    <xf numFmtId="0" fontId="7" fillId="0" borderId="4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10" fillId="0" borderId="14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1" fontId="1" fillId="3" borderId="20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 vertical="center"/>
    </xf>
    <xf numFmtId="0" fontId="7" fillId="0" borderId="21" xfId="0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 vertical="center"/>
    </xf>
    <xf numFmtId="1" fontId="5" fillId="0" borderId="4" xfId="0" applyNumberFormat="1" applyFont="1" applyBorder="1" applyAlignment="1" applyProtection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</xf>
    <xf numFmtId="1" fontId="5" fillId="0" borderId="2" xfId="0" applyNumberFormat="1" applyFont="1" applyBorder="1" applyAlignment="1" applyProtection="1">
      <alignment horizontal="center" vertical="center"/>
    </xf>
    <xf numFmtId="1" fontId="5" fillId="0" borderId="3" xfId="0" applyNumberFormat="1" applyFont="1" applyBorder="1" applyAlignment="1" applyProtection="1">
      <alignment horizontal="center" vertical="center"/>
    </xf>
    <xf numFmtId="1" fontId="7" fillId="0" borderId="1" xfId="0" applyNumberFormat="1" applyFont="1" applyBorder="1" applyAlignment="1" applyProtection="1">
      <alignment horizontal="center" vertical="center"/>
    </xf>
    <xf numFmtId="1" fontId="7" fillId="0" borderId="2" xfId="0" applyNumberFormat="1" applyFont="1" applyBorder="1" applyAlignment="1" applyProtection="1">
      <alignment horizontal="center" vertical="center"/>
    </xf>
    <xf numFmtId="1" fontId="7" fillId="0" borderId="3" xfId="0" applyNumberFormat="1" applyFont="1" applyBorder="1" applyAlignment="1" applyProtection="1">
      <alignment horizontal="center" vertical="center"/>
    </xf>
    <xf numFmtId="1" fontId="5" fillId="0" borderId="1" xfId="0" applyNumberFormat="1" applyFont="1" applyFill="1" applyBorder="1" applyAlignment="1" applyProtection="1">
      <alignment horizontal="center" vertical="center"/>
    </xf>
    <xf numFmtId="1" fontId="5" fillId="0" borderId="2" xfId="0" applyNumberFormat="1" applyFont="1" applyFill="1" applyBorder="1" applyAlignment="1" applyProtection="1">
      <alignment horizontal="center" vertical="center"/>
    </xf>
    <xf numFmtId="1" fontId="5" fillId="0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10" fillId="0" borderId="19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left" vertical="center"/>
    </xf>
    <xf numFmtId="0" fontId="1" fillId="0" borderId="6" xfId="0" applyFont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1" fontId="7" fillId="0" borderId="1" xfId="0" applyNumberFormat="1" applyFont="1" applyFill="1" applyBorder="1" applyAlignment="1" applyProtection="1">
      <alignment horizontal="center" vertical="center"/>
    </xf>
    <xf numFmtId="1" fontId="7" fillId="0" borderId="2" xfId="0" applyNumberFormat="1" applyFont="1" applyFill="1" applyBorder="1" applyAlignment="1" applyProtection="1">
      <alignment horizontal="center" vertical="center"/>
    </xf>
    <xf numFmtId="1" fontId="7" fillId="0" borderId="3" xfId="0" applyNumberFormat="1" applyFont="1" applyFill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horizontal="center" textRotation="90" shrinkToFit="1"/>
    </xf>
    <xf numFmtId="0" fontId="7" fillId="2" borderId="13" xfId="0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</xf>
    <xf numFmtId="164" fontId="1" fillId="2" borderId="12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2" fillId="3" borderId="14" xfId="0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164" fontId="1" fillId="2" borderId="12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3" borderId="24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1" fillId="0" borderId="27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vertical="center"/>
    </xf>
    <xf numFmtId="0" fontId="1" fillId="0" borderId="29" xfId="0" applyFont="1" applyBorder="1" applyAlignment="1" applyProtection="1">
      <alignment vertical="center"/>
    </xf>
    <xf numFmtId="0" fontId="1" fillId="0" borderId="30" xfId="0" applyFont="1" applyBorder="1" applyAlignment="1" applyProtection="1">
      <alignment vertical="center"/>
    </xf>
    <xf numFmtId="0" fontId="0" fillId="3" borderId="31" xfId="0" applyFill="1" applyBorder="1" applyAlignment="1">
      <alignment horizontal="left" vertical="center"/>
    </xf>
    <xf numFmtId="0" fontId="0" fillId="3" borderId="32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1" fillId="0" borderId="34" xfId="0" applyFont="1" applyFill="1" applyBorder="1" applyAlignment="1" applyProtection="1">
      <alignment horizontal="center" vertical="center"/>
      <protection locked="0"/>
    </xf>
    <xf numFmtId="0" fontId="1" fillId="0" borderId="35" xfId="0" applyFont="1" applyFill="1" applyBorder="1" applyAlignment="1" applyProtection="1">
      <alignment horizontal="center" vertical="center"/>
      <protection locked="0"/>
    </xf>
    <xf numFmtId="0" fontId="1" fillId="3" borderId="36" xfId="0" applyFont="1" applyFill="1" applyBorder="1" applyAlignment="1" applyProtection="1">
      <alignment horizontal="center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0" fontId="1" fillId="0" borderId="38" xfId="0" applyFont="1" applyFill="1" applyBorder="1" applyAlignment="1" applyProtection="1">
      <alignment horizontal="center" vertical="center"/>
      <protection locked="0"/>
    </xf>
    <xf numFmtId="0" fontId="1" fillId="0" borderId="39" xfId="0" applyFont="1" applyFill="1" applyBorder="1" applyAlignment="1" applyProtection="1">
      <alignment horizontal="center" vertical="center"/>
      <protection locked="0"/>
    </xf>
    <xf numFmtId="0" fontId="1" fillId="3" borderId="40" xfId="0" applyFont="1" applyFill="1" applyBorder="1" applyAlignment="1" applyProtection="1">
      <alignment horizontal="center" vertical="center"/>
      <protection locked="0"/>
    </xf>
    <xf numFmtId="0" fontId="1" fillId="3" borderId="41" xfId="0" applyFont="1" applyFill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vertical="center"/>
    </xf>
    <xf numFmtId="0" fontId="1" fillId="0" borderId="42" xfId="0" applyFont="1" applyBorder="1" applyAlignment="1" applyProtection="1">
      <alignment vertical="center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zoomScale="70" zoomScaleNormal="70" workbookViewId="0">
      <selection activeCell="M18" sqref="M18:N18"/>
    </sheetView>
  </sheetViews>
  <sheetFormatPr baseColWidth="10" defaultColWidth="10.85546875" defaultRowHeight="15" x14ac:dyDescent="0.2"/>
  <cols>
    <col min="1" max="1" width="2.140625" style="3" customWidth="1"/>
    <col min="2" max="2" width="3.85546875" style="3" customWidth="1"/>
    <col min="3" max="3" width="19.140625" style="3" customWidth="1"/>
    <col min="4" max="4" width="12.28515625" style="3" customWidth="1"/>
    <col min="5" max="5" width="11.28515625" style="3" customWidth="1"/>
    <col min="6" max="6" width="7.85546875" style="3" customWidth="1"/>
    <col min="7" max="7" width="7.42578125" style="3" customWidth="1"/>
    <col min="8" max="8" width="6" style="3" customWidth="1"/>
    <col min="9" max="9" width="6.85546875" style="3" customWidth="1"/>
    <col min="10" max="10" width="6.28515625" style="3" customWidth="1"/>
    <col min="11" max="11" width="5.85546875" style="3" customWidth="1"/>
    <col min="12" max="12" width="5.42578125" style="3" customWidth="1"/>
    <col min="13" max="13" width="9.5703125" style="3" customWidth="1"/>
    <col min="14" max="14" width="13.7109375" style="3" customWidth="1"/>
    <col min="15" max="15" width="19.85546875" style="3" customWidth="1"/>
    <col min="16" max="16384" width="10.85546875" style="3"/>
  </cols>
  <sheetData>
    <row r="1" spans="1:29" ht="27.75" x14ac:dyDescent="0.4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0.25" x14ac:dyDescent="0.3">
      <c r="A2" s="1"/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thickBot="1" x14ac:dyDescent="0.2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1.75" thickTop="1" thickBot="1" x14ac:dyDescent="0.35">
      <c r="A5" s="1"/>
      <c r="B5" s="24" t="s">
        <v>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7.25" thickTop="1" thickBot="1" x14ac:dyDescent="0.3">
      <c r="A6" s="1"/>
      <c r="B6" s="27" t="s">
        <v>3</v>
      </c>
      <c r="C6" s="27"/>
      <c r="D6" s="28"/>
      <c r="E6" s="28"/>
      <c r="F6" s="28"/>
      <c r="G6" s="28"/>
      <c r="H6" s="27" t="s">
        <v>4</v>
      </c>
      <c r="I6" s="27"/>
      <c r="J6" s="29"/>
      <c r="K6" s="29"/>
      <c r="L6" s="29"/>
      <c r="M6" s="27" t="s">
        <v>5</v>
      </c>
      <c r="N6" s="27"/>
      <c r="O6" s="52">
        <f>COUNTIF(O11:O23,"&gt;6")</f>
        <v>0</v>
      </c>
      <c r="P6" s="53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7.25" thickTop="1" thickBot="1" x14ac:dyDescent="0.3">
      <c r="A7" s="1"/>
      <c r="B7" s="12" t="s">
        <v>6</v>
      </c>
      <c r="C7" s="12"/>
      <c r="D7" s="12" t="s">
        <v>23</v>
      </c>
      <c r="E7" s="12"/>
      <c r="F7" s="12"/>
      <c r="G7" s="12"/>
      <c r="H7" s="12" t="s">
        <v>7</v>
      </c>
      <c r="I7" s="12"/>
      <c r="J7" s="12" t="s">
        <v>111</v>
      </c>
      <c r="K7" s="12"/>
      <c r="L7" s="12"/>
      <c r="M7" s="12" t="s">
        <v>8</v>
      </c>
      <c r="N7" s="12"/>
      <c r="O7" s="61">
        <f>COUNTIF(O11:O23,"&lt;6")</f>
        <v>13</v>
      </c>
      <c r="P7" s="62"/>
      <c r="Q7" s="63"/>
    </row>
    <row r="8" spans="1:29" ht="17.25" thickTop="1" thickBot="1" x14ac:dyDescent="0.3">
      <c r="A8" s="1"/>
      <c r="B8" s="12" t="s">
        <v>9</v>
      </c>
      <c r="C8" s="12"/>
      <c r="D8" s="12" t="s">
        <v>78</v>
      </c>
      <c r="E8" s="12"/>
      <c r="F8" s="17" t="s">
        <v>10</v>
      </c>
      <c r="G8" s="17"/>
      <c r="H8" s="10">
        <v>1</v>
      </c>
      <c r="I8" s="11">
        <v>2</v>
      </c>
      <c r="J8" s="11">
        <v>3</v>
      </c>
      <c r="K8" s="11" t="s">
        <v>11</v>
      </c>
      <c r="L8" s="12" t="s">
        <v>12</v>
      </c>
      <c r="M8" s="12"/>
      <c r="N8" s="12"/>
      <c r="O8" s="58">
        <f>AVERAGE(O11:O23)</f>
        <v>0</v>
      </c>
      <c r="P8" s="59"/>
      <c r="Q8" s="60"/>
    </row>
    <row r="9" spans="1:29" ht="16.5" customHeight="1" thickTop="1" thickBot="1" x14ac:dyDescent="0.25">
      <c r="A9" s="1"/>
      <c r="B9" s="18" t="s">
        <v>13</v>
      </c>
      <c r="C9" s="19" t="s">
        <v>14</v>
      </c>
      <c r="D9" s="19"/>
      <c r="E9" s="19"/>
      <c r="F9" s="19" t="s">
        <v>15</v>
      </c>
      <c r="G9" s="19"/>
      <c r="H9" s="21">
        <v>60</v>
      </c>
      <c r="I9" s="19" t="s">
        <v>16</v>
      </c>
      <c r="J9" s="19"/>
      <c r="K9" s="19"/>
      <c r="L9" s="19"/>
      <c r="M9" s="21">
        <v>40</v>
      </c>
      <c r="N9" s="21"/>
      <c r="O9" s="19" t="s">
        <v>17</v>
      </c>
      <c r="P9" s="42" t="s">
        <v>79</v>
      </c>
      <c r="Q9" s="43"/>
    </row>
    <row r="10" spans="1:29" ht="16.5" customHeight="1" thickTop="1" thickBot="1" x14ac:dyDescent="0.25">
      <c r="A10" s="1"/>
      <c r="B10" s="18"/>
      <c r="C10" s="19"/>
      <c r="D10" s="19"/>
      <c r="E10" s="19"/>
      <c r="F10" s="19"/>
      <c r="G10" s="19"/>
      <c r="H10" s="21"/>
      <c r="I10" s="19"/>
      <c r="J10" s="19"/>
      <c r="K10" s="19"/>
      <c r="L10" s="19"/>
      <c r="M10" s="21"/>
      <c r="N10" s="21"/>
      <c r="O10" s="19"/>
      <c r="P10" s="44"/>
      <c r="Q10" s="45"/>
    </row>
    <row r="11" spans="1:29" ht="25.5" customHeight="1" thickTop="1" thickBot="1" x14ac:dyDescent="0.25">
      <c r="A11" s="1"/>
      <c r="B11" s="117">
        <v>1</v>
      </c>
      <c r="C11" s="111" t="s">
        <v>84</v>
      </c>
      <c r="D11" s="112"/>
      <c r="E11" s="113"/>
      <c r="F11" s="115"/>
      <c r="G11" s="116"/>
      <c r="H11" s="84">
        <f>(F11*60/100)</f>
        <v>0</v>
      </c>
      <c r="I11" s="81"/>
      <c r="J11" s="82"/>
      <c r="K11" s="82"/>
      <c r="L11" s="82"/>
      <c r="M11" s="85">
        <f>I11+J11+K11+L11</f>
        <v>0</v>
      </c>
      <c r="N11" s="86"/>
      <c r="O11" s="8">
        <f>H11+M11</f>
        <v>0</v>
      </c>
      <c r="P11" s="39"/>
      <c r="Q11" s="40"/>
    </row>
    <row r="12" spans="1:29" ht="25.5" customHeight="1" thickTop="1" thickBot="1" x14ac:dyDescent="0.25">
      <c r="A12" s="1"/>
      <c r="B12" s="118">
        <v>2</v>
      </c>
      <c r="C12" s="35" t="s">
        <v>85</v>
      </c>
      <c r="D12" s="36"/>
      <c r="E12" s="114"/>
      <c r="F12" s="87"/>
      <c r="G12" s="88"/>
      <c r="H12" s="84">
        <f t="shared" ref="H12:H23" si="0">(F12*60/100)</f>
        <v>0</v>
      </c>
      <c r="I12" s="81"/>
      <c r="J12" s="82"/>
      <c r="K12" s="82"/>
      <c r="L12" s="82"/>
      <c r="M12" s="85">
        <f t="shared" ref="M12:M23" si="1">I12+J12+K12+L12</f>
        <v>0</v>
      </c>
      <c r="N12" s="86"/>
      <c r="O12" s="8">
        <f t="shared" ref="O12:O23" si="2">H12+M12</f>
        <v>0</v>
      </c>
      <c r="P12" s="39"/>
      <c r="Q12" s="40"/>
    </row>
    <row r="13" spans="1:29" ht="25.5" customHeight="1" thickTop="1" thickBot="1" x14ac:dyDescent="0.25">
      <c r="A13" s="1"/>
      <c r="B13" s="118">
        <v>3</v>
      </c>
      <c r="C13" s="35" t="s">
        <v>86</v>
      </c>
      <c r="D13" s="36"/>
      <c r="E13" s="114"/>
      <c r="F13" s="87"/>
      <c r="G13" s="88"/>
      <c r="H13" s="84">
        <f t="shared" si="0"/>
        <v>0</v>
      </c>
      <c r="I13" s="81"/>
      <c r="J13" s="82"/>
      <c r="K13" s="82"/>
      <c r="L13" s="82"/>
      <c r="M13" s="85">
        <f t="shared" si="1"/>
        <v>0</v>
      </c>
      <c r="N13" s="86"/>
      <c r="O13" s="8">
        <f t="shared" si="2"/>
        <v>0</v>
      </c>
      <c r="P13" s="39"/>
      <c r="Q13" s="40"/>
    </row>
    <row r="14" spans="1:29" ht="25.5" customHeight="1" thickTop="1" thickBot="1" x14ac:dyDescent="0.25">
      <c r="A14" s="1"/>
      <c r="B14" s="118">
        <v>4</v>
      </c>
      <c r="C14" s="35" t="s">
        <v>87</v>
      </c>
      <c r="D14" s="36"/>
      <c r="E14" s="114"/>
      <c r="F14" s="87"/>
      <c r="G14" s="88"/>
      <c r="H14" s="84">
        <f t="shared" si="0"/>
        <v>0</v>
      </c>
      <c r="I14" s="81"/>
      <c r="J14" s="82"/>
      <c r="K14" s="82"/>
      <c r="L14" s="82"/>
      <c r="M14" s="85">
        <f t="shared" si="1"/>
        <v>0</v>
      </c>
      <c r="N14" s="86"/>
      <c r="O14" s="8">
        <f t="shared" si="2"/>
        <v>0</v>
      </c>
      <c r="P14" s="39"/>
      <c r="Q14" s="40"/>
    </row>
    <row r="15" spans="1:29" ht="25.5" customHeight="1" thickTop="1" thickBot="1" x14ac:dyDescent="0.25">
      <c r="A15" s="1"/>
      <c r="B15" s="118">
        <v>5</v>
      </c>
      <c r="C15" s="35" t="s">
        <v>88</v>
      </c>
      <c r="D15" s="36"/>
      <c r="E15" s="114"/>
      <c r="F15" s="87"/>
      <c r="G15" s="88"/>
      <c r="H15" s="84">
        <f t="shared" si="0"/>
        <v>0</v>
      </c>
      <c r="I15" s="81"/>
      <c r="J15" s="82"/>
      <c r="K15" s="82"/>
      <c r="L15" s="82"/>
      <c r="M15" s="85">
        <f t="shared" si="1"/>
        <v>0</v>
      </c>
      <c r="N15" s="86"/>
      <c r="O15" s="8">
        <f t="shared" si="2"/>
        <v>0</v>
      </c>
      <c r="P15" s="39"/>
      <c r="Q15" s="40"/>
    </row>
    <row r="16" spans="1:29" ht="25.5" customHeight="1" thickTop="1" thickBot="1" x14ac:dyDescent="0.25">
      <c r="A16" s="1"/>
      <c r="B16" s="118">
        <v>6</v>
      </c>
      <c r="C16" s="35" t="s">
        <v>89</v>
      </c>
      <c r="D16" s="36"/>
      <c r="E16" s="114"/>
      <c r="F16" s="87"/>
      <c r="G16" s="88"/>
      <c r="H16" s="84">
        <f t="shared" si="0"/>
        <v>0</v>
      </c>
      <c r="I16" s="81"/>
      <c r="J16" s="82"/>
      <c r="K16" s="82"/>
      <c r="L16" s="82"/>
      <c r="M16" s="85">
        <f t="shared" si="1"/>
        <v>0</v>
      </c>
      <c r="N16" s="86"/>
      <c r="O16" s="8">
        <f t="shared" si="2"/>
        <v>0</v>
      </c>
      <c r="P16" s="39"/>
      <c r="Q16" s="40"/>
    </row>
    <row r="17" spans="1:17" ht="25.5" customHeight="1" thickTop="1" thickBot="1" x14ac:dyDescent="0.25">
      <c r="A17" s="1"/>
      <c r="B17" s="118">
        <v>7</v>
      </c>
      <c r="C17" s="35" t="s">
        <v>96</v>
      </c>
      <c r="D17" s="36"/>
      <c r="E17" s="114"/>
      <c r="F17" s="87"/>
      <c r="G17" s="88"/>
      <c r="H17" s="84">
        <f t="shared" si="0"/>
        <v>0</v>
      </c>
      <c r="I17" s="81"/>
      <c r="J17" s="82"/>
      <c r="K17" s="82"/>
      <c r="L17" s="82"/>
      <c r="M17" s="85">
        <f t="shared" si="1"/>
        <v>0</v>
      </c>
      <c r="N17" s="86"/>
      <c r="O17" s="8">
        <f t="shared" si="2"/>
        <v>0</v>
      </c>
      <c r="P17" s="39"/>
      <c r="Q17" s="40"/>
    </row>
    <row r="18" spans="1:17" ht="25.5" customHeight="1" thickTop="1" thickBot="1" x14ac:dyDescent="0.25">
      <c r="A18" s="1"/>
      <c r="B18" s="118">
        <v>8</v>
      </c>
      <c r="C18" s="35" t="s">
        <v>90</v>
      </c>
      <c r="D18" s="36"/>
      <c r="E18" s="114"/>
      <c r="F18" s="87"/>
      <c r="G18" s="88"/>
      <c r="H18" s="84">
        <f t="shared" si="0"/>
        <v>0</v>
      </c>
      <c r="I18" s="81"/>
      <c r="J18" s="82"/>
      <c r="K18" s="82"/>
      <c r="L18" s="82"/>
      <c r="M18" s="85">
        <f t="shared" si="1"/>
        <v>0</v>
      </c>
      <c r="N18" s="86"/>
      <c r="O18" s="8">
        <f t="shared" si="2"/>
        <v>0</v>
      </c>
      <c r="P18" s="39"/>
      <c r="Q18" s="40"/>
    </row>
    <row r="19" spans="1:17" ht="25.5" customHeight="1" thickTop="1" thickBot="1" x14ac:dyDescent="0.25">
      <c r="A19" s="1"/>
      <c r="B19" s="118">
        <v>9</v>
      </c>
      <c r="C19" s="35" t="s">
        <v>91</v>
      </c>
      <c r="D19" s="36"/>
      <c r="E19" s="114"/>
      <c r="F19" s="87"/>
      <c r="G19" s="88"/>
      <c r="H19" s="84">
        <f t="shared" si="0"/>
        <v>0</v>
      </c>
      <c r="I19" s="81"/>
      <c r="J19" s="82"/>
      <c r="K19" s="82"/>
      <c r="L19" s="82"/>
      <c r="M19" s="85">
        <f t="shared" si="1"/>
        <v>0</v>
      </c>
      <c r="N19" s="86"/>
      <c r="O19" s="8">
        <f t="shared" si="2"/>
        <v>0</v>
      </c>
      <c r="P19" s="39"/>
      <c r="Q19" s="40"/>
    </row>
    <row r="20" spans="1:17" ht="25.5" customHeight="1" thickTop="1" thickBot="1" x14ac:dyDescent="0.25">
      <c r="A20" s="1"/>
      <c r="B20" s="118">
        <v>10</v>
      </c>
      <c r="C20" s="35" t="s">
        <v>92</v>
      </c>
      <c r="D20" s="36"/>
      <c r="E20" s="114"/>
      <c r="F20" s="87"/>
      <c r="G20" s="88"/>
      <c r="H20" s="84">
        <f t="shared" si="0"/>
        <v>0</v>
      </c>
      <c r="I20" s="81"/>
      <c r="J20" s="82"/>
      <c r="K20" s="82"/>
      <c r="L20" s="82"/>
      <c r="M20" s="85">
        <f t="shared" si="1"/>
        <v>0</v>
      </c>
      <c r="N20" s="86"/>
      <c r="O20" s="8">
        <f t="shared" si="2"/>
        <v>0</v>
      </c>
      <c r="P20" s="39"/>
      <c r="Q20" s="40"/>
    </row>
    <row r="21" spans="1:17" ht="25.5" customHeight="1" thickTop="1" thickBot="1" x14ac:dyDescent="0.25">
      <c r="A21" s="1"/>
      <c r="B21" s="118">
        <v>11</v>
      </c>
      <c r="C21" s="35" t="s">
        <v>93</v>
      </c>
      <c r="D21" s="36"/>
      <c r="E21" s="114"/>
      <c r="F21" s="87"/>
      <c r="G21" s="88"/>
      <c r="H21" s="84">
        <f t="shared" si="0"/>
        <v>0</v>
      </c>
      <c r="I21" s="81"/>
      <c r="J21" s="82"/>
      <c r="K21" s="82"/>
      <c r="L21" s="82"/>
      <c r="M21" s="85">
        <f t="shared" si="1"/>
        <v>0</v>
      </c>
      <c r="N21" s="86"/>
      <c r="O21" s="8">
        <f t="shared" si="2"/>
        <v>0</v>
      </c>
      <c r="P21" s="39"/>
      <c r="Q21" s="40"/>
    </row>
    <row r="22" spans="1:17" ht="25.5" customHeight="1" thickTop="1" thickBot="1" x14ac:dyDescent="0.25">
      <c r="A22" s="1"/>
      <c r="B22" s="118">
        <v>12</v>
      </c>
      <c r="C22" s="35" t="s">
        <v>94</v>
      </c>
      <c r="D22" s="36"/>
      <c r="E22" s="114"/>
      <c r="F22" s="87"/>
      <c r="G22" s="88"/>
      <c r="H22" s="84">
        <f t="shared" si="0"/>
        <v>0</v>
      </c>
      <c r="I22" s="81"/>
      <c r="J22" s="82"/>
      <c r="K22" s="82"/>
      <c r="L22" s="82"/>
      <c r="M22" s="85">
        <f t="shared" ref="M22" si="3">I22+J22+K22+L22</f>
        <v>0</v>
      </c>
      <c r="N22" s="86"/>
      <c r="O22" s="8">
        <f t="shared" si="2"/>
        <v>0</v>
      </c>
      <c r="P22" s="109"/>
      <c r="Q22" s="110"/>
    </row>
    <row r="23" spans="1:17" ht="25.5" customHeight="1" thickTop="1" thickBot="1" x14ac:dyDescent="0.25">
      <c r="A23" s="1"/>
      <c r="B23" s="119">
        <v>13</v>
      </c>
      <c r="C23" s="120" t="s">
        <v>95</v>
      </c>
      <c r="D23" s="121"/>
      <c r="E23" s="122"/>
      <c r="F23" s="123"/>
      <c r="G23" s="124"/>
      <c r="H23" s="84">
        <f t="shared" si="0"/>
        <v>0</v>
      </c>
      <c r="I23" s="125"/>
      <c r="J23" s="126"/>
      <c r="K23" s="126"/>
      <c r="L23" s="126"/>
      <c r="M23" s="85">
        <f t="shared" si="1"/>
        <v>0</v>
      </c>
      <c r="N23" s="86"/>
      <c r="O23" s="8">
        <f t="shared" si="2"/>
        <v>0</v>
      </c>
      <c r="P23" s="39"/>
      <c r="Q23" s="40"/>
    </row>
    <row r="24" spans="1:17" ht="16.5" thickTop="1" thickBot="1" x14ac:dyDescent="0.25">
      <c r="A24" s="1"/>
      <c r="B24" s="1"/>
      <c r="C24" s="64"/>
      <c r="D24" s="64"/>
      <c r="E24" s="64"/>
      <c r="G24" s="1"/>
      <c r="H24" s="1"/>
      <c r="M24" s="1"/>
      <c r="N24" s="1"/>
      <c r="O24" s="9"/>
    </row>
    <row r="25" spans="1:17" ht="17.25" thickTop="1" thickBot="1" x14ac:dyDescent="0.3">
      <c r="A25" s="1"/>
      <c r="B25" s="12" t="s">
        <v>18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ht="17.25" thickTop="1" thickBot="1" x14ac:dyDescent="0.3">
      <c r="A26" s="1"/>
      <c r="B26" s="12" t="s">
        <v>15</v>
      </c>
      <c r="C26" s="12"/>
      <c r="D26" s="12"/>
      <c r="E26" s="12"/>
      <c r="F26" s="12"/>
      <c r="G26" s="12"/>
      <c r="H26" s="12"/>
      <c r="I26" s="12"/>
      <c r="J26" s="12"/>
      <c r="K26" s="12" t="s">
        <v>16</v>
      </c>
      <c r="L26" s="12"/>
      <c r="M26" s="12"/>
      <c r="N26" s="12"/>
      <c r="O26" s="12"/>
      <c r="P26" s="12"/>
      <c r="Q26" s="12"/>
    </row>
    <row r="27" spans="1:17" ht="17.25" thickTop="1" thickBot="1" x14ac:dyDescent="0.3">
      <c r="B27" s="12" t="s">
        <v>19</v>
      </c>
      <c r="C27" s="12"/>
      <c r="D27" s="12"/>
      <c r="E27" s="12"/>
      <c r="F27" s="12"/>
      <c r="G27" s="12"/>
      <c r="H27" s="12"/>
      <c r="I27" s="12"/>
      <c r="J27" s="12"/>
      <c r="K27" s="80"/>
      <c r="L27" s="80"/>
      <c r="M27" s="80"/>
      <c r="N27" s="80"/>
      <c r="O27" s="80"/>
      <c r="P27" s="80"/>
      <c r="Q27" s="80"/>
    </row>
    <row r="28" spans="1:17" ht="17.25" thickTop="1" thickBo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80"/>
      <c r="L28" s="80"/>
      <c r="M28" s="80"/>
      <c r="N28" s="80"/>
      <c r="O28" s="80"/>
      <c r="P28" s="80"/>
      <c r="Q28" s="80"/>
    </row>
    <row r="29" spans="1:17" ht="17.25" thickTop="1" thickBot="1" x14ac:dyDescent="0.3">
      <c r="B29" s="12"/>
      <c r="C29" s="12"/>
      <c r="D29" s="12"/>
      <c r="E29" s="12"/>
      <c r="F29" s="12"/>
      <c r="G29" s="12"/>
      <c r="H29" s="12"/>
      <c r="I29" s="12"/>
      <c r="J29" s="12"/>
      <c r="K29" s="80"/>
      <c r="L29" s="80"/>
      <c r="M29" s="80"/>
      <c r="N29" s="80"/>
      <c r="O29" s="80"/>
      <c r="P29" s="80"/>
      <c r="Q29" s="80"/>
    </row>
    <row r="30" spans="1:17" ht="17.25" thickTop="1" thickBot="1" x14ac:dyDescent="0.3">
      <c r="B30" s="12"/>
      <c r="C30" s="12"/>
      <c r="D30" s="12"/>
      <c r="E30" s="12"/>
      <c r="F30" s="12"/>
      <c r="G30" s="12"/>
      <c r="H30" s="12"/>
      <c r="I30" s="12"/>
      <c r="J30" s="12"/>
      <c r="K30" s="80"/>
      <c r="L30" s="80"/>
      <c r="M30" s="80"/>
      <c r="N30" s="80"/>
      <c r="O30" s="80"/>
      <c r="P30" s="80"/>
      <c r="Q30" s="80"/>
    </row>
    <row r="31" spans="1:17" ht="17.25" thickTop="1" thickBot="1" x14ac:dyDescent="0.3">
      <c r="B31" s="12"/>
      <c r="C31" s="12"/>
      <c r="D31" s="12"/>
      <c r="E31" s="12"/>
      <c r="F31" s="12"/>
      <c r="G31" s="12"/>
      <c r="H31" s="12"/>
      <c r="I31" s="12"/>
      <c r="J31" s="12"/>
      <c r="K31" s="80"/>
      <c r="L31" s="80"/>
      <c r="M31" s="80"/>
      <c r="N31" s="80"/>
      <c r="O31" s="80"/>
      <c r="P31" s="80"/>
      <c r="Q31" s="80"/>
    </row>
    <row r="32" spans="1:17" ht="17.25" thickTop="1" thickBot="1" x14ac:dyDescent="0.3">
      <c r="B32" s="12"/>
      <c r="C32" s="12"/>
      <c r="D32" s="12"/>
      <c r="E32" s="12"/>
      <c r="F32" s="12"/>
      <c r="G32" s="12"/>
      <c r="H32" s="12"/>
      <c r="I32" s="12"/>
      <c r="J32" s="12"/>
      <c r="K32" s="80"/>
      <c r="L32" s="80"/>
      <c r="M32" s="80"/>
      <c r="N32" s="80"/>
      <c r="O32" s="80"/>
      <c r="P32" s="80"/>
      <c r="Q32" s="80"/>
    </row>
    <row r="33" spans="1:15" ht="15.75" thickTop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/>
      <c r="B36" s="1"/>
      <c r="C36" s="13" t="s">
        <v>20</v>
      </c>
      <c r="D36" s="13"/>
      <c r="E36" s="13"/>
      <c r="F36" s="1"/>
      <c r="G36" s="1"/>
      <c r="H36" s="1"/>
      <c r="I36" s="1"/>
      <c r="J36" s="1"/>
      <c r="K36" s="1"/>
      <c r="L36" s="1"/>
      <c r="M36" s="14"/>
      <c r="N36" s="14"/>
      <c r="O36" s="14"/>
    </row>
    <row r="37" spans="1:15" x14ac:dyDescent="0.2">
      <c r="A37" s="1"/>
      <c r="B37" s="1"/>
      <c r="C37" s="15" t="s">
        <v>21</v>
      </c>
      <c r="D37" s="15"/>
      <c r="E37" s="15"/>
      <c r="F37" s="1"/>
      <c r="G37" s="1"/>
      <c r="H37" s="1"/>
      <c r="I37" s="1"/>
      <c r="J37" s="1"/>
      <c r="K37" s="1"/>
      <c r="L37" s="1"/>
      <c r="M37" s="16" t="s">
        <v>61</v>
      </c>
      <c r="N37" s="16"/>
      <c r="O37" s="16"/>
    </row>
    <row r="38" spans="1: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</sheetData>
  <sheetProtection password="D42F" sheet="1" objects="1" scenarios="1"/>
  <mergeCells count="98">
    <mergeCell ref="C11:E11"/>
    <mergeCell ref="C14:E14"/>
    <mergeCell ref="C15:E15"/>
    <mergeCell ref="C23:E23"/>
    <mergeCell ref="F22:G22"/>
    <mergeCell ref="M22:N22"/>
    <mergeCell ref="C36:E36"/>
    <mergeCell ref="M36:O36"/>
    <mergeCell ref="C37:E37"/>
    <mergeCell ref="M37:O37"/>
    <mergeCell ref="B30:J30"/>
    <mergeCell ref="K30:Q30"/>
    <mergeCell ref="B31:J31"/>
    <mergeCell ref="K31:Q31"/>
    <mergeCell ref="B32:J32"/>
    <mergeCell ref="K32:Q32"/>
    <mergeCell ref="B27:J27"/>
    <mergeCell ref="K27:Q27"/>
    <mergeCell ref="B28:J28"/>
    <mergeCell ref="K28:Q28"/>
    <mergeCell ref="B29:J29"/>
    <mergeCell ref="K29:Q29"/>
    <mergeCell ref="C22:E22"/>
    <mergeCell ref="F23:G23"/>
    <mergeCell ref="M23:N23"/>
    <mergeCell ref="P23:Q23"/>
    <mergeCell ref="B25:Q25"/>
    <mergeCell ref="B26:J26"/>
    <mergeCell ref="K26:Q26"/>
    <mergeCell ref="C20:E20"/>
    <mergeCell ref="F20:G20"/>
    <mergeCell ref="M20:N20"/>
    <mergeCell ref="P20:Q20"/>
    <mergeCell ref="C21:E21"/>
    <mergeCell ref="F21:G21"/>
    <mergeCell ref="M21:N21"/>
    <mergeCell ref="P21:Q21"/>
    <mergeCell ref="C18:E18"/>
    <mergeCell ref="F18:G18"/>
    <mergeCell ref="M18:N18"/>
    <mergeCell ref="P18:Q18"/>
    <mergeCell ref="C19:E19"/>
    <mergeCell ref="F19:G19"/>
    <mergeCell ref="M19:N19"/>
    <mergeCell ref="P19:Q19"/>
    <mergeCell ref="C16:E16"/>
    <mergeCell ref="F16:G16"/>
    <mergeCell ref="M16:N16"/>
    <mergeCell ref="P16:Q16"/>
    <mergeCell ref="C17:E17"/>
    <mergeCell ref="F17:G17"/>
    <mergeCell ref="M17:N17"/>
    <mergeCell ref="P17:Q17"/>
    <mergeCell ref="F14:G14"/>
    <mergeCell ref="M14:N14"/>
    <mergeCell ref="P14:Q14"/>
    <mergeCell ref="F15:G15"/>
    <mergeCell ref="M15:N15"/>
    <mergeCell ref="P15:Q15"/>
    <mergeCell ref="C12:E12"/>
    <mergeCell ref="F12:G12"/>
    <mergeCell ref="M12:N12"/>
    <mergeCell ref="P12:Q12"/>
    <mergeCell ref="C13:E13"/>
    <mergeCell ref="F13:G13"/>
    <mergeCell ref="M13:N13"/>
    <mergeCell ref="P13:Q13"/>
    <mergeCell ref="M9:N10"/>
    <mergeCell ref="O9:O10"/>
    <mergeCell ref="P9:Q10"/>
    <mergeCell ref="F11:G11"/>
    <mergeCell ref="M11:N11"/>
    <mergeCell ref="P11:Q11"/>
    <mergeCell ref="B8:C8"/>
    <mergeCell ref="D8:E8"/>
    <mergeCell ref="F8:G8"/>
    <mergeCell ref="L8:N8"/>
    <mergeCell ref="O8:Q8"/>
    <mergeCell ref="B9:B10"/>
    <mergeCell ref="C9:E10"/>
    <mergeCell ref="F9:G10"/>
    <mergeCell ref="H9:H10"/>
    <mergeCell ref="I9:L10"/>
    <mergeCell ref="B7:C7"/>
    <mergeCell ref="D7:G7"/>
    <mergeCell ref="H7:I7"/>
    <mergeCell ref="J7:L7"/>
    <mergeCell ref="M7:N7"/>
    <mergeCell ref="O7:Q7"/>
    <mergeCell ref="B1:Q1"/>
    <mergeCell ref="B2:Q2"/>
    <mergeCell ref="B5:Q5"/>
    <mergeCell ref="B6:C6"/>
    <mergeCell ref="D6:G6"/>
    <mergeCell ref="H6:I6"/>
    <mergeCell ref="J6:L6"/>
    <mergeCell ref="M6:N6"/>
    <mergeCell ref="O6:Q6"/>
  </mergeCells>
  <conditionalFormatting sqref="O11:O23">
    <cfRule type="cellIs" dxfId="13" priority="2" operator="lessThan">
      <formula>6</formula>
    </cfRule>
  </conditionalFormatting>
  <conditionalFormatting sqref="I11:L23">
    <cfRule type="cellIs" dxfId="12" priority="1" operator="greaterThan">
      <formula>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70" zoomScaleNormal="70" workbookViewId="0">
      <selection activeCell="P37" sqref="P37"/>
    </sheetView>
  </sheetViews>
  <sheetFormatPr baseColWidth="10" defaultColWidth="10.85546875" defaultRowHeight="15" x14ac:dyDescent="0.2"/>
  <cols>
    <col min="1" max="1" width="2.140625" style="3" customWidth="1"/>
    <col min="2" max="2" width="3.85546875" style="3" customWidth="1"/>
    <col min="3" max="3" width="19.140625" style="3" customWidth="1"/>
    <col min="4" max="4" width="12.28515625" style="3" customWidth="1"/>
    <col min="5" max="5" width="11.28515625" style="3" customWidth="1"/>
    <col min="6" max="6" width="7.85546875" style="3" customWidth="1"/>
    <col min="7" max="7" width="7.42578125" style="3" customWidth="1"/>
    <col min="8" max="8" width="6" style="3" customWidth="1"/>
    <col min="9" max="9" width="6.85546875" style="3" customWidth="1"/>
    <col min="10" max="10" width="6.28515625" style="3" customWidth="1"/>
    <col min="11" max="11" width="5.85546875" style="3" customWidth="1"/>
    <col min="12" max="12" width="5.42578125" style="3" customWidth="1"/>
    <col min="13" max="13" width="9.5703125" style="3" customWidth="1"/>
    <col min="14" max="14" width="13.7109375" style="3" customWidth="1"/>
    <col min="15" max="15" width="19.85546875" style="3" customWidth="1"/>
    <col min="16" max="16384" width="10.85546875" style="3"/>
  </cols>
  <sheetData>
    <row r="1" spans="1:29" ht="27.75" x14ac:dyDescent="0.4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0.25" x14ac:dyDescent="0.3">
      <c r="A2" s="1"/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thickBot="1" x14ac:dyDescent="0.2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1.75" thickTop="1" thickBot="1" x14ac:dyDescent="0.35">
      <c r="A5" s="1"/>
      <c r="B5" s="24" t="s">
        <v>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7.25" thickTop="1" thickBot="1" x14ac:dyDescent="0.3">
      <c r="A6" s="1"/>
      <c r="B6" s="27" t="s">
        <v>3</v>
      </c>
      <c r="C6" s="27"/>
      <c r="D6" s="28"/>
      <c r="E6" s="28"/>
      <c r="F6" s="28"/>
      <c r="G6" s="28"/>
      <c r="H6" s="27" t="s">
        <v>4</v>
      </c>
      <c r="I6" s="27"/>
      <c r="J6" s="29"/>
      <c r="K6" s="29"/>
      <c r="L6" s="29"/>
      <c r="M6" s="27" t="s">
        <v>5</v>
      </c>
      <c r="N6" s="27"/>
      <c r="O6" s="52">
        <f>COUNTIF(O11:O24,"&gt;6")</f>
        <v>0</v>
      </c>
      <c r="P6" s="53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7.25" thickTop="1" thickBot="1" x14ac:dyDescent="0.3">
      <c r="A7" s="1"/>
      <c r="B7" s="12" t="s">
        <v>6</v>
      </c>
      <c r="C7" s="12"/>
      <c r="D7" s="12" t="s">
        <v>23</v>
      </c>
      <c r="E7" s="12"/>
      <c r="F7" s="12"/>
      <c r="G7" s="12"/>
      <c r="H7" s="12" t="s">
        <v>7</v>
      </c>
      <c r="I7" s="12"/>
      <c r="J7" s="12" t="s">
        <v>110</v>
      </c>
      <c r="K7" s="12"/>
      <c r="L7" s="12"/>
      <c r="M7" s="12" t="s">
        <v>8</v>
      </c>
      <c r="N7" s="12"/>
      <c r="O7" s="61">
        <f>COUNTIF(O11:O24,"&lt;6")</f>
        <v>13</v>
      </c>
      <c r="P7" s="62"/>
      <c r="Q7" s="63"/>
    </row>
    <row r="8" spans="1:29" ht="17.25" thickTop="1" thickBot="1" x14ac:dyDescent="0.3">
      <c r="A8" s="1"/>
      <c r="B8" s="12" t="s">
        <v>9</v>
      </c>
      <c r="C8" s="12"/>
      <c r="D8" s="12" t="s">
        <v>78</v>
      </c>
      <c r="E8" s="12"/>
      <c r="F8" s="17" t="s">
        <v>10</v>
      </c>
      <c r="G8" s="17"/>
      <c r="H8" s="10">
        <v>1</v>
      </c>
      <c r="I8" s="11">
        <v>2</v>
      </c>
      <c r="J8" s="11">
        <v>3</v>
      </c>
      <c r="K8" s="11" t="s">
        <v>11</v>
      </c>
      <c r="L8" s="12" t="s">
        <v>12</v>
      </c>
      <c r="M8" s="12"/>
      <c r="N8" s="12"/>
      <c r="O8" s="58">
        <f>AVERAGE(O11:O24)</f>
        <v>0</v>
      </c>
      <c r="P8" s="59"/>
      <c r="Q8" s="60"/>
    </row>
    <row r="9" spans="1:29" ht="16.5" customHeight="1" thickTop="1" thickBot="1" x14ac:dyDescent="0.25">
      <c r="A9" s="1"/>
      <c r="B9" s="18" t="s">
        <v>13</v>
      </c>
      <c r="C9" s="19" t="s">
        <v>14</v>
      </c>
      <c r="D9" s="19"/>
      <c r="E9" s="19"/>
      <c r="F9" s="19" t="s">
        <v>15</v>
      </c>
      <c r="G9" s="19"/>
      <c r="H9" s="21">
        <v>60</v>
      </c>
      <c r="I9" s="19" t="s">
        <v>16</v>
      </c>
      <c r="J9" s="19"/>
      <c r="K9" s="19"/>
      <c r="L9" s="19"/>
      <c r="M9" s="21">
        <v>40</v>
      </c>
      <c r="N9" s="21"/>
      <c r="O9" s="19" t="s">
        <v>17</v>
      </c>
      <c r="P9" s="42" t="s">
        <v>79</v>
      </c>
      <c r="Q9" s="43"/>
    </row>
    <row r="10" spans="1:29" ht="16.5" customHeight="1" thickTop="1" thickBot="1" x14ac:dyDescent="0.25">
      <c r="A10" s="1"/>
      <c r="B10" s="18"/>
      <c r="C10" s="19"/>
      <c r="D10" s="19"/>
      <c r="E10" s="19"/>
      <c r="F10" s="19"/>
      <c r="G10" s="19"/>
      <c r="H10" s="21"/>
      <c r="I10" s="19"/>
      <c r="J10" s="19"/>
      <c r="K10" s="19"/>
      <c r="L10" s="19"/>
      <c r="M10" s="21"/>
      <c r="N10" s="21"/>
      <c r="O10" s="19"/>
      <c r="P10" s="44"/>
      <c r="Q10" s="45"/>
    </row>
    <row r="11" spans="1:29" ht="25.5" customHeight="1" thickTop="1" thickBot="1" x14ac:dyDescent="0.25">
      <c r="A11" s="1"/>
      <c r="B11" s="117">
        <v>1</v>
      </c>
      <c r="C11" s="35" t="s">
        <v>97</v>
      </c>
      <c r="D11" s="36"/>
      <c r="E11" s="37"/>
      <c r="F11" s="115"/>
      <c r="G11" s="116"/>
      <c r="H11" s="84">
        <f>(F11*60/100)</f>
        <v>0</v>
      </c>
      <c r="I11" s="81"/>
      <c r="J11" s="82"/>
      <c r="K11" s="82"/>
      <c r="L11" s="82"/>
      <c r="M11" s="85">
        <f>I11+J11+K11+L11</f>
        <v>0</v>
      </c>
      <c r="N11" s="86"/>
      <c r="O11" s="8">
        <f>H11+M11</f>
        <v>0</v>
      </c>
      <c r="P11" s="39"/>
      <c r="Q11" s="40"/>
    </row>
    <row r="12" spans="1:29" ht="25.5" customHeight="1" thickTop="1" thickBot="1" x14ac:dyDescent="0.25">
      <c r="A12" s="1"/>
      <c r="B12" s="118">
        <v>2</v>
      </c>
      <c r="C12" s="35" t="s">
        <v>98</v>
      </c>
      <c r="D12" s="36"/>
      <c r="E12" s="37"/>
      <c r="F12" s="87"/>
      <c r="G12" s="88"/>
      <c r="H12" s="84">
        <f t="shared" ref="H12:H24" si="0">(F12*60/100)</f>
        <v>0</v>
      </c>
      <c r="I12" s="81"/>
      <c r="J12" s="82"/>
      <c r="K12" s="82"/>
      <c r="L12" s="82"/>
      <c r="M12" s="85">
        <f t="shared" ref="M12:M24" si="1">I12+J12+K12+L12</f>
        <v>0</v>
      </c>
      <c r="N12" s="86"/>
      <c r="O12" s="8">
        <f t="shared" ref="O12:O24" si="2">H12+M12</f>
        <v>0</v>
      </c>
      <c r="P12" s="39"/>
      <c r="Q12" s="40"/>
    </row>
    <row r="13" spans="1:29" ht="25.5" customHeight="1" thickTop="1" thickBot="1" x14ac:dyDescent="0.25">
      <c r="A13" s="1"/>
      <c r="B13" s="118">
        <v>3</v>
      </c>
      <c r="C13" s="35" t="s">
        <v>99</v>
      </c>
      <c r="D13" s="36"/>
      <c r="E13" s="37"/>
      <c r="F13" s="87"/>
      <c r="G13" s="88"/>
      <c r="H13" s="84">
        <f t="shared" si="0"/>
        <v>0</v>
      </c>
      <c r="I13" s="81"/>
      <c r="J13" s="82"/>
      <c r="K13" s="82"/>
      <c r="L13" s="82"/>
      <c r="M13" s="85">
        <f t="shared" si="1"/>
        <v>0</v>
      </c>
      <c r="N13" s="86"/>
      <c r="O13" s="8">
        <f t="shared" si="2"/>
        <v>0</v>
      </c>
      <c r="P13" s="39"/>
      <c r="Q13" s="40"/>
    </row>
    <row r="14" spans="1:29" ht="25.5" customHeight="1" thickTop="1" thickBot="1" x14ac:dyDescent="0.25">
      <c r="A14" s="1"/>
      <c r="B14" s="118">
        <v>4</v>
      </c>
      <c r="C14" s="35" t="s">
        <v>100</v>
      </c>
      <c r="D14" s="36"/>
      <c r="E14" s="37"/>
      <c r="F14" s="87"/>
      <c r="G14" s="88"/>
      <c r="H14" s="84">
        <f t="shared" si="0"/>
        <v>0</v>
      </c>
      <c r="I14" s="81"/>
      <c r="J14" s="82"/>
      <c r="K14" s="82"/>
      <c r="L14" s="82"/>
      <c r="M14" s="85">
        <f t="shared" si="1"/>
        <v>0</v>
      </c>
      <c r="N14" s="86"/>
      <c r="O14" s="8">
        <f t="shared" si="2"/>
        <v>0</v>
      </c>
      <c r="P14" s="39"/>
      <c r="Q14" s="40"/>
    </row>
    <row r="15" spans="1:29" ht="25.5" customHeight="1" thickTop="1" thickBot="1" x14ac:dyDescent="0.25">
      <c r="A15" s="1"/>
      <c r="B15" s="118">
        <v>5</v>
      </c>
      <c r="C15" s="35" t="s">
        <v>101</v>
      </c>
      <c r="D15" s="36"/>
      <c r="E15" s="37"/>
      <c r="F15" s="87"/>
      <c r="G15" s="88"/>
      <c r="H15" s="84">
        <f t="shared" si="0"/>
        <v>0</v>
      </c>
      <c r="I15" s="81"/>
      <c r="J15" s="82"/>
      <c r="K15" s="82"/>
      <c r="L15" s="82"/>
      <c r="M15" s="85">
        <f t="shared" si="1"/>
        <v>0</v>
      </c>
      <c r="N15" s="86"/>
      <c r="O15" s="8">
        <f t="shared" si="2"/>
        <v>0</v>
      </c>
      <c r="P15" s="39"/>
      <c r="Q15" s="40"/>
    </row>
    <row r="16" spans="1:29" ht="25.5" customHeight="1" thickTop="1" thickBot="1" x14ac:dyDescent="0.25">
      <c r="A16" s="1"/>
      <c r="B16" s="118">
        <v>6</v>
      </c>
      <c r="C16" s="35" t="s">
        <v>102</v>
      </c>
      <c r="D16" s="36"/>
      <c r="E16" s="37"/>
      <c r="F16" s="87"/>
      <c r="G16" s="88"/>
      <c r="H16" s="84">
        <f t="shared" si="0"/>
        <v>0</v>
      </c>
      <c r="I16" s="81"/>
      <c r="J16" s="82"/>
      <c r="K16" s="82"/>
      <c r="L16" s="82"/>
      <c r="M16" s="85">
        <f t="shared" si="1"/>
        <v>0</v>
      </c>
      <c r="N16" s="86"/>
      <c r="O16" s="8">
        <f t="shared" si="2"/>
        <v>0</v>
      </c>
      <c r="P16" s="39"/>
      <c r="Q16" s="40"/>
    </row>
    <row r="17" spans="1:17" ht="25.5" customHeight="1" thickTop="1" thickBot="1" x14ac:dyDescent="0.25">
      <c r="A17" s="1"/>
      <c r="B17" s="118">
        <v>7</v>
      </c>
      <c r="C17" s="35" t="s">
        <v>103</v>
      </c>
      <c r="D17" s="36"/>
      <c r="E17" s="37"/>
      <c r="F17" s="87"/>
      <c r="G17" s="88"/>
      <c r="H17" s="84">
        <f t="shared" si="0"/>
        <v>0</v>
      </c>
      <c r="I17" s="81"/>
      <c r="J17" s="82"/>
      <c r="K17" s="82"/>
      <c r="L17" s="82"/>
      <c r="M17" s="85">
        <f t="shared" si="1"/>
        <v>0</v>
      </c>
      <c r="N17" s="86"/>
      <c r="O17" s="8">
        <f t="shared" si="2"/>
        <v>0</v>
      </c>
      <c r="P17" s="39"/>
      <c r="Q17" s="40"/>
    </row>
    <row r="18" spans="1:17" ht="25.5" customHeight="1" thickTop="1" thickBot="1" x14ac:dyDescent="0.25">
      <c r="A18" s="1"/>
      <c r="B18" s="118">
        <v>8</v>
      </c>
      <c r="C18" s="35" t="s">
        <v>109</v>
      </c>
      <c r="D18" s="36"/>
      <c r="E18" s="37"/>
      <c r="F18" s="87"/>
      <c r="G18" s="88"/>
      <c r="H18" s="84">
        <f t="shared" si="0"/>
        <v>0</v>
      </c>
      <c r="I18" s="81"/>
      <c r="J18" s="82"/>
      <c r="K18" s="82"/>
      <c r="L18" s="82"/>
      <c r="M18" s="85">
        <f t="shared" si="1"/>
        <v>0</v>
      </c>
      <c r="N18" s="86"/>
      <c r="O18" s="8">
        <f t="shared" si="2"/>
        <v>0</v>
      </c>
      <c r="P18" s="39"/>
      <c r="Q18" s="40"/>
    </row>
    <row r="19" spans="1:17" ht="25.5" customHeight="1" thickTop="1" thickBot="1" x14ac:dyDescent="0.25">
      <c r="A19" s="1"/>
      <c r="B19" s="118">
        <v>9</v>
      </c>
      <c r="C19" s="35" t="s">
        <v>104</v>
      </c>
      <c r="D19" s="36"/>
      <c r="E19" s="37"/>
      <c r="F19" s="87"/>
      <c r="G19" s="88"/>
      <c r="H19" s="84">
        <f t="shared" si="0"/>
        <v>0</v>
      </c>
      <c r="I19" s="81"/>
      <c r="J19" s="82"/>
      <c r="K19" s="82"/>
      <c r="L19" s="82"/>
      <c r="M19" s="85">
        <f t="shared" si="1"/>
        <v>0</v>
      </c>
      <c r="N19" s="86"/>
      <c r="O19" s="8">
        <f t="shared" si="2"/>
        <v>0</v>
      </c>
      <c r="P19" s="39"/>
      <c r="Q19" s="40"/>
    </row>
    <row r="20" spans="1:17" ht="25.5" customHeight="1" thickTop="1" thickBot="1" x14ac:dyDescent="0.25">
      <c r="A20" s="1"/>
      <c r="B20" s="118">
        <v>10</v>
      </c>
      <c r="C20" s="35" t="s">
        <v>105</v>
      </c>
      <c r="D20" s="36"/>
      <c r="E20" s="37"/>
      <c r="F20" s="87"/>
      <c r="G20" s="88"/>
      <c r="H20" s="84">
        <f t="shared" si="0"/>
        <v>0</v>
      </c>
      <c r="I20" s="81"/>
      <c r="J20" s="82"/>
      <c r="K20" s="82"/>
      <c r="L20" s="82"/>
      <c r="M20" s="85">
        <f t="shared" si="1"/>
        <v>0</v>
      </c>
      <c r="N20" s="86"/>
      <c r="O20" s="8">
        <f t="shared" si="2"/>
        <v>0</v>
      </c>
      <c r="P20" s="39"/>
      <c r="Q20" s="40"/>
    </row>
    <row r="21" spans="1:17" ht="25.5" customHeight="1" thickTop="1" thickBot="1" x14ac:dyDescent="0.25">
      <c r="A21" s="1"/>
      <c r="B21" s="118">
        <v>11</v>
      </c>
      <c r="C21" s="35" t="s">
        <v>106</v>
      </c>
      <c r="D21" s="36"/>
      <c r="E21" s="37"/>
      <c r="F21" s="87"/>
      <c r="G21" s="88"/>
      <c r="H21" s="84">
        <f t="shared" si="0"/>
        <v>0</v>
      </c>
      <c r="I21" s="81"/>
      <c r="J21" s="82"/>
      <c r="K21" s="82"/>
      <c r="L21" s="82"/>
      <c r="M21" s="85">
        <f t="shared" si="1"/>
        <v>0</v>
      </c>
      <c r="N21" s="86"/>
      <c r="O21" s="8">
        <f t="shared" si="2"/>
        <v>0</v>
      </c>
      <c r="P21" s="39"/>
      <c r="Q21" s="40"/>
    </row>
    <row r="22" spans="1:17" ht="25.5" customHeight="1" thickTop="1" thickBot="1" x14ac:dyDescent="0.25">
      <c r="A22" s="1"/>
      <c r="B22" s="118">
        <v>12</v>
      </c>
      <c r="C22" s="35" t="s">
        <v>95</v>
      </c>
      <c r="D22" s="36"/>
      <c r="E22" s="37"/>
      <c r="F22" s="87"/>
      <c r="G22" s="88"/>
      <c r="H22" s="84">
        <f t="shared" si="0"/>
        <v>0</v>
      </c>
      <c r="I22" s="81"/>
      <c r="J22" s="82"/>
      <c r="K22" s="82"/>
      <c r="L22" s="82"/>
      <c r="M22" s="85">
        <f t="shared" si="1"/>
        <v>0</v>
      </c>
      <c r="N22" s="86"/>
      <c r="O22" s="8">
        <f t="shared" si="2"/>
        <v>0</v>
      </c>
      <c r="P22" s="109"/>
      <c r="Q22" s="110"/>
    </row>
    <row r="23" spans="1:17" ht="25.5" customHeight="1" thickTop="1" thickBot="1" x14ac:dyDescent="0.25">
      <c r="A23" s="1"/>
      <c r="B23" s="131">
        <v>13</v>
      </c>
      <c r="C23" s="35" t="s">
        <v>107</v>
      </c>
      <c r="D23" s="36"/>
      <c r="E23" s="37"/>
      <c r="F23" s="127"/>
      <c r="G23" s="128"/>
      <c r="H23" s="84"/>
      <c r="I23" s="129"/>
      <c r="J23" s="130"/>
      <c r="K23" s="130"/>
      <c r="L23" s="130"/>
      <c r="M23" s="107"/>
      <c r="N23" s="108"/>
      <c r="O23" s="8"/>
      <c r="P23" s="109"/>
      <c r="Q23" s="110"/>
    </row>
    <row r="24" spans="1:17" ht="25.5" customHeight="1" thickTop="1" thickBot="1" x14ac:dyDescent="0.25">
      <c r="A24" s="1"/>
      <c r="B24" s="132">
        <v>14</v>
      </c>
      <c r="C24" s="120" t="s">
        <v>108</v>
      </c>
      <c r="D24" s="121"/>
      <c r="E24" s="122"/>
      <c r="F24" s="123"/>
      <c r="G24" s="124"/>
      <c r="H24" s="84">
        <f t="shared" si="0"/>
        <v>0</v>
      </c>
      <c r="I24" s="125"/>
      <c r="J24" s="126"/>
      <c r="K24" s="126"/>
      <c r="L24" s="126"/>
      <c r="M24" s="85">
        <f t="shared" si="1"/>
        <v>0</v>
      </c>
      <c r="N24" s="86"/>
      <c r="O24" s="8">
        <f t="shared" si="2"/>
        <v>0</v>
      </c>
      <c r="P24" s="39"/>
      <c r="Q24" s="40"/>
    </row>
    <row r="25" spans="1:17" ht="16.5" thickTop="1" thickBot="1" x14ac:dyDescent="0.25">
      <c r="A25" s="1"/>
      <c r="B25" s="1"/>
      <c r="C25" s="64"/>
      <c r="D25" s="64"/>
      <c r="E25" s="64"/>
      <c r="G25" s="1"/>
      <c r="H25" s="1"/>
      <c r="M25" s="1"/>
      <c r="N25" s="1"/>
      <c r="O25" s="9"/>
    </row>
    <row r="26" spans="1:17" ht="17.25" thickTop="1" thickBot="1" x14ac:dyDescent="0.3">
      <c r="A26" s="1"/>
      <c r="B26" s="12" t="s">
        <v>18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ht="17.25" thickTop="1" thickBot="1" x14ac:dyDescent="0.3">
      <c r="A27" s="1"/>
      <c r="B27" s="12" t="s">
        <v>15</v>
      </c>
      <c r="C27" s="12"/>
      <c r="D27" s="12"/>
      <c r="E27" s="12"/>
      <c r="F27" s="12"/>
      <c r="G27" s="12"/>
      <c r="H27" s="12"/>
      <c r="I27" s="12"/>
      <c r="J27" s="12"/>
      <c r="K27" s="12" t="s">
        <v>16</v>
      </c>
      <c r="L27" s="12"/>
      <c r="M27" s="12"/>
      <c r="N27" s="12"/>
      <c r="O27" s="12"/>
      <c r="P27" s="12"/>
      <c r="Q27" s="12"/>
    </row>
    <row r="28" spans="1:17" ht="17.25" thickTop="1" thickBot="1" x14ac:dyDescent="0.3">
      <c r="B28" s="12" t="s">
        <v>19</v>
      </c>
      <c r="C28" s="12"/>
      <c r="D28" s="12"/>
      <c r="E28" s="12"/>
      <c r="F28" s="12"/>
      <c r="G28" s="12"/>
      <c r="H28" s="12"/>
      <c r="I28" s="12"/>
      <c r="J28" s="12"/>
      <c r="K28" s="80"/>
      <c r="L28" s="80"/>
      <c r="M28" s="80"/>
      <c r="N28" s="80"/>
      <c r="O28" s="80"/>
      <c r="P28" s="80"/>
      <c r="Q28" s="80"/>
    </row>
    <row r="29" spans="1:17" ht="17.25" thickTop="1" thickBot="1" x14ac:dyDescent="0.3">
      <c r="B29" s="12"/>
      <c r="C29" s="12"/>
      <c r="D29" s="12"/>
      <c r="E29" s="12"/>
      <c r="F29" s="12"/>
      <c r="G29" s="12"/>
      <c r="H29" s="12"/>
      <c r="I29" s="12"/>
      <c r="J29" s="12"/>
      <c r="K29" s="80"/>
      <c r="L29" s="80"/>
      <c r="M29" s="80"/>
      <c r="N29" s="80"/>
      <c r="O29" s="80"/>
      <c r="P29" s="80"/>
      <c r="Q29" s="80"/>
    </row>
    <row r="30" spans="1:17" ht="17.25" thickTop="1" thickBot="1" x14ac:dyDescent="0.3">
      <c r="B30" s="12"/>
      <c r="C30" s="12"/>
      <c r="D30" s="12"/>
      <c r="E30" s="12"/>
      <c r="F30" s="12"/>
      <c r="G30" s="12"/>
      <c r="H30" s="12"/>
      <c r="I30" s="12"/>
      <c r="J30" s="12"/>
      <c r="K30" s="80"/>
      <c r="L30" s="80"/>
      <c r="M30" s="80"/>
      <c r="N30" s="80"/>
      <c r="O30" s="80"/>
      <c r="P30" s="80"/>
      <c r="Q30" s="80"/>
    </row>
    <row r="31" spans="1:17" ht="17.25" thickTop="1" thickBot="1" x14ac:dyDescent="0.3">
      <c r="B31" s="12"/>
      <c r="C31" s="12"/>
      <c r="D31" s="12"/>
      <c r="E31" s="12"/>
      <c r="F31" s="12"/>
      <c r="G31" s="12"/>
      <c r="H31" s="12"/>
      <c r="I31" s="12"/>
      <c r="J31" s="12"/>
      <c r="K31" s="80"/>
      <c r="L31" s="80"/>
      <c r="M31" s="80"/>
      <c r="N31" s="80"/>
      <c r="O31" s="80"/>
      <c r="P31" s="80"/>
      <c r="Q31" s="80"/>
    </row>
    <row r="32" spans="1:17" ht="17.25" thickTop="1" thickBot="1" x14ac:dyDescent="0.3">
      <c r="B32" s="12"/>
      <c r="C32" s="12"/>
      <c r="D32" s="12"/>
      <c r="E32" s="12"/>
      <c r="F32" s="12"/>
      <c r="G32" s="12"/>
      <c r="H32" s="12"/>
      <c r="I32" s="12"/>
      <c r="J32" s="12"/>
      <c r="K32" s="80"/>
      <c r="L32" s="80"/>
      <c r="M32" s="80"/>
      <c r="N32" s="80"/>
      <c r="O32" s="80"/>
      <c r="P32" s="80"/>
      <c r="Q32" s="80"/>
    </row>
    <row r="33" spans="1:17" ht="17.25" thickTop="1" thickBot="1" x14ac:dyDescent="0.3">
      <c r="B33" s="12"/>
      <c r="C33" s="12"/>
      <c r="D33" s="12"/>
      <c r="E33" s="12"/>
      <c r="F33" s="12"/>
      <c r="G33" s="12"/>
      <c r="H33" s="12"/>
      <c r="I33" s="12"/>
      <c r="J33" s="12"/>
      <c r="K33" s="80"/>
      <c r="L33" s="80"/>
      <c r="M33" s="80"/>
      <c r="N33" s="80"/>
      <c r="O33" s="80"/>
      <c r="P33" s="80"/>
      <c r="Q33" s="80"/>
    </row>
    <row r="34" spans="1:17" ht="15.75" thickTop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7" x14ac:dyDescent="0.2">
      <c r="A37" s="1"/>
      <c r="B37" s="1"/>
      <c r="C37" s="13" t="s">
        <v>20</v>
      </c>
      <c r="D37" s="13"/>
      <c r="E37" s="13"/>
      <c r="F37" s="1"/>
      <c r="G37" s="1"/>
      <c r="H37" s="1"/>
      <c r="I37" s="1"/>
      <c r="J37" s="1"/>
      <c r="K37" s="1"/>
      <c r="L37" s="1"/>
      <c r="M37" s="14"/>
      <c r="N37" s="14"/>
      <c r="O37" s="14"/>
    </row>
    <row r="38" spans="1:17" x14ac:dyDescent="0.2">
      <c r="A38" s="1"/>
      <c r="B38" s="1"/>
      <c r="C38" s="15" t="s">
        <v>21</v>
      </c>
      <c r="D38" s="15"/>
      <c r="E38" s="15"/>
      <c r="F38" s="1"/>
      <c r="G38" s="1"/>
      <c r="H38" s="1"/>
      <c r="I38" s="1"/>
      <c r="J38" s="1"/>
      <c r="K38" s="1"/>
      <c r="L38" s="1"/>
      <c r="M38" s="16" t="s">
        <v>61</v>
      </c>
      <c r="N38" s="16"/>
      <c r="O38" s="16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</sheetData>
  <sheetProtection password="D42F" sheet="1" objects="1" scenarios="1"/>
  <mergeCells count="99">
    <mergeCell ref="C38:E38"/>
    <mergeCell ref="M38:O38"/>
    <mergeCell ref="C11:E11"/>
    <mergeCell ref="C24:E24"/>
    <mergeCell ref="B32:J32"/>
    <mergeCell ref="K32:Q32"/>
    <mergeCell ref="B33:J33"/>
    <mergeCell ref="K33:Q33"/>
    <mergeCell ref="C37:E37"/>
    <mergeCell ref="M37:O37"/>
    <mergeCell ref="B29:J29"/>
    <mergeCell ref="K29:Q29"/>
    <mergeCell ref="B30:J30"/>
    <mergeCell ref="K30:Q30"/>
    <mergeCell ref="B31:J31"/>
    <mergeCell ref="K31:Q31"/>
    <mergeCell ref="P24:Q24"/>
    <mergeCell ref="B26:Q26"/>
    <mergeCell ref="B27:J27"/>
    <mergeCell ref="K27:Q27"/>
    <mergeCell ref="B28:J28"/>
    <mergeCell ref="K28:Q28"/>
    <mergeCell ref="C22:E22"/>
    <mergeCell ref="F22:G22"/>
    <mergeCell ref="M22:N22"/>
    <mergeCell ref="C23:E23"/>
    <mergeCell ref="F24:G24"/>
    <mergeCell ref="M24:N24"/>
    <mergeCell ref="C20:E20"/>
    <mergeCell ref="F20:G20"/>
    <mergeCell ref="M20:N20"/>
    <mergeCell ref="P20:Q20"/>
    <mergeCell ref="C21:E21"/>
    <mergeCell ref="F21:G21"/>
    <mergeCell ref="M21:N21"/>
    <mergeCell ref="P21:Q21"/>
    <mergeCell ref="C18:E18"/>
    <mergeCell ref="F18:G18"/>
    <mergeCell ref="M18:N18"/>
    <mergeCell ref="P18:Q18"/>
    <mergeCell ref="C19:E19"/>
    <mergeCell ref="F19:G19"/>
    <mergeCell ref="M19:N19"/>
    <mergeCell ref="P19:Q19"/>
    <mergeCell ref="C16:E16"/>
    <mergeCell ref="F16:G16"/>
    <mergeCell ref="M16:N16"/>
    <mergeCell ref="P16:Q16"/>
    <mergeCell ref="C17:E17"/>
    <mergeCell ref="F17:G17"/>
    <mergeCell ref="M17:N17"/>
    <mergeCell ref="P17:Q17"/>
    <mergeCell ref="C14:E14"/>
    <mergeCell ref="F14:G14"/>
    <mergeCell ref="M14:N14"/>
    <mergeCell ref="P14:Q14"/>
    <mergeCell ref="C15:E15"/>
    <mergeCell ref="F15:G15"/>
    <mergeCell ref="M15:N15"/>
    <mergeCell ref="P15:Q15"/>
    <mergeCell ref="C12:E12"/>
    <mergeCell ref="F12:G12"/>
    <mergeCell ref="M12:N12"/>
    <mergeCell ref="P12:Q12"/>
    <mergeCell ref="C13:E13"/>
    <mergeCell ref="F13:G13"/>
    <mergeCell ref="M13:N13"/>
    <mergeCell ref="P13:Q13"/>
    <mergeCell ref="M9:N10"/>
    <mergeCell ref="O9:O10"/>
    <mergeCell ref="P9:Q10"/>
    <mergeCell ref="F11:G11"/>
    <mergeCell ref="M11:N11"/>
    <mergeCell ref="P11:Q11"/>
    <mergeCell ref="B8:C8"/>
    <mergeCell ref="D8:E8"/>
    <mergeCell ref="F8:G8"/>
    <mergeCell ref="L8:N8"/>
    <mergeCell ref="O8:Q8"/>
    <mergeCell ref="B9:B10"/>
    <mergeCell ref="C9:E10"/>
    <mergeCell ref="F9:G10"/>
    <mergeCell ref="H9:H10"/>
    <mergeCell ref="I9:L10"/>
    <mergeCell ref="B7:C7"/>
    <mergeCell ref="D7:G7"/>
    <mergeCell ref="H7:I7"/>
    <mergeCell ref="J7:L7"/>
    <mergeCell ref="M7:N7"/>
    <mergeCell ref="O7:Q7"/>
    <mergeCell ref="B1:Q1"/>
    <mergeCell ref="B2:Q2"/>
    <mergeCell ref="B5:Q5"/>
    <mergeCell ref="B6:C6"/>
    <mergeCell ref="D6:G6"/>
    <mergeCell ref="H6:I6"/>
    <mergeCell ref="J6:L6"/>
    <mergeCell ref="M6:N6"/>
    <mergeCell ref="O6:Q6"/>
  </mergeCells>
  <conditionalFormatting sqref="O11:O24">
    <cfRule type="cellIs" dxfId="1" priority="2" operator="lessThan">
      <formula>6</formula>
    </cfRule>
  </conditionalFormatting>
  <conditionalFormatting sqref="I11:L24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zoomScale="80" zoomScaleNormal="80" workbookViewId="0">
      <selection activeCell="M13" sqref="M13:N13"/>
    </sheetView>
  </sheetViews>
  <sheetFormatPr baseColWidth="10" defaultColWidth="10.85546875" defaultRowHeight="15" x14ac:dyDescent="0.2"/>
  <cols>
    <col min="1" max="1" width="2.140625" style="3" customWidth="1"/>
    <col min="2" max="2" width="3.85546875" style="3" customWidth="1"/>
    <col min="3" max="3" width="19.140625" style="3" customWidth="1"/>
    <col min="4" max="4" width="12.28515625" style="3" customWidth="1"/>
    <col min="5" max="5" width="11.28515625" style="3" customWidth="1"/>
    <col min="6" max="6" width="7.85546875" style="3" customWidth="1"/>
    <col min="7" max="7" width="7.42578125" style="3" customWidth="1"/>
    <col min="8" max="8" width="6" style="3" customWidth="1"/>
    <col min="9" max="9" width="6.85546875" style="3" customWidth="1"/>
    <col min="10" max="10" width="6.28515625" style="3" customWidth="1"/>
    <col min="11" max="11" width="5.85546875" style="3" customWidth="1"/>
    <col min="12" max="12" width="5.42578125" style="3" customWidth="1"/>
    <col min="13" max="13" width="9.5703125" style="3" customWidth="1"/>
    <col min="14" max="14" width="13.7109375" style="3" customWidth="1"/>
    <col min="15" max="15" width="19.85546875" style="3" customWidth="1"/>
    <col min="16" max="16384" width="10.85546875" style="3"/>
  </cols>
  <sheetData>
    <row r="1" spans="1:29" ht="27.75" x14ac:dyDescent="0.4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0.25" x14ac:dyDescent="0.3">
      <c r="A2" s="1"/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thickBot="1" x14ac:dyDescent="0.2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1.75" thickTop="1" thickBot="1" x14ac:dyDescent="0.35">
      <c r="A5" s="1"/>
      <c r="B5" s="46" t="s">
        <v>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7.25" thickTop="1" thickBot="1" x14ac:dyDescent="0.3">
      <c r="A6" s="1"/>
      <c r="B6" s="27" t="s">
        <v>3</v>
      </c>
      <c r="C6" s="27"/>
      <c r="D6" s="28"/>
      <c r="E6" s="28"/>
      <c r="F6" s="28"/>
      <c r="G6" s="28"/>
      <c r="H6" s="27" t="s">
        <v>4</v>
      </c>
      <c r="I6" s="27"/>
      <c r="J6" s="29"/>
      <c r="K6" s="29"/>
      <c r="L6" s="29"/>
      <c r="M6" s="27" t="s">
        <v>5</v>
      </c>
      <c r="N6" s="27"/>
      <c r="O6" s="52">
        <f>COUNTIF(O11:O20,"&gt;6")</f>
        <v>0</v>
      </c>
      <c r="P6" s="53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7.25" thickTop="1" thickBot="1" x14ac:dyDescent="0.3">
      <c r="A7" s="1"/>
      <c r="B7" s="12" t="s">
        <v>6</v>
      </c>
      <c r="C7" s="12"/>
      <c r="D7" s="12" t="s">
        <v>22</v>
      </c>
      <c r="E7" s="12"/>
      <c r="F7" s="12"/>
      <c r="G7" s="12"/>
      <c r="H7" s="12" t="s">
        <v>7</v>
      </c>
      <c r="I7" s="12"/>
      <c r="J7" s="12" t="s">
        <v>77</v>
      </c>
      <c r="K7" s="12"/>
      <c r="L7" s="12"/>
      <c r="M7" s="12" t="s">
        <v>8</v>
      </c>
      <c r="N7" s="12"/>
      <c r="O7" s="55">
        <f>COUNTIF(O11:O20,"&lt;6")</f>
        <v>10</v>
      </c>
      <c r="P7" s="56"/>
      <c r="Q7" s="57"/>
    </row>
    <row r="8" spans="1:29" ht="17.25" thickTop="1" thickBot="1" x14ac:dyDescent="0.3">
      <c r="A8" s="1"/>
      <c r="B8" s="12" t="s">
        <v>9</v>
      </c>
      <c r="C8" s="12"/>
      <c r="D8" s="12" t="s">
        <v>78</v>
      </c>
      <c r="E8" s="12"/>
      <c r="F8" s="17" t="s">
        <v>10</v>
      </c>
      <c r="G8" s="17"/>
      <c r="H8" s="10">
        <v>1</v>
      </c>
      <c r="I8" s="6">
        <v>2</v>
      </c>
      <c r="J8" s="6">
        <v>3</v>
      </c>
      <c r="K8" s="6" t="s">
        <v>11</v>
      </c>
      <c r="L8" s="12" t="s">
        <v>12</v>
      </c>
      <c r="M8" s="12"/>
      <c r="N8" s="12"/>
      <c r="O8" s="58">
        <f>AVERAGE(O11:O20)</f>
        <v>0</v>
      </c>
      <c r="P8" s="59"/>
      <c r="Q8" s="60"/>
    </row>
    <row r="9" spans="1:29" ht="16.5" customHeight="1" thickTop="1" thickBot="1" x14ac:dyDescent="0.25">
      <c r="A9" s="1"/>
      <c r="B9" s="18" t="s">
        <v>13</v>
      </c>
      <c r="C9" s="19" t="s">
        <v>14</v>
      </c>
      <c r="D9" s="19"/>
      <c r="E9" s="19"/>
      <c r="F9" s="19" t="s">
        <v>15</v>
      </c>
      <c r="G9" s="19"/>
      <c r="H9" s="21">
        <v>60</v>
      </c>
      <c r="I9" s="19" t="s">
        <v>16</v>
      </c>
      <c r="J9" s="19"/>
      <c r="K9" s="19"/>
      <c r="L9" s="19"/>
      <c r="M9" s="21">
        <v>40</v>
      </c>
      <c r="N9" s="21"/>
      <c r="O9" s="19" t="s">
        <v>17</v>
      </c>
      <c r="P9" s="42" t="s">
        <v>79</v>
      </c>
      <c r="Q9" s="43"/>
    </row>
    <row r="10" spans="1:29" ht="16.5" customHeight="1" thickTop="1" thickBot="1" x14ac:dyDescent="0.25">
      <c r="A10" s="1"/>
      <c r="B10" s="18"/>
      <c r="C10" s="19"/>
      <c r="D10" s="19"/>
      <c r="E10" s="19"/>
      <c r="F10" s="20"/>
      <c r="G10" s="20"/>
      <c r="H10" s="21"/>
      <c r="I10" s="19"/>
      <c r="J10" s="19"/>
      <c r="K10" s="19"/>
      <c r="L10" s="19"/>
      <c r="M10" s="21"/>
      <c r="N10" s="21"/>
      <c r="O10" s="19"/>
      <c r="P10" s="44"/>
      <c r="Q10" s="45"/>
    </row>
    <row r="11" spans="1:29" ht="25.5" customHeight="1" thickTop="1" thickBot="1" x14ac:dyDescent="0.25">
      <c r="A11" s="1"/>
      <c r="B11" s="70">
        <v>1</v>
      </c>
      <c r="C11" s="95" t="s">
        <v>76</v>
      </c>
      <c r="D11" s="96"/>
      <c r="E11" s="97"/>
      <c r="F11" s="87"/>
      <c r="G11" s="88"/>
      <c r="H11" s="84">
        <f>(F11*60/100)</f>
        <v>0</v>
      </c>
      <c r="I11" s="81"/>
      <c r="J11" s="82"/>
      <c r="K11" s="82"/>
      <c r="L11" s="82"/>
      <c r="M11" s="85">
        <f>I11+J11+K11+L11</f>
        <v>0</v>
      </c>
      <c r="N11" s="86"/>
      <c r="O11" s="38">
        <f>H11+M11</f>
        <v>0</v>
      </c>
      <c r="P11" s="39"/>
      <c r="Q11" s="40"/>
    </row>
    <row r="12" spans="1:29" ht="25.5" customHeight="1" thickTop="1" thickBot="1" x14ac:dyDescent="0.25">
      <c r="A12" s="1"/>
      <c r="B12" s="70">
        <v>2</v>
      </c>
      <c r="C12" s="95" t="s">
        <v>52</v>
      </c>
      <c r="D12" s="96"/>
      <c r="E12" s="102"/>
      <c r="F12" s="87"/>
      <c r="G12" s="88"/>
      <c r="H12" s="84">
        <f t="shared" ref="H12:H20" si="0">(F12*60/100)</f>
        <v>0</v>
      </c>
      <c r="I12" s="81"/>
      <c r="J12" s="82"/>
      <c r="K12" s="82"/>
      <c r="L12" s="82"/>
      <c r="M12" s="85">
        <f t="shared" ref="M12:M15" si="1">I12+J12+K12+L12</f>
        <v>0</v>
      </c>
      <c r="N12" s="86"/>
      <c r="O12" s="8">
        <f t="shared" ref="O12:O20" si="2">H12+M12</f>
        <v>0</v>
      </c>
      <c r="P12" s="39"/>
      <c r="Q12" s="40"/>
    </row>
    <row r="13" spans="1:29" ht="25.5" customHeight="1" thickTop="1" thickBot="1" x14ac:dyDescent="0.25">
      <c r="A13" s="1"/>
      <c r="B13" s="70">
        <v>3</v>
      </c>
      <c r="C13" s="95" t="s">
        <v>53</v>
      </c>
      <c r="D13" s="96"/>
      <c r="E13" s="102"/>
      <c r="F13" s="87"/>
      <c r="G13" s="88"/>
      <c r="H13" s="84">
        <f t="shared" si="0"/>
        <v>0</v>
      </c>
      <c r="I13" s="81"/>
      <c r="J13" s="82"/>
      <c r="K13" s="82"/>
      <c r="L13" s="82"/>
      <c r="M13" s="85">
        <f t="shared" si="1"/>
        <v>0</v>
      </c>
      <c r="N13" s="86"/>
      <c r="O13" s="8">
        <f t="shared" si="2"/>
        <v>0</v>
      </c>
      <c r="P13" s="39"/>
      <c r="Q13" s="40"/>
    </row>
    <row r="14" spans="1:29" ht="25.5" customHeight="1" thickTop="1" thickBot="1" x14ac:dyDescent="0.25">
      <c r="A14" s="1"/>
      <c r="B14" s="70">
        <v>4</v>
      </c>
      <c r="C14" s="95" t="s">
        <v>54</v>
      </c>
      <c r="D14" s="96"/>
      <c r="E14" s="102"/>
      <c r="F14" s="87"/>
      <c r="G14" s="88"/>
      <c r="H14" s="84">
        <f t="shared" si="0"/>
        <v>0</v>
      </c>
      <c r="I14" s="81"/>
      <c r="J14" s="82"/>
      <c r="K14" s="82"/>
      <c r="L14" s="82"/>
      <c r="M14" s="85">
        <f t="shared" si="1"/>
        <v>0</v>
      </c>
      <c r="N14" s="86"/>
      <c r="O14" s="8">
        <f t="shared" si="2"/>
        <v>0</v>
      </c>
      <c r="P14" s="39"/>
      <c r="Q14" s="40"/>
    </row>
    <row r="15" spans="1:29" ht="25.5" customHeight="1" thickTop="1" thickBot="1" x14ac:dyDescent="0.25">
      <c r="A15" s="1"/>
      <c r="B15" s="70">
        <v>5</v>
      </c>
      <c r="C15" s="103" t="s">
        <v>55</v>
      </c>
      <c r="D15" s="104"/>
      <c r="E15" s="105"/>
      <c r="F15" s="87"/>
      <c r="G15" s="88"/>
      <c r="H15" s="84">
        <f t="shared" si="0"/>
        <v>0</v>
      </c>
      <c r="I15" s="81"/>
      <c r="J15" s="82"/>
      <c r="K15" s="82"/>
      <c r="L15" s="82"/>
      <c r="M15" s="85">
        <f t="shared" si="1"/>
        <v>0</v>
      </c>
      <c r="N15" s="86"/>
      <c r="O15" s="8">
        <f t="shared" si="2"/>
        <v>0</v>
      </c>
      <c r="P15" s="39"/>
      <c r="Q15" s="40"/>
    </row>
    <row r="16" spans="1:29" ht="25.5" customHeight="1" thickTop="1" thickBot="1" x14ac:dyDescent="0.25">
      <c r="A16" s="1"/>
      <c r="B16" s="70">
        <v>6</v>
      </c>
      <c r="C16" s="95" t="s">
        <v>56</v>
      </c>
      <c r="D16" s="96"/>
      <c r="E16" s="97"/>
      <c r="F16" s="87"/>
      <c r="G16" s="88"/>
      <c r="H16" s="84">
        <f t="shared" si="0"/>
        <v>0</v>
      </c>
      <c r="I16" s="81"/>
      <c r="J16" s="82"/>
      <c r="K16" s="82"/>
      <c r="L16" s="82"/>
      <c r="M16" s="85">
        <f t="shared" ref="M16:M20" si="3">I16+J16+K16+L16</f>
        <v>0</v>
      </c>
      <c r="N16" s="86"/>
      <c r="O16" s="8">
        <f t="shared" si="2"/>
        <v>0</v>
      </c>
      <c r="P16" s="39"/>
      <c r="Q16" s="40"/>
    </row>
    <row r="17" spans="1:17" ht="25.5" customHeight="1" thickTop="1" thickBot="1" x14ac:dyDescent="0.25">
      <c r="A17" s="1"/>
      <c r="B17" s="70">
        <v>7</v>
      </c>
      <c r="C17" s="95" t="s">
        <v>57</v>
      </c>
      <c r="D17" s="96"/>
      <c r="E17" s="97"/>
      <c r="F17" s="87"/>
      <c r="G17" s="88"/>
      <c r="H17" s="84">
        <f t="shared" si="0"/>
        <v>0</v>
      </c>
      <c r="I17" s="81"/>
      <c r="J17" s="82"/>
      <c r="K17" s="82"/>
      <c r="L17" s="82"/>
      <c r="M17" s="85">
        <f t="shared" si="3"/>
        <v>0</v>
      </c>
      <c r="N17" s="86"/>
      <c r="O17" s="8">
        <f t="shared" si="2"/>
        <v>0</v>
      </c>
      <c r="P17" s="39"/>
      <c r="Q17" s="40"/>
    </row>
    <row r="18" spans="1:17" ht="25.5" customHeight="1" thickTop="1" thickBot="1" x14ac:dyDescent="0.25">
      <c r="A18" s="1"/>
      <c r="B18" s="70">
        <v>8</v>
      </c>
      <c r="C18" s="95" t="s">
        <v>58</v>
      </c>
      <c r="D18" s="96"/>
      <c r="E18" s="97"/>
      <c r="F18" s="87"/>
      <c r="G18" s="88"/>
      <c r="H18" s="84">
        <f t="shared" si="0"/>
        <v>0</v>
      </c>
      <c r="I18" s="81"/>
      <c r="J18" s="82"/>
      <c r="K18" s="82"/>
      <c r="L18" s="82"/>
      <c r="M18" s="85">
        <f t="shared" si="3"/>
        <v>0</v>
      </c>
      <c r="N18" s="86"/>
      <c r="O18" s="8">
        <f t="shared" si="2"/>
        <v>0</v>
      </c>
      <c r="P18" s="39"/>
      <c r="Q18" s="40"/>
    </row>
    <row r="19" spans="1:17" ht="25.5" customHeight="1" thickTop="1" thickBot="1" x14ac:dyDescent="0.25">
      <c r="A19" s="1"/>
      <c r="B19" s="70">
        <v>9</v>
      </c>
      <c r="C19" s="103" t="s">
        <v>59</v>
      </c>
      <c r="D19" s="104"/>
      <c r="E19" s="106"/>
      <c r="F19" s="87"/>
      <c r="G19" s="88"/>
      <c r="H19" s="84">
        <f t="shared" si="0"/>
        <v>0</v>
      </c>
      <c r="I19" s="81"/>
      <c r="J19" s="82"/>
      <c r="K19" s="82"/>
      <c r="L19" s="82"/>
      <c r="M19" s="85">
        <f t="shared" si="3"/>
        <v>0</v>
      </c>
      <c r="N19" s="86"/>
      <c r="O19" s="8">
        <f t="shared" si="2"/>
        <v>0</v>
      </c>
      <c r="P19" s="39"/>
      <c r="Q19" s="40"/>
    </row>
    <row r="20" spans="1:17" ht="25.5" customHeight="1" thickTop="1" thickBot="1" x14ac:dyDescent="0.25">
      <c r="A20" s="1"/>
      <c r="B20" s="70">
        <v>10</v>
      </c>
      <c r="C20" s="95" t="s">
        <v>60</v>
      </c>
      <c r="D20" s="96"/>
      <c r="E20" s="97"/>
      <c r="F20" s="87"/>
      <c r="G20" s="88"/>
      <c r="H20" s="84">
        <f t="shared" si="0"/>
        <v>0</v>
      </c>
      <c r="I20" s="81"/>
      <c r="J20" s="82"/>
      <c r="K20" s="82"/>
      <c r="L20" s="82"/>
      <c r="M20" s="85">
        <f t="shared" si="3"/>
        <v>0</v>
      </c>
      <c r="N20" s="86"/>
      <c r="O20" s="8">
        <f t="shared" si="2"/>
        <v>0</v>
      </c>
      <c r="P20" s="39"/>
      <c r="Q20" s="40"/>
    </row>
    <row r="21" spans="1:17" ht="16.5" thickTop="1" thickBot="1" x14ac:dyDescent="0.25">
      <c r="A21" s="1"/>
      <c r="B21" s="1"/>
      <c r="C21" s="1"/>
      <c r="D21" s="1"/>
      <c r="E21" s="1"/>
      <c r="G21" s="1"/>
      <c r="H21" s="1"/>
      <c r="M21" s="1"/>
      <c r="N21" s="1"/>
      <c r="O21" s="9"/>
    </row>
    <row r="22" spans="1:17" ht="17.25" thickTop="1" thickBot="1" x14ac:dyDescent="0.3">
      <c r="A22" s="1"/>
      <c r="B22" s="12" t="s">
        <v>18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7.25" thickTop="1" thickBot="1" x14ac:dyDescent="0.3">
      <c r="A23" s="1"/>
      <c r="B23" s="12" t="s">
        <v>15</v>
      </c>
      <c r="C23" s="12"/>
      <c r="D23" s="12"/>
      <c r="E23" s="12"/>
      <c r="F23" s="12"/>
      <c r="G23" s="12"/>
      <c r="H23" s="12"/>
      <c r="I23" s="12"/>
      <c r="J23" s="12"/>
      <c r="K23" s="12" t="s">
        <v>16</v>
      </c>
      <c r="L23" s="12"/>
      <c r="M23" s="12"/>
      <c r="N23" s="12"/>
      <c r="O23" s="12"/>
      <c r="P23" s="12"/>
      <c r="Q23" s="12"/>
    </row>
    <row r="24" spans="1:17" ht="17.25" thickTop="1" thickBot="1" x14ac:dyDescent="0.3">
      <c r="B24" s="12" t="s">
        <v>19</v>
      </c>
      <c r="C24" s="12"/>
      <c r="D24" s="12"/>
      <c r="E24" s="12"/>
      <c r="F24" s="12"/>
      <c r="G24" s="12"/>
      <c r="H24" s="12"/>
      <c r="I24" s="12"/>
      <c r="J24" s="12"/>
      <c r="K24" s="80"/>
      <c r="L24" s="80"/>
      <c r="M24" s="80"/>
      <c r="N24" s="80"/>
      <c r="O24" s="80"/>
      <c r="P24" s="80"/>
      <c r="Q24" s="80"/>
    </row>
    <row r="25" spans="1:17" ht="17.25" thickTop="1" thickBo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80"/>
      <c r="L25" s="80"/>
      <c r="M25" s="80"/>
      <c r="N25" s="80"/>
      <c r="O25" s="80"/>
      <c r="P25" s="80"/>
      <c r="Q25" s="80"/>
    </row>
    <row r="26" spans="1:17" ht="17.25" thickTop="1" thickBo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80"/>
      <c r="L26" s="80"/>
      <c r="M26" s="80"/>
      <c r="N26" s="80"/>
      <c r="O26" s="80"/>
      <c r="P26" s="80"/>
      <c r="Q26" s="80"/>
    </row>
    <row r="27" spans="1:17" ht="17.25" thickTop="1" thickBot="1" x14ac:dyDescent="0.3">
      <c r="B27" s="12"/>
      <c r="C27" s="12"/>
      <c r="D27" s="12"/>
      <c r="E27" s="12"/>
      <c r="F27" s="12"/>
      <c r="G27" s="12"/>
      <c r="H27" s="12"/>
      <c r="I27" s="12"/>
      <c r="J27" s="12"/>
      <c r="K27" s="80"/>
      <c r="L27" s="80"/>
      <c r="M27" s="80"/>
      <c r="N27" s="80"/>
      <c r="O27" s="80"/>
      <c r="P27" s="80"/>
      <c r="Q27" s="80"/>
    </row>
    <row r="28" spans="1:17" ht="17.25" thickTop="1" thickBo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80"/>
      <c r="L28" s="80"/>
      <c r="M28" s="80"/>
      <c r="N28" s="80"/>
      <c r="O28" s="80"/>
      <c r="P28" s="80"/>
      <c r="Q28" s="80"/>
    </row>
    <row r="29" spans="1:17" ht="17.25" thickTop="1" thickBot="1" x14ac:dyDescent="0.3">
      <c r="B29" s="12"/>
      <c r="C29" s="12"/>
      <c r="D29" s="12"/>
      <c r="E29" s="12"/>
      <c r="F29" s="12"/>
      <c r="G29" s="12"/>
      <c r="H29" s="12"/>
      <c r="I29" s="12"/>
      <c r="J29" s="12"/>
      <c r="K29" s="80"/>
      <c r="L29" s="80"/>
      <c r="M29" s="80"/>
      <c r="N29" s="80"/>
      <c r="O29" s="80"/>
      <c r="P29" s="80"/>
      <c r="Q29" s="80"/>
    </row>
    <row r="30" spans="1:17" ht="15.75" thickTop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3" t="s">
        <v>20</v>
      </c>
      <c r="D33" s="13"/>
      <c r="E33" s="13"/>
      <c r="F33" s="1"/>
      <c r="G33" s="1"/>
      <c r="H33" s="1"/>
      <c r="I33" s="1"/>
      <c r="J33" s="1"/>
      <c r="K33" s="1"/>
      <c r="L33" s="1"/>
      <c r="M33" s="14"/>
      <c r="N33" s="14"/>
      <c r="O33" s="14"/>
    </row>
    <row r="34" spans="1:15" x14ac:dyDescent="0.2">
      <c r="A34" s="1"/>
      <c r="B34" s="1"/>
      <c r="C34" s="15" t="s">
        <v>21</v>
      </c>
      <c r="D34" s="15"/>
      <c r="E34" s="15"/>
      <c r="F34" s="1"/>
      <c r="G34" s="1"/>
      <c r="H34" s="1"/>
      <c r="I34" s="1"/>
      <c r="J34" s="1"/>
      <c r="K34" s="1"/>
      <c r="L34" s="1"/>
      <c r="M34" s="16" t="s">
        <v>61</v>
      </c>
      <c r="N34" s="16"/>
      <c r="O34" s="16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</sheetData>
  <sheetProtection password="D42F" sheet="1" objects="1" scenarios="1"/>
  <sortState ref="C11:E53">
    <sortCondition ref="C11"/>
  </sortState>
  <mergeCells count="87">
    <mergeCell ref="P9:Q10"/>
    <mergeCell ref="B5:Q5"/>
    <mergeCell ref="O6:Q6"/>
    <mergeCell ref="O7:Q7"/>
    <mergeCell ref="O8:Q8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O9:O10"/>
    <mergeCell ref="F11:G11"/>
    <mergeCell ref="M11:N11"/>
    <mergeCell ref="C14:E14"/>
    <mergeCell ref="F14:G14"/>
    <mergeCell ref="M14:N14"/>
    <mergeCell ref="C11:E11"/>
    <mergeCell ref="M9:N10"/>
    <mergeCell ref="I9:L10"/>
    <mergeCell ref="C13:E13"/>
    <mergeCell ref="F13:G13"/>
    <mergeCell ref="M13:N13"/>
    <mergeCell ref="B6:C6"/>
    <mergeCell ref="D6:G6"/>
    <mergeCell ref="H6:I6"/>
    <mergeCell ref="J6:L6"/>
    <mergeCell ref="M6:N6"/>
    <mergeCell ref="B1:Q1"/>
    <mergeCell ref="B2:Q2"/>
    <mergeCell ref="M7:N7"/>
    <mergeCell ref="B7:C7"/>
    <mergeCell ref="D7:G7"/>
    <mergeCell ref="H7:I7"/>
    <mergeCell ref="J7:L7"/>
    <mergeCell ref="B8:C8"/>
    <mergeCell ref="D8:E8"/>
    <mergeCell ref="F8:G8"/>
    <mergeCell ref="L8:N8"/>
    <mergeCell ref="C12:E12"/>
    <mergeCell ref="F12:G12"/>
    <mergeCell ref="M12:N12"/>
    <mergeCell ref="B9:B10"/>
    <mergeCell ref="C9:E10"/>
    <mergeCell ref="F9:G10"/>
    <mergeCell ref="H9:H10"/>
    <mergeCell ref="C15:E15"/>
    <mergeCell ref="F15:G15"/>
    <mergeCell ref="M15:N15"/>
    <mergeCell ref="C17:E17"/>
    <mergeCell ref="C18:E18"/>
    <mergeCell ref="C16:E16"/>
    <mergeCell ref="C33:E33"/>
    <mergeCell ref="M33:O33"/>
    <mergeCell ref="C34:E34"/>
    <mergeCell ref="M34:O34"/>
    <mergeCell ref="B27:J27"/>
    <mergeCell ref="K27:Q27"/>
    <mergeCell ref="B28:J28"/>
    <mergeCell ref="K28:Q28"/>
    <mergeCell ref="B29:J29"/>
    <mergeCell ref="K29:Q29"/>
    <mergeCell ref="B22:Q22"/>
    <mergeCell ref="K23:Q23"/>
    <mergeCell ref="B23:J23"/>
    <mergeCell ref="B24:J24"/>
    <mergeCell ref="K24:Q24"/>
    <mergeCell ref="B25:J25"/>
    <mergeCell ref="K25:Q25"/>
    <mergeCell ref="B26:J26"/>
    <mergeCell ref="K26:Q26"/>
    <mergeCell ref="F16:G16"/>
    <mergeCell ref="M16:N16"/>
    <mergeCell ref="C19:E19"/>
    <mergeCell ref="C20:E20"/>
    <mergeCell ref="F18:G18"/>
    <mergeCell ref="M18:N18"/>
    <mergeCell ref="F17:G17"/>
    <mergeCell ref="M17:N17"/>
    <mergeCell ref="F19:G19"/>
    <mergeCell ref="M19:N19"/>
    <mergeCell ref="F20:G20"/>
    <mergeCell ref="M20:N20"/>
  </mergeCells>
  <conditionalFormatting sqref="O11:O20">
    <cfRule type="cellIs" dxfId="11" priority="2" operator="lessThan">
      <formula>6</formula>
    </cfRule>
  </conditionalFormatting>
  <conditionalFormatting sqref="I11:L20">
    <cfRule type="cellIs" dxfId="10" priority="1" operator="greaterThan">
      <formula>5</formula>
    </cfRule>
  </conditionalFormatting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Header>&amp;L&amp;G&amp;R&amp;G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zoomScale="80" zoomScaleNormal="80" workbookViewId="0">
      <selection sqref="A1:XFD1048576"/>
    </sheetView>
  </sheetViews>
  <sheetFormatPr baseColWidth="10" defaultColWidth="10.85546875" defaultRowHeight="15" x14ac:dyDescent="0.2"/>
  <cols>
    <col min="1" max="1" width="2.140625" style="3" customWidth="1"/>
    <col min="2" max="2" width="3.85546875" style="3" customWidth="1"/>
    <col min="3" max="3" width="19.140625" style="3" customWidth="1"/>
    <col min="4" max="4" width="12.28515625" style="3" customWidth="1"/>
    <col min="5" max="5" width="11.28515625" style="3" customWidth="1"/>
    <col min="6" max="6" width="7.85546875" style="3" customWidth="1"/>
    <col min="7" max="7" width="7.42578125" style="3" customWidth="1"/>
    <col min="8" max="8" width="6" style="3" customWidth="1"/>
    <col min="9" max="9" width="6.85546875" style="3" customWidth="1"/>
    <col min="10" max="10" width="6.28515625" style="3" customWidth="1"/>
    <col min="11" max="11" width="5.85546875" style="3" customWidth="1"/>
    <col min="12" max="12" width="5.42578125" style="3" customWidth="1"/>
    <col min="13" max="13" width="9.5703125" style="3" customWidth="1"/>
    <col min="14" max="14" width="13.7109375" style="3" customWidth="1"/>
    <col min="15" max="15" width="19.85546875" style="3" customWidth="1"/>
    <col min="16" max="16384" width="10.85546875" style="3"/>
  </cols>
  <sheetData>
    <row r="1" spans="1:29" ht="27.75" x14ac:dyDescent="0.4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0.25" x14ac:dyDescent="0.3">
      <c r="A2" s="1"/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thickBot="1" x14ac:dyDescent="0.2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1.75" thickTop="1" thickBot="1" x14ac:dyDescent="0.35">
      <c r="A5" s="1"/>
      <c r="B5" s="24" t="s">
        <v>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7.25" thickTop="1" thickBot="1" x14ac:dyDescent="0.3">
      <c r="A6" s="1"/>
      <c r="B6" s="27" t="s">
        <v>3</v>
      </c>
      <c r="C6" s="27"/>
      <c r="D6" s="28"/>
      <c r="E6" s="28"/>
      <c r="F6" s="28"/>
      <c r="G6" s="28"/>
      <c r="H6" s="27" t="s">
        <v>4</v>
      </c>
      <c r="I6" s="27"/>
      <c r="J6" s="29"/>
      <c r="K6" s="29"/>
      <c r="L6" s="29"/>
      <c r="M6" s="27" t="s">
        <v>5</v>
      </c>
      <c r="N6" s="27"/>
      <c r="O6" s="52">
        <f>COUNTIF(O11:O22,"&gt;6")</f>
        <v>0</v>
      </c>
      <c r="P6" s="53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7.25" thickTop="1" thickBot="1" x14ac:dyDescent="0.3">
      <c r="A7" s="1"/>
      <c r="B7" s="12" t="s">
        <v>6</v>
      </c>
      <c r="C7" s="12"/>
      <c r="D7" s="12" t="s">
        <v>23</v>
      </c>
      <c r="E7" s="12"/>
      <c r="F7" s="12"/>
      <c r="G7" s="12"/>
      <c r="H7" s="12" t="s">
        <v>7</v>
      </c>
      <c r="I7" s="12"/>
      <c r="J7" s="12" t="s">
        <v>80</v>
      </c>
      <c r="K7" s="12"/>
      <c r="L7" s="12"/>
      <c r="M7" s="12" t="s">
        <v>8</v>
      </c>
      <c r="N7" s="12"/>
      <c r="O7" s="61">
        <f>COUNTIF(O11:O22,"&lt;6")</f>
        <v>12</v>
      </c>
      <c r="P7" s="62"/>
      <c r="Q7" s="63"/>
    </row>
    <row r="8" spans="1:29" ht="17.25" thickTop="1" thickBot="1" x14ac:dyDescent="0.3">
      <c r="A8" s="1"/>
      <c r="B8" s="12" t="s">
        <v>9</v>
      </c>
      <c r="C8" s="12"/>
      <c r="D8" s="12" t="s">
        <v>78</v>
      </c>
      <c r="E8" s="12"/>
      <c r="F8" s="17" t="s">
        <v>10</v>
      </c>
      <c r="G8" s="17"/>
      <c r="H8" s="10">
        <v>1</v>
      </c>
      <c r="I8" s="6">
        <v>2</v>
      </c>
      <c r="J8" s="6">
        <v>3</v>
      </c>
      <c r="K8" s="6" t="s">
        <v>11</v>
      </c>
      <c r="L8" s="12" t="s">
        <v>12</v>
      </c>
      <c r="M8" s="12"/>
      <c r="N8" s="12"/>
      <c r="O8" s="58">
        <f>AVERAGE(O11:O22)</f>
        <v>0</v>
      </c>
      <c r="P8" s="59"/>
      <c r="Q8" s="60"/>
    </row>
    <row r="9" spans="1:29" ht="16.5" customHeight="1" thickTop="1" thickBot="1" x14ac:dyDescent="0.25">
      <c r="A9" s="1"/>
      <c r="B9" s="18" t="s">
        <v>13</v>
      </c>
      <c r="C9" s="19" t="s">
        <v>14</v>
      </c>
      <c r="D9" s="19"/>
      <c r="E9" s="19"/>
      <c r="F9" s="19" t="s">
        <v>15</v>
      </c>
      <c r="G9" s="19"/>
      <c r="H9" s="21">
        <v>60</v>
      </c>
      <c r="I9" s="19" t="s">
        <v>16</v>
      </c>
      <c r="J9" s="19"/>
      <c r="K9" s="19"/>
      <c r="L9" s="19"/>
      <c r="M9" s="21">
        <v>40</v>
      </c>
      <c r="N9" s="21"/>
      <c r="O9" s="19" t="s">
        <v>17</v>
      </c>
      <c r="P9" s="42" t="s">
        <v>79</v>
      </c>
      <c r="Q9" s="43"/>
    </row>
    <row r="10" spans="1:29" ht="16.5" customHeight="1" thickTop="1" thickBot="1" x14ac:dyDescent="0.25">
      <c r="A10" s="1"/>
      <c r="B10" s="18"/>
      <c r="C10" s="19"/>
      <c r="D10" s="19"/>
      <c r="E10" s="19"/>
      <c r="F10" s="20"/>
      <c r="G10" s="20"/>
      <c r="H10" s="21"/>
      <c r="I10" s="19"/>
      <c r="J10" s="19"/>
      <c r="K10" s="19"/>
      <c r="L10" s="19"/>
      <c r="M10" s="21"/>
      <c r="N10" s="21"/>
      <c r="O10" s="19"/>
      <c r="P10" s="44"/>
      <c r="Q10" s="45"/>
    </row>
    <row r="11" spans="1:29" ht="25.5" customHeight="1" thickTop="1" thickBot="1" x14ac:dyDescent="0.25">
      <c r="A11" s="1"/>
      <c r="B11" s="7">
        <v>1</v>
      </c>
      <c r="C11" s="95" t="s">
        <v>62</v>
      </c>
      <c r="D11" s="96"/>
      <c r="E11" s="97"/>
      <c r="F11" s="87"/>
      <c r="G11" s="88"/>
      <c r="H11" s="84">
        <f>(F11*60/100)</f>
        <v>0</v>
      </c>
      <c r="I11" s="81"/>
      <c r="J11" s="82"/>
      <c r="K11" s="82"/>
      <c r="L11" s="82"/>
      <c r="M11" s="85">
        <f>I11+J11+K11+L11</f>
        <v>0</v>
      </c>
      <c r="N11" s="86"/>
      <c r="O11" s="8">
        <f>H11+M11</f>
        <v>0</v>
      </c>
      <c r="P11" s="39"/>
      <c r="Q11" s="40"/>
    </row>
    <row r="12" spans="1:29" ht="25.5" customHeight="1" thickTop="1" thickBot="1" x14ac:dyDescent="0.25">
      <c r="A12" s="1"/>
      <c r="B12" s="7">
        <v>2</v>
      </c>
      <c r="C12" s="95" t="s">
        <v>63</v>
      </c>
      <c r="D12" s="96"/>
      <c r="E12" s="97"/>
      <c r="F12" s="87"/>
      <c r="G12" s="88"/>
      <c r="H12" s="84">
        <f t="shared" ref="H12:H22" si="0">(F12*60/100)</f>
        <v>0</v>
      </c>
      <c r="I12" s="81"/>
      <c r="J12" s="82"/>
      <c r="K12" s="82"/>
      <c r="L12" s="82"/>
      <c r="M12" s="85">
        <f t="shared" ref="M12:M14" si="1">I12+J12+K12+L12</f>
        <v>0</v>
      </c>
      <c r="N12" s="86"/>
      <c r="O12" s="8">
        <f t="shared" ref="O12:O22" si="2">H12+M12</f>
        <v>0</v>
      </c>
      <c r="P12" s="39"/>
      <c r="Q12" s="40"/>
    </row>
    <row r="13" spans="1:29" ht="25.5" customHeight="1" thickTop="1" thickBot="1" x14ac:dyDescent="0.25">
      <c r="A13" s="1"/>
      <c r="B13" s="7">
        <v>3</v>
      </c>
      <c r="C13" s="95" t="s">
        <v>64</v>
      </c>
      <c r="D13" s="96"/>
      <c r="E13" s="97"/>
      <c r="F13" s="87"/>
      <c r="G13" s="88"/>
      <c r="H13" s="84">
        <f t="shared" si="0"/>
        <v>0</v>
      </c>
      <c r="I13" s="81"/>
      <c r="J13" s="82"/>
      <c r="K13" s="82"/>
      <c r="L13" s="82"/>
      <c r="M13" s="85">
        <f t="shared" si="1"/>
        <v>0</v>
      </c>
      <c r="N13" s="86"/>
      <c r="O13" s="8">
        <f t="shared" si="2"/>
        <v>0</v>
      </c>
      <c r="P13" s="39"/>
      <c r="Q13" s="40"/>
    </row>
    <row r="14" spans="1:29" ht="25.5" customHeight="1" thickTop="1" thickBot="1" x14ac:dyDescent="0.25">
      <c r="A14" s="1"/>
      <c r="B14" s="7">
        <v>4</v>
      </c>
      <c r="C14" s="99" t="s">
        <v>65</v>
      </c>
      <c r="D14" s="100"/>
      <c r="E14" s="101"/>
      <c r="F14" s="87"/>
      <c r="G14" s="88"/>
      <c r="H14" s="84">
        <f t="shared" si="0"/>
        <v>0</v>
      </c>
      <c r="I14" s="81"/>
      <c r="J14" s="82"/>
      <c r="K14" s="82"/>
      <c r="L14" s="82"/>
      <c r="M14" s="85">
        <f t="shared" si="1"/>
        <v>0</v>
      </c>
      <c r="N14" s="86"/>
      <c r="O14" s="8">
        <f t="shared" si="2"/>
        <v>0</v>
      </c>
      <c r="P14" s="39"/>
      <c r="Q14" s="40"/>
    </row>
    <row r="15" spans="1:29" ht="25.5" customHeight="1" thickTop="1" thickBot="1" x14ac:dyDescent="0.25">
      <c r="A15" s="1"/>
      <c r="B15" s="7">
        <v>5</v>
      </c>
      <c r="C15" s="95" t="s">
        <v>66</v>
      </c>
      <c r="D15" s="96"/>
      <c r="E15" s="97"/>
      <c r="F15" s="87"/>
      <c r="G15" s="88"/>
      <c r="H15" s="84">
        <f t="shared" si="0"/>
        <v>0</v>
      </c>
      <c r="I15" s="81"/>
      <c r="J15" s="82"/>
      <c r="K15" s="82"/>
      <c r="L15" s="82"/>
      <c r="M15" s="85">
        <f t="shared" ref="M15:M18" si="3">I15+J15+K15+L15</f>
        <v>0</v>
      </c>
      <c r="N15" s="86"/>
      <c r="O15" s="8">
        <f t="shared" si="2"/>
        <v>0</v>
      </c>
      <c r="P15" s="39"/>
      <c r="Q15" s="40"/>
    </row>
    <row r="16" spans="1:29" ht="25.5" customHeight="1" thickTop="1" thickBot="1" x14ac:dyDescent="0.25">
      <c r="A16" s="1"/>
      <c r="B16" s="7">
        <v>6</v>
      </c>
      <c r="C16" s="95" t="s">
        <v>67</v>
      </c>
      <c r="D16" s="96"/>
      <c r="E16" s="97"/>
      <c r="F16" s="87"/>
      <c r="G16" s="88"/>
      <c r="H16" s="84">
        <f t="shared" si="0"/>
        <v>0</v>
      </c>
      <c r="I16" s="81"/>
      <c r="J16" s="82"/>
      <c r="K16" s="82"/>
      <c r="L16" s="82"/>
      <c r="M16" s="85">
        <f t="shared" si="3"/>
        <v>0</v>
      </c>
      <c r="N16" s="86"/>
      <c r="O16" s="8">
        <f t="shared" si="2"/>
        <v>0</v>
      </c>
      <c r="P16" s="39"/>
      <c r="Q16" s="40"/>
    </row>
    <row r="17" spans="1:17" ht="25.5" customHeight="1" thickTop="1" thickBot="1" x14ac:dyDescent="0.25">
      <c r="A17" s="1"/>
      <c r="B17" s="7">
        <v>7</v>
      </c>
      <c r="C17" s="95" t="s">
        <v>68</v>
      </c>
      <c r="D17" s="96"/>
      <c r="E17" s="97"/>
      <c r="F17" s="87"/>
      <c r="G17" s="88"/>
      <c r="H17" s="84">
        <f t="shared" si="0"/>
        <v>0</v>
      </c>
      <c r="I17" s="81"/>
      <c r="J17" s="82"/>
      <c r="K17" s="82"/>
      <c r="L17" s="82"/>
      <c r="M17" s="85">
        <f t="shared" si="3"/>
        <v>0</v>
      </c>
      <c r="N17" s="86"/>
      <c r="O17" s="8">
        <f t="shared" si="2"/>
        <v>0</v>
      </c>
      <c r="P17" s="39"/>
      <c r="Q17" s="40"/>
    </row>
    <row r="18" spans="1:17" ht="25.5" customHeight="1" thickTop="1" thickBot="1" x14ac:dyDescent="0.25">
      <c r="A18" s="1"/>
      <c r="B18" s="7">
        <v>8</v>
      </c>
      <c r="C18" s="95" t="s">
        <v>69</v>
      </c>
      <c r="D18" s="96"/>
      <c r="E18" s="97"/>
      <c r="F18" s="87"/>
      <c r="G18" s="88"/>
      <c r="H18" s="84">
        <f t="shared" si="0"/>
        <v>0</v>
      </c>
      <c r="I18" s="81"/>
      <c r="J18" s="82"/>
      <c r="K18" s="82"/>
      <c r="L18" s="82"/>
      <c r="M18" s="85">
        <f t="shared" si="3"/>
        <v>0</v>
      </c>
      <c r="N18" s="86"/>
      <c r="O18" s="8">
        <f t="shared" si="2"/>
        <v>0</v>
      </c>
      <c r="P18" s="39"/>
      <c r="Q18" s="40"/>
    </row>
    <row r="19" spans="1:17" ht="25.5" customHeight="1" thickTop="1" thickBot="1" x14ac:dyDescent="0.25">
      <c r="A19" s="1"/>
      <c r="B19" s="7">
        <v>9</v>
      </c>
      <c r="C19" s="95" t="s">
        <v>70</v>
      </c>
      <c r="D19" s="96"/>
      <c r="E19" s="97"/>
      <c r="F19" s="87"/>
      <c r="G19" s="88"/>
      <c r="H19" s="84">
        <f t="shared" si="0"/>
        <v>0</v>
      </c>
      <c r="I19" s="81"/>
      <c r="J19" s="82"/>
      <c r="K19" s="82"/>
      <c r="L19" s="82"/>
      <c r="M19" s="85">
        <f t="shared" ref="M19:M22" si="4">I19+J19+K19+L19</f>
        <v>0</v>
      </c>
      <c r="N19" s="86"/>
      <c r="O19" s="8">
        <f t="shared" si="2"/>
        <v>0</v>
      </c>
      <c r="P19" s="39"/>
      <c r="Q19" s="40"/>
    </row>
    <row r="20" spans="1:17" ht="25.5" customHeight="1" thickTop="1" thickBot="1" x14ac:dyDescent="0.25">
      <c r="A20" s="1"/>
      <c r="B20" s="7">
        <v>10</v>
      </c>
      <c r="C20" s="95" t="s">
        <v>71</v>
      </c>
      <c r="D20" s="96"/>
      <c r="E20" s="97"/>
      <c r="F20" s="87"/>
      <c r="G20" s="88"/>
      <c r="H20" s="84">
        <f t="shared" si="0"/>
        <v>0</v>
      </c>
      <c r="I20" s="81"/>
      <c r="J20" s="82"/>
      <c r="K20" s="82"/>
      <c r="L20" s="82"/>
      <c r="M20" s="85">
        <f t="shared" si="4"/>
        <v>0</v>
      </c>
      <c r="N20" s="86"/>
      <c r="O20" s="8">
        <f t="shared" si="2"/>
        <v>0</v>
      </c>
      <c r="P20" s="39"/>
      <c r="Q20" s="40"/>
    </row>
    <row r="21" spans="1:17" ht="25.5" customHeight="1" thickTop="1" thickBot="1" x14ac:dyDescent="0.25">
      <c r="A21" s="1"/>
      <c r="B21" s="7">
        <v>11</v>
      </c>
      <c r="C21" s="95" t="s">
        <v>72</v>
      </c>
      <c r="D21" s="96"/>
      <c r="E21" s="97"/>
      <c r="F21" s="87"/>
      <c r="G21" s="88"/>
      <c r="H21" s="84">
        <f t="shared" si="0"/>
        <v>0</v>
      </c>
      <c r="I21" s="81"/>
      <c r="J21" s="82"/>
      <c r="K21" s="82"/>
      <c r="L21" s="82"/>
      <c r="M21" s="85">
        <f t="shared" si="4"/>
        <v>0</v>
      </c>
      <c r="N21" s="86"/>
      <c r="O21" s="8">
        <f t="shared" si="2"/>
        <v>0</v>
      </c>
      <c r="P21" s="39"/>
      <c r="Q21" s="40"/>
    </row>
    <row r="22" spans="1:17" ht="25.5" customHeight="1" thickTop="1" thickBot="1" x14ac:dyDescent="0.25">
      <c r="A22" s="1"/>
      <c r="B22" s="7">
        <v>12</v>
      </c>
      <c r="C22" s="95" t="s">
        <v>73</v>
      </c>
      <c r="D22" s="96"/>
      <c r="E22" s="97"/>
      <c r="F22" s="87"/>
      <c r="G22" s="88"/>
      <c r="H22" s="84">
        <f t="shared" si="0"/>
        <v>0</v>
      </c>
      <c r="I22" s="81"/>
      <c r="J22" s="82"/>
      <c r="K22" s="82"/>
      <c r="L22" s="82"/>
      <c r="M22" s="85">
        <f t="shared" si="4"/>
        <v>0</v>
      </c>
      <c r="N22" s="86"/>
      <c r="O22" s="8">
        <f t="shared" si="2"/>
        <v>0</v>
      </c>
      <c r="P22" s="39"/>
      <c r="Q22" s="40"/>
    </row>
    <row r="23" spans="1:17" ht="16.5" thickTop="1" thickBot="1" x14ac:dyDescent="0.25">
      <c r="A23" s="1"/>
      <c r="B23" s="1"/>
      <c r="C23" s="1"/>
      <c r="D23" s="1"/>
      <c r="E23" s="1"/>
      <c r="G23" s="1"/>
      <c r="H23" s="1"/>
      <c r="M23" s="1"/>
      <c r="N23" s="1"/>
      <c r="O23" s="9"/>
    </row>
    <row r="24" spans="1:17" ht="17.25" thickTop="1" thickBot="1" x14ac:dyDescent="0.3">
      <c r="A24" s="1"/>
      <c r="B24" s="12" t="s">
        <v>18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7.25" thickTop="1" thickBot="1" x14ac:dyDescent="0.3">
      <c r="A25" s="1"/>
      <c r="B25" s="12" t="s">
        <v>15</v>
      </c>
      <c r="C25" s="12"/>
      <c r="D25" s="12"/>
      <c r="E25" s="12"/>
      <c r="F25" s="12"/>
      <c r="G25" s="12"/>
      <c r="H25" s="12"/>
      <c r="I25" s="12"/>
      <c r="J25" s="12"/>
      <c r="K25" s="12" t="s">
        <v>16</v>
      </c>
      <c r="L25" s="12"/>
      <c r="M25" s="12"/>
      <c r="N25" s="12"/>
      <c r="O25" s="12"/>
      <c r="P25" s="12"/>
      <c r="Q25" s="12"/>
    </row>
    <row r="26" spans="1:17" ht="17.25" thickTop="1" thickBot="1" x14ac:dyDescent="0.3">
      <c r="B26" s="12" t="s">
        <v>19</v>
      </c>
      <c r="C26" s="12"/>
      <c r="D26" s="12"/>
      <c r="E26" s="12"/>
      <c r="F26" s="12"/>
      <c r="G26" s="12"/>
      <c r="H26" s="12"/>
      <c r="I26" s="12"/>
      <c r="J26" s="12"/>
      <c r="K26" s="80"/>
      <c r="L26" s="80"/>
      <c r="M26" s="80"/>
      <c r="N26" s="80"/>
      <c r="O26" s="80"/>
      <c r="P26" s="80"/>
      <c r="Q26" s="80"/>
    </row>
    <row r="27" spans="1:17" ht="17.25" thickTop="1" thickBot="1" x14ac:dyDescent="0.3">
      <c r="B27" s="12"/>
      <c r="C27" s="12"/>
      <c r="D27" s="12"/>
      <c r="E27" s="12"/>
      <c r="F27" s="12"/>
      <c r="G27" s="12"/>
      <c r="H27" s="12"/>
      <c r="I27" s="12"/>
      <c r="J27" s="12"/>
      <c r="K27" s="80"/>
      <c r="L27" s="80"/>
      <c r="M27" s="80"/>
      <c r="N27" s="80"/>
      <c r="O27" s="80"/>
      <c r="P27" s="80"/>
      <c r="Q27" s="80"/>
    </row>
    <row r="28" spans="1:17" ht="17.25" thickTop="1" thickBo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80"/>
      <c r="L28" s="80"/>
      <c r="M28" s="80"/>
      <c r="N28" s="80"/>
      <c r="O28" s="80"/>
      <c r="P28" s="80"/>
      <c r="Q28" s="80"/>
    </row>
    <row r="29" spans="1:17" ht="17.25" thickTop="1" thickBot="1" x14ac:dyDescent="0.3">
      <c r="B29" s="12"/>
      <c r="C29" s="12"/>
      <c r="D29" s="12"/>
      <c r="E29" s="12"/>
      <c r="F29" s="12"/>
      <c r="G29" s="12"/>
      <c r="H29" s="12"/>
      <c r="I29" s="12"/>
      <c r="J29" s="12"/>
      <c r="K29" s="80"/>
      <c r="L29" s="80"/>
      <c r="M29" s="80"/>
      <c r="N29" s="80"/>
      <c r="O29" s="80"/>
      <c r="P29" s="80"/>
      <c r="Q29" s="80"/>
    </row>
    <row r="30" spans="1:17" ht="17.25" thickTop="1" thickBot="1" x14ac:dyDescent="0.3">
      <c r="B30" s="12"/>
      <c r="C30" s="12"/>
      <c r="D30" s="12"/>
      <c r="E30" s="12"/>
      <c r="F30" s="12"/>
      <c r="G30" s="12"/>
      <c r="H30" s="12"/>
      <c r="I30" s="12"/>
      <c r="J30" s="12"/>
      <c r="K30" s="80"/>
      <c r="L30" s="80"/>
      <c r="M30" s="80"/>
      <c r="N30" s="80"/>
      <c r="O30" s="80"/>
      <c r="P30" s="80"/>
      <c r="Q30" s="80"/>
    </row>
    <row r="31" spans="1:17" ht="17.25" thickTop="1" thickBot="1" x14ac:dyDescent="0.3">
      <c r="B31" s="12"/>
      <c r="C31" s="12"/>
      <c r="D31" s="12"/>
      <c r="E31" s="12"/>
      <c r="F31" s="12"/>
      <c r="G31" s="12"/>
      <c r="H31" s="12"/>
      <c r="I31" s="12"/>
      <c r="J31" s="12"/>
      <c r="K31" s="80"/>
      <c r="L31" s="80"/>
      <c r="M31" s="80"/>
      <c r="N31" s="80"/>
      <c r="O31" s="80"/>
      <c r="P31" s="80"/>
      <c r="Q31" s="80"/>
    </row>
    <row r="32" spans="1:17" ht="15.75" thickTop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3" t="s">
        <v>20</v>
      </c>
      <c r="D35" s="13"/>
      <c r="E35" s="13"/>
      <c r="F35" s="1"/>
      <c r="G35" s="1"/>
      <c r="H35" s="1"/>
      <c r="I35" s="1"/>
      <c r="J35" s="1"/>
      <c r="K35" s="1"/>
      <c r="L35" s="1"/>
      <c r="M35" s="14"/>
      <c r="N35" s="14"/>
      <c r="O35" s="14"/>
    </row>
    <row r="36" spans="1:15" x14ac:dyDescent="0.2">
      <c r="A36" s="1"/>
      <c r="B36" s="1"/>
      <c r="C36" s="15" t="s">
        <v>21</v>
      </c>
      <c r="D36" s="15"/>
      <c r="E36" s="15"/>
      <c r="F36" s="1"/>
      <c r="G36" s="1"/>
      <c r="H36" s="1"/>
      <c r="I36" s="1"/>
      <c r="J36" s="1"/>
      <c r="K36" s="1"/>
      <c r="L36" s="1"/>
      <c r="M36" s="16" t="s">
        <v>61</v>
      </c>
      <c r="N36" s="16"/>
      <c r="O36" s="16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sheetProtection password="D42F" sheet="1" objects="1" scenarios="1"/>
  <mergeCells count="94">
    <mergeCell ref="B25:J25"/>
    <mergeCell ref="B26:J26"/>
    <mergeCell ref="K26:Q26"/>
    <mergeCell ref="B27:J27"/>
    <mergeCell ref="K27:Q27"/>
    <mergeCell ref="O7:Q7"/>
    <mergeCell ref="O8:Q8"/>
    <mergeCell ref="B1:Q1"/>
    <mergeCell ref="B2:Q2"/>
    <mergeCell ref="B24:Q24"/>
    <mergeCell ref="P18:Q18"/>
    <mergeCell ref="P19:Q19"/>
    <mergeCell ref="P20:Q20"/>
    <mergeCell ref="P21:Q21"/>
    <mergeCell ref="P22:Q22"/>
    <mergeCell ref="P13:Q13"/>
    <mergeCell ref="P14:Q14"/>
    <mergeCell ref="P15:Q15"/>
    <mergeCell ref="P16:Q16"/>
    <mergeCell ref="P17:Q17"/>
    <mergeCell ref="P9:Q10"/>
    <mergeCell ref="P11:Q11"/>
    <mergeCell ref="P12:Q12"/>
    <mergeCell ref="M7:N7"/>
    <mergeCell ref="B7:C7"/>
    <mergeCell ref="D7:G7"/>
    <mergeCell ref="H7:I7"/>
    <mergeCell ref="J7:L7"/>
    <mergeCell ref="B6:C6"/>
    <mergeCell ref="D6:G6"/>
    <mergeCell ref="H6:I6"/>
    <mergeCell ref="J6:L6"/>
    <mergeCell ref="M6:N6"/>
    <mergeCell ref="B5:Q5"/>
    <mergeCell ref="O6:Q6"/>
    <mergeCell ref="O9:O10"/>
    <mergeCell ref="M9:N10"/>
    <mergeCell ref="B9:B10"/>
    <mergeCell ref="C9:E10"/>
    <mergeCell ref="F9:G10"/>
    <mergeCell ref="H9:H10"/>
    <mergeCell ref="I9:L10"/>
    <mergeCell ref="C11:E11"/>
    <mergeCell ref="F11:G11"/>
    <mergeCell ref="M11:N11"/>
    <mergeCell ref="B8:C8"/>
    <mergeCell ref="D8:E8"/>
    <mergeCell ref="F8:G8"/>
    <mergeCell ref="L8:N8"/>
    <mergeCell ref="F14:G14"/>
    <mergeCell ref="M14:N14"/>
    <mergeCell ref="C12:E12"/>
    <mergeCell ref="F12:G12"/>
    <mergeCell ref="M12:N12"/>
    <mergeCell ref="C13:E13"/>
    <mergeCell ref="F13:G13"/>
    <mergeCell ref="M13:N13"/>
    <mergeCell ref="C19:E19"/>
    <mergeCell ref="C20:E20"/>
    <mergeCell ref="C21:E21"/>
    <mergeCell ref="C22:E22"/>
    <mergeCell ref="F19:G19"/>
    <mergeCell ref="M19:N19"/>
    <mergeCell ref="F20:G20"/>
    <mergeCell ref="M20:N20"/>
    <mergeCell ref="F21:G21"/>
    <mergeCell ref="M21:N21"/>
    <mergeCell ref="F22:G22"/>
    <mergeCell ref="M22:N22"/>
    <mergeCell ref="K25:Q25"/>
    <mergeCell ref="B28:J28"/>
    <mergeCell ref="K28:Q28"/>
    <mergeCell ref="C35:E35"/>
    <mergeCell ref="M35:O35"/>
    <mergeCell ref="C36:E36"/>
    <mergeCell ref="M36:O36"/>
    <mergeCell ref="B29:J29"/>
    <mergeCell ref="K29:Q29"/>
    <mergeCell ref="B30:J30"/>
    <mergeCell ref="K30:Q30"/>
    <mergeCell ref="B31:J31"/>
    <mergeCell ref="K31:Q31"/>
    <mergeCell ref="C16:E16"/>
    <mergeCell ref="F16:G16"/>
    <mergeCell ref="M16:N16"/>
    <mergeCell ref="F15:G15"/>
    <mergeCell ref="M15:N15"/>
    <mergeCell ref="C15:E15"/>
    <mergeCell ref="F18:G18"/>
    <mergeCell ref="M18:N18"/>
    <mergeCell ref="C18:E18"/>
    <mergeCell ref="C17:E17"/>
    <mergeCell ref="F17:G17"/>
    <mergeCell ref="M17:N17"/>
  </mergeCells>
  <conditionalFormatting sqref="O11:O22">
    <cfRule type="cellIs" dxfId="9" priority="4" operator="lessThan">
      <formula>6</formula>
    </cfRule>
  </conditionalFormatting>
  <conditionalFormatting sqref="I11:L22">
    <cfRule type="cellIs" dxfId="8" priority="3" operator="greaterThan">
      <formula>5</formula>
    </cfRule>
  </conditionalFormatting>
  <pageMargins left="0.70866141732283472" right="0.70866141732283472" top="0.74803149606299213" bottom="0.74803149606299213" header="0.31496062992125984" footer="0.31496062992125984"/>
  <pageSetup paperSize="9" scale="63" orientation="portrait" verticalDpi="0" r:id="rId1"/>
  <headerFooter>
    <oddHeader>&amp;L&amp;G&amp;R&amp;G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0"/>
  <sheetViews>
    <sheetView zoomScale="80" zoomScaleNormal="80" workbookViewId="0">
      <selection activeCell="J15" sqref="J15"/>
    </sheetView>
  </sheetViews>
  <sheetFormatPr baseColWidth="10" defaultColWidth="10.85546875" defaultRowHeight="15" x14ac:dyDescent="0.2"/>
  <cols>
    <col min="1" max="1" width="2.140625" style="3" customWidth="1"/>
    <col min="2" max="2" width="3.85546875" style="3" customWidth="1"/>
    <col min="3" max="3" width="19.140625" style="3" customWidth="1"/>
    <col min="4" max="4" width="12.28515625" style="3" customWidth="1"/>
    <col min="5" max="5" width="11.28515625" style="3" customWidth="1"/>
    <col min="6" max="6" width="7.85546875" style="3" customWidth="1"/>
    <col min="7" max="7" width="7.42578125" style="3" customWidth="1"/>
    <col min="8" max="8" width="6" style="3" customWidth="1"/>
    <col min="9" max="9" width="6.85546875" style="3" customWidth="1"/>
    <col min="10" max="10" width="6.28515625" style="3" customWidth="1"/>
    <col min="11" max="11" width="5.85546875" style="3" customWidth="1"/>
    <col min="12" max="12" width="5.42578125" style="3" customWidth="1"/>
    <col min="13" max="13" width="9.5703125" style="3" customWidth="1"/>
    <col min="14" max="14" width="13.7109375" style="3" customWidth="1"/>
    <col min="15" max="15" width="19.85546875" style="3" customWidth="1"/>
    <col min="16" max="16384" width="10.85546875" style="3"/>
  </cols>
  <sheetData>
    <row r="1" spans="1:29" ht="27.75" x14ac:dyDescent="0.4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0.25" x14ac:dyDescent="0.3">
      <c r="A2" s="1"/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thickBot="1" x14ac:dyDescent="0.2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1.75" thickTop="1" thickBot="1" x14ac:dyDescent="0.35">
      <c r="A5" s="1"/>
      <c r="B5" s="24" t="s">
        <v>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7.25" thickTop="1" thickBot="1" x14ac:dyDescent="0.3">
      <c r="A6" s="1"/>
      <c r="B6" s="27" t="s">
        <v>3</v>
      </c>
      <c r="C6" s="27"/>
      <c r="D6" s="28"/>
      <c r="E6" s="28"/>
      <c r="F6" s="28"/>
      <c r="G6" s="28"/>
      <c r="H6" s="27" t="s">
        <v>4</v>
      </c>
      <c r="I6" s="27"/>
      <c r="J6" s="29"/>
      <c r="K6" s="29"/>
      <c r="L6" s="29"/>
      <c r="M6" s="27" t="s">
        <v>5</v>
      </c>
      <c r="N6" s="27"/>
      <c r="O6" s="71">
        <f>COUNTIF(O11:O33,"&gt;6")</f>
        <v>0</v>
      </c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7.25" thickTop="1" thickBot="1" x14ac:dyDescent="0.3">
      <c r="A7" s="1"/>
      <c r="B7" s="12" t="s">
        <v>6</v>
      </c>
      <c r="C7" s="12"/>
      <c r="D7" s="12" t="s">
        <v>22</v>
      </c>
      <c r="E7" s="12"/>
      <c r="F7" s="12"/>
      <c r="G7" s="12"/>
      <c r="H7" s="12" t="s">
        <v>7</v>
      </c>
      <c r="I7" s="12"/>
      <c r="J7" s="12" t="s">
        <v>82</v>
      </c>
      <c r="K7" s="12"/>
      <c r="L7" s="12"/>
      <c r="M7" s="12" t="s">
        <v>8</v>
      </c>
      <c r="N7" s="12"/>
      <c r="O7" s="61">
        <f>COUNTIF(O11:O33,"&lt;6")</f>
        <v>23</v>
      </c>
      <c r="P7" s="62"/>
      <c r="Q7" s="63"/>
    </row>
    <row r="8" spans="1:29" ht="17.25" thickTop="1" thickBot="1" x14ac:dyDescent="0.3">
      <c r="A8" s="1"/>
      <c r="B8" s="12" t="s">
        <v>9</v>
      </c>
      <c r="C8" s="12"/>
      <c r="D8" s="12" t="s">
        <v>78</v>
      </c>
      <c r="E8" s="12"/>
      <c r="F8" s="17" t="s">
        <v>10</v>
      </c>
      <c r="G8" s="17"/>
      <c r="H8" s="10">
        <v>1</v>
      </c>
      <c r="I8" s="6">
        <v>2</v>
      </c>
      <c r="J8" s="6">
        <v>3</v>
      </c>
      <c r="K8" s="6" t="s">
        <v>11</v>
      </c>
      <c r="L8" s="12" t="s">
        <v>12</v>
      </c>
      <c r="M8" s="12"/>
      <c r="N8" s="12"/>
      <c r="O8" s="74">
        <f>AVERAGE(O11:O33)</f>
        <v>0</v>
      </c>
      <c r="P8" s="75"/>
      <c r="Q8" s="76"/>
    </row>
    <row r="9" spans="1:29" ht="16.5" customHeight="1" thickTop="1" thickBot="1" x14ac:dyDescent="0.25">
      <c r="A9" s="1"/>
      <c r="B9" s="18" t="s">
        <v>13</v>
      </c>
      <c r="C9" s="19" t="s">
        <v>14</v>
      </c>
      <c r="D9" s="19"/>
      <c r="E9" s="19"/>
      <c r="F9" s="19" t="s">
        <v>15</v>
      </c>
      <c r="G9" s="19"/>
      <c r="H9" s="21">
        <v>60</v>
      </c>
      <c r="I9" s="19" t="s">
        <v>16</v>
      </c>
      <c r="J9" s="19"/>
      <c r="K9" s="19"/>
      <c r="L9" s="19"/>
      <c r="M9" s="21">
        <v>40</v>
      </c>
      <c r="N9" s="21"/>
      <c r="O9" s="19" t="s">
        <v>17</v>
      </c>
      <c r="P9" s="42" t="s">
        <v>79</v>
      </c>
      <c r="Q9" s="43"/>
    </row>
    <row r="10" spans="1:29" ht="16.5" customHeight="1" thickTop="1" thickBot="1" x14ac:dyDescent="0.25">
      <c r="A10" s="1"/>
      <c r="B10" s="18"/>
      <c r="C10" s="19"/>
      <c r="D10" s="19"/>
      <c r="E10" s="19"/>
      <c r="F10" s="20"/>
      <c r="G10" s="20"/>
      <c r="H10" s="21"/>
      <c r="I10" s="19"/>
      <c r="J10" s="19"/>
      <c r="K10" s="19"/>
      <c r="L10" s="19"/>
      <c r="M10" s="21"/>
      <c r="N10" s="21"/>
      <c r="O10" s="19"/>
      <c r="P10" s="44"/>
      <c r="Q10" s="45"/>
    </row>
    <row r="11" spans="1:29" ht="25.5" customHeight="1" thickTop="1" thickBot="1" x14ac:dyDescent="0.25">
      <c r="A11" s="1"/>
      <c r="B11" s="70">
        <v>1</v>
      </c>
      <c r="C11" s="67" t="s">
        <v>24</v>
      </c>
      <c r="D11" s="68"/>
      <c r="E11" s="69"/>
      <c r="F11" s="87"/>
      <c r="G11" s="88"/>
      <c r="H11" s="84">
        <f>(F11*60/100)</f>
        <v>0</v>
      </c>
      <c r="I11" s="81"/>
      <c r="J11" s="82"/>
      <c r="K11" s="82"/>
      <c r="L11" s="82"/>
      <c r="M11" s="85">
        <f>I11+J11+K11+L11</f>
        <v>0</v>
      </c>
      <c r="N11" s="86"/>
      <c r="O11" s="8">
        <f>H11+M11</f>
        <v>0</v>
      </c>
      <c r="P11" s="39"/>
      <c r="Q11" s="40"/>
    </row>
    <row r="12" spans="1:29" ht="25.5" customHeight="1" thickTop="1" thickBot="1" x14ac:dyDescent="0.25">
      <c r="A12" s="1"/>
      <c r="B12" s="70">
        <v>2</v>
      </c>
      <c r="C12" s="30" t="s">
        <v>25</v>
      </c>
      <c r="D12" s="31"/>
      <c r="E12" s="65"/>
      <c r="F12" s="87"/>
      <c r="G12" s="88"/>
      <c r="H12" s="84">
        <f t="shared" ref="H12:H33" si="0">(F12*60/100)</f>
        <v>0</v>
      </c>
      <c r="I12" s="81"/>
      <c r="J12" s="82"/>
      <c r="K12" s="83"/>
      <c r="L12" s="83"/>
      <c r="M12" s="85">
        <f t="shared" ref="M12:M33" si="1">I12+J12+K12+L12</f>
        <v>0</v>
      </c>
      <c r="N12" s="86"/>
      <c r="O12" s="8">
        <f t="shared" ref="O12:O33" si="2">H12+M12</f>
        <v>0</v>
      </c>
      <c r="P12" s="39"/>
      <c r="Q12" s="40"/>
    </row>
    <row r="13" spans="1:29" ht="25.5" customHeight="1" thickTop="1" thickBot="1" x14ac:dyDescent="0.25">
      <c r="A13" s="1"/>
      <c r="B13" s="70">
        <v>3</v>
      </c>
      <c r="C13" s="30" t="s">
        <v>39</v>
      </c>
      <c r="D13" s="31"/>
      <c r="E13" s="65"/>
      <c r="F13" s="87"/>
      <c r="G13" s="88"/>
      <c r="H13" s="84">
        <f t="shared" si="0"/>
        <v>0</v>
      </c>
      <c r="I13" s="81"/>
      <c r="J13" s="82"/>
      <c r="K13" s="83"/>
      <c r="L13" s="83"/>
      <c r="M13" s="85">
        <f t="shared" si="1"/>
        <v>0</v>
      </c>
      <c r="N13" s="86"/>
      <c r="O13" s="8">
        <f t="shared" si="2"/>
        <v>0</v>
      </c>
      <c r="P13" s="39"/>
      <c r="Q13" s="40"/>
    </row>
    <row r="14" spans="1:29" ht="25.5" customHeight="1" thickTop="1" thickBot="1" x14ac:dyDescent="0.25">
      <c r="A14" s="1"/>
      <c r="B14" s="70">
        <v>4</v>
      </c>
      <c r="C14" s="30" t="s">
        <v>26</v>
      </c>
      <c r="D14" s="31"/>
      <c r="E14" s="65"/>
      <c r="F14" s="87"/>
      <c r="G14" s="88"/>
      <c r="H14" s="84">
        <f t="shared" si="0"/>
        <v>0</v>
      </c>
      <c r="I14" s="81"/>
      <c r="J14" s="82"/>
      <c r="K14" s="83"/>
      <c r="L14" s="83"/>
      <c r="M14" s="85">
        <f t="shared" si="1"/>
        <v>0</v>
      </c>
      <c r="N14" s="86"/>
      <c r="O14" s="8">
        <f t="shared" si="2"/>
        <v>0</v>
      </c>
      <c r="P14" s="39"/>
      <c r="Q14" s="40"/>
    </row>
    <row r="15" spans="1:29" ht="25.5" customHeight="1" thickTop="1" thickBot="1" x14ac:dyDescent="0.25">
      <c r="A15" s="1"/>
      <c r="B15" s="70">
        <v>5</v>
      </c>
      <c r="C15" s="30" t="s">
        <v>27</v>
      </c>
      <c r="D15" s="31"/>
      <c r="E15" s="65"/>
      <c r="F15" s="87"/>
      <c r="G15" s="88"/>
      <c r="H15" s="84">
        <f t="shared" si="0"/>
        <v>0</v>
      </c>
      <c r="I15" s="81"/>
      <c r="J15" s="82"/>
      <c r="K15" s="83"/>
      <c r="L15" s="83"/>
      <c r="M15" s="85">
        <f t="shared" si="1"/>
        <v>0</v>
      </c>
      <c r="N15" s="86"/>
      <c r="O15" s="8">
        <f t="shared" si="2"/>
        <v>0</v>
      </c>
      <c r="P15" s="39"/>
      <c r="Q15" s="40"/>
    </row>
    <row r="16" spans="1:29" ht="25.5" customHeight="1" thickTop="1" thickBot="1" x14ac:dyDescent="0.25">
      <c r="A16" s="1"/>
      <c r="B16" s="70">
        <v>6</v>
      </c>
      <c r="C16" s="30" t="s">
        <v>28</v>
      </c>
      <c r="D16" s="31"/>
      <c r="E16" s="65"/>
      <c r="F16" s="87"/>
      <c r="G16" s="88"/>
      <c r="H16" s="84">
        <f t="shared" si="0"/>
        <v>0</v>
      </c>
      <c r="I16" s="81"/>
      <c r="J16" s="82"/>
      <c r="K16" s="83"/>
      <c r="L16" s="83"/>
      <c r="M16" s="85">
        <f t="shared" si="1"/>
        <v>0</v>
      </c>
      <c r="N16" s="86"/>
      <c r="O16" s="8">
        <f t="shared" si="2"/>
        <v>0</v>
      </c>
      <c r="P16" s="39"/>
      <c r="Q16" s="40"/>
    </row>
    <row r="17" spans="1:17" ht="25.5" customHeight="1" thickTop="1" thickBot="1" x14ac:dyDescent="0.25">
      <c r="A17" s="1"/>
      <c r="B17" s="70">
        <v>7</v>
      </c>
      <c r="C17" s="30" t="s">
        <v>29</v>
      </c>
      <c r="D17" s="31"/>
      <c r="E17" s="65"/>
      <c r="F17" s="87"/>
      <c r="G17" s="88"/>
      <c r="H17" s="84">
        <f t="shared" si="0"/>
        <v>0</v>
      </c>
      <c r="I17" s="81"/>
      <c r="J17" s="82"/>
      <c r="K17" s="83"/>
      <c r="L17" s="83"/>
      <c r="M17" s="85">
        <f t="shared" si="1"/>
        <v>0</v>
      </c>
      <c r="N17" s="86"/>
      <c r="O17" s="8">
        <f t="shared" si="2"/>
        <v>0</v>
      </c>
      <c r="P17" s="39"/>
      <c r="Q17" s="40"/>
    </row>
    <row r="18" spans="1:17" ht="25.5" customHeight="1" thickTop="1" thickBot="1" x14ac:dyDescent="0.25">
      <c r="A18" s="1"/>
      <c r="B18" s="70">
        <v>8</v>
      </c>
      <c r="C18" s="30" t="s">
        <v>40</v>
      </c>
      <c r="D18" s="31"/>
      <c r="E18" s="65"/>
      <c r="F18" s="87"/>
      <c r="G18" s="88"/>
      <c r="H18" s="84">
        <f t="shared" si="0"/>
        <v>0</v>
      </c>
      <c r="I18" s="81"/>
      <c r="J18" s="82"/>
      <c r="K18" s="83"/>
      <c r="L18" s="83"/>
      <c r="M18" s="85">
        <f t="shared" si="1"/>
        <v>0</v>
      </c>
      <c r="N18" s="86"/>
      <c r="O18" s="8">
        <f t="shared" si="2"/>
        <v>0</v>
      </c>
      <c r="P18" s="39"/>
      <c r="Q18" s="40"/>
    </row>
    <row r="19" spans="1:17" ht="25.5" customHeight="1" thickTop="1" thickBot="1" x14ac:dyDescent="0.25">
      <c r="A19" s="1"/>
      <c r="B19" s="70">
        <v>9</v>
      </c>
      <c r="C19" s="30" t="s">
        <v>30</v>
      </c>
      <c r="D19" s="31"/>
      <c r="E19" s="65"/>
      <c r="F19" s="87"/>
      <c r="G19" s="88"/>
      <c r="H19" s="84">
        <f t="shared" si="0"/>
        <v>0</v>
      </c>
      <c r="I19" s="81"/>
      <c r="J19" s="82"/>
      <c r="K19" s="98"/>
      <c r="L19" s="98"/>
      <c r="M19" s="85">
        <f t="shared" si="1"/>
        <v>0</v>
      </c>
      <c r="N19" s="86"/>
      <c r="O19" s="8">
        <f t="shared" si="2"/>
        <v>0</v>
      </c>
      <c r="P19" s="39"/>
      <c r="Q19" s="40"/>
    </row>
    <row r="20" spans="1:17" ht="25.5" customHeight="1" thickTop="1" thickBot="1" x14ac:dyDescent="0.25">
      <c r="A20" s="1"/>
      <c r="B20" s="70">
        <v>10</v>
      </c>
      <c r="C20" s="30" t="s">
        <v>31</v>
      </c>
      <c r="D20" s="31"/>
      <c r="E20" s="65"/>
      <c r="F20" s="87"/>
      <c r="G20" s="88"/>
      <c r="H20" s="84">
        <f t="shared" si="0"/>
        <v>0</v>
      </c>
      <c r="I20" s="81"/>
      <c r="J20" s="82"/>
      <c r="K20" s="98"/>
      <c r="L20" s="98"/>
      <c r="M20" s="85">
        <f t="shared" si="1"/>
        <v>0</v>
      </c>
      <c r="N20" s="86"/>
      <c r="O20" s="8">
        <f t="shared" si="2"/>
        <v>0</v>
      </c>
      <c r="P20" s="39"/>
      <c r="Q20" s="40"/>
    </row>
    <row r="21" spans="1:17" ht="25.5" customHeight="1" thickTop="1" thickBot="1" x14ac:dyDescent="0.25">
      <c r="A21" s="1"/>
      <c r="B21" s="70">
        <v>11</v>
      </c>
      <c r="C21" s="30" t="s">
        <v>32</v>
      </c>
      <c r="D21" s="31"/>
      <c r="E21" s="65"/>
      <c r="F21" s="87"/>
      <c r="G21" s="88"/>
      <c r="H21" s="84">
        <f t="shared" si="0"/>
        <v>0</v>
      </c>
      <c r="I21" s="81"/>
      <c r="J21" s="82"/>
      <c r="K21" s="98"/>
      <c r="L21" s="98"/>
      <c r="M21" s="85">
        <f t="shared" si="1"/>
        <v>0</v>
      </c>
      <c r="N21" s="86"/>
      <c r="O21" s="8">
        <f t="shared" si="2"/>
        <v>0</v>
      </c>
      <c r="P21" s="39"/>
      <c r="Q21" s="40"/>
    </row>
    <row r="22" spans="1:17" ht="25.5" customHeight="1" thickTop="1" thickBot="1" x14ac:dyDescent="0.25">
      <c r="A22" s="1"/>
      <c r="B22" s="70">
        <v>12</v>
      </c>
      <c r="C22" s="30" t="s">
        <v>41</v>
      </c>
      <c r="D22" s="31"/>
      <c r="E22" s="65"/>
      <c r="F22" s="87"/>
      <c r="G22" s="88"/>
      <c r="H22" s="84">
        <f t="shared" si="0"/>
        <v>0</v>
      </c>
      <c r="I22" s="81"/>
      <c r="J22" s="82"/>
      <c r="K22" s="98"/>
      <c r="L22" s="98"/>
      <c r="M22" s="85">
        <f t="shared" si="1"/>
        <v>0</v>
      </c>
      <c r="N22" s="86"/>
      <c r="O22" s="8">
        <f t="shared" si="2"/>
        <v>0</v>
      </c>
      <c r="P22" s="39"/>
      <c r="Q22" s="40"/>
    </row>
    <row r="23" spans="1:17" ht="25.5" customHeight="1" thickTop="1" thickBot="1" x14ac:dyDescent="0.25">
      <c r="A23" s="1"/>
      <c r="B23" s="70">
        <v>13</v>
      </c>
      <c r="C23" s="30" t="s">
        <v>33</v>
      </c>
      <c r="D23" s="31"/>
      <c r="E23" s="65"/>
      <c r="F23" s="87"/>
      <c r="G23" s="88"/>
      <c r="H23" s="84">
        <f t="shared" si="0"/>
        <v>0</v>
      </c>
      <c r="I23" s="81"/>
      <c r="J23" s="82"/>
      <c r="K23" s="98"/>
      <c r="L23" s="98"/>
      <c r="M23" s="85">
        <f t="shared" si="1"/>
        <v>0</v>
      </c>
      <c r="N23" s="86"/>
      <c r="O23" s="8">
        <f t="shared" si="2"/>
        <v>0</v>
      </c>
      <c r="P23" s="39"/>
      <c r="Q23" s="40"/>
    </row>
    <row r="24" spans="1:17" ht="25.5" customHeight="1" thickTop="1" thickBot="1" x14ac:dyDescent="0.25">
      <c r="A24" s="1"/>
      <c r="B24" s="70">
        <v>14</v>
      </c>
      <c r="C24" s="33" t="s">
        <v>34</v>
      </c>
      <c r="D24" s="34"/>
      <c r="E24" s="66"/>
      <c r="F24" s="87"/>
      <c r="G24" s="88"/>
      <c r="H24" s="84">
        <f t="shared" si="0"/>
        <v>0</v>
      </c>
      <c r="I24" s="81"/>
      <c r="J24" s="82"/>
      <c r="K24" s="98"/>
      <c r="L24" s="98"/>
      <c r="M24" s="85">
        <f t="shared" si="1"/>
        <v>0</v>
      </c>
      <c r="N24" s="86"/>
      <c r="O24" s="8">
        <f t="shared" si="2"/>
        <v>0</v>
      </c>
      <c r="P24" s="39"/>
      <c r="Q24" s="40"/>
    </row>
    <row r="25" spans="1:17" ht="25.5" customHeight="1" thickTop="1" thickBot="1" x14ac:dyDescent="0.25">
      <c r="A25" s="1"/>
      <c r="B25" s="70">
        <v>15</v>
      </c>
      <c r="C25" s="30" t="s">
        <v>42</v>
      </c>
      <c r="D25" s="31"/>
      <c r="E25" s="65"/>
      <c r="F25" s="87"/>
      <c r="G25" s="88"/>
      <c r="H25" s="84">
        <f t="shared" si="0"/>
        <v>0</v>
      </c>
      <c r="I25" s="81"/>
      <c r="J25" s="82"/>
      <c r="K25" s="98"/>
      <c r="L25" s="98"/>
      <c r="M25" s="85">
        <f t="shared" si="1"/>
        <v>0</v>
      </c>
      <c r="N25" s="86"/>
      <c r="O25" s="8">
        <f t="shared" si="2"/>
        <v>0</v>
      </c>
      <c r="P25" s="39"/>
      <c r="Q25" s="40"/>
    </row>
    <row r="26" spans="1:17" ht="25.5" customHeight="1" thickTop="1" thickBot="1" x14ac:dyDescent="0.25">
      <c r="A26" s="1"/>
      <c r="B26" s="70">
        <v>16</v>
      </c>
      <c r="C26" s="30" t="s">
        <v>81</v>
      </c>
      <c r="D26" s="31"/>
      <c r="E26" s="65"/>
      <c r="F26" s="87"/>
      <c r="G26" s="88"/>
      <c r="H26" s="84">
        <f t="shared" si="0"/>
        <v>0</v>
      </c>
      <c r="I26" s="81"/>
      <c r="J26" s="82"/>
      <c r="K26" s="98"/>
      <c r="L26" s="98"/>
      <c r="M26" s="85">
        <f t="shared" ref="M26" si="3">I26+J26+K26+L26</f>
        <v>0</v>
      </c>
      <c r="N26" s="86"/>
      <c r="O26" s="8">
        <f t="shared" si="2"/>
        <v>0</v>
      </c>
      <c r="P26" s="39"/>
      <c r="Q26" s="40"/>
    </row>
    <row r="27" spans="1:17" ht="25.5" customHeight="1" thickTop="1" thickBot="1" x14ac:dyDescent="0.25">
      <c r="A27" s="1"/>
      <c r="B27" s="70">
        <v>17</v>
      </c>
      <c r="C27" s="30" t="s">
        <v>43</v>
      </c>
      <c r="D27" s="31"/>
      <c r="E27" s="65"/>
      <c r="F27" s="87"/>
      <c r="G27" s="88"/>
      <c r="H27" s="84">
        <f t="shared" si="0"/>
        <v>0</v>
      </c>
      <c r="I27" s="81"/>
      <c r="J27" s="82"/>
      <c r="K27" s="98"/>
      <c r="L27" s="98"/>
      <c r="M27" s="85">
        <f t="shared" si="1"/>
        <v>0</v>
      </c>
      <c r="N27" s="86"/>
      <c r="O27" s="8">
        <f t="shared" si="2"/>
        <v>0</v>
      </c>
      <c r="P27" s="39"/>
      <c r="Q27" s="40"/>
    </row>
    <row r="28" spans="1:17" ht="25.5" customHeight="1" thickTop="1" thickBot="1" x14ac:dyDescent="0.25">
      <c r="A28" s="1"/>
      <c r="B28" s="70">
        <v>18</v>
      </c>
      <c r="C28" s="30" t="s">
        <v>44</v>
      </c>
      <c r="D28" s="31"/>
      <c r="E28" s="65"/>
      <c r="F28" s="87"/>
      <c r="G28" s="88"/>
      <c r="H28" s="84">
        <f t="shared" si="0"/>
        <v>0</v>
      </c>
      <c r="I28" s="81"/>
      <c r="J28" s="82"/>
      <c r="K28" s="98"/>
      <c r="L28" s="98"/>
      <c r="M28" s="85">
        <f t="shared" si="1"/>
        <v>0</v>
      </c>
      <c r="N28" s="86"/>
      <c r="O28" s="8">
        <f t="shared" si="2"/>
        <v>0</v>
      </c>
      <c r="P28" s="39"/>
      <c r="Q28" s="40"/>
    </row>
    <row r="29" spans="1:17" ht="25.5" customHeight="1" thickTop="1" thickBot="1" x14ac:dyDescent="0.25">
      <c r="A29" s="1"/>
      <c r="B29" s="70">
        <v>19</v>
      </c>
      <c r="C29" s="30" t="s">
        <v>35</v>
      </c>
      <c r="D29" s="31"/>
      <c r="E29" s="65"/>
      <c r="F29" s="87"/>
      <c r="G29" s="88"/>
      <c r="H29" s="84">
        <f t="shared" si="0"/>
        <v>0</v>
      </c>
      <c r="I29" s="81"/>
      <c r="J29" s="82"/>
      <c r="K29" s="98"/>
      <c r="L29" s="98"/>
      <c r="M29" s="85">
        <f t="shared" si="1"/>
        <v>0</v>
      </c>
      <c r="N29" s="86"/>
      <c r="O29" s="8">
        <f t="shared" si="2"/>
        <v>0</v>
      </c>
      <c r="P29" s="39"/>
      <c r="Q29" s="40"/>
    </row>
    <row r="30" spans="1:17" ht="25.5" customHeight="1" thickTop="1" thickBot="1" x14ac:dyDescent="0.25">
      <c r="A30" s="1"/>
      <c r="B30" s="70">
        <v>20</v>
      </c>
      <c r="C30" s="30" t="s">
        <v>36</v>
      </c>
      <c r="D30" s="31"/>
      <c r="E30" s="65"/>
      <c r="F30" s="87"/>
      <c r="G30" s="88"/>
      <c r="H30" s="84">
        <f t="shared" si="0"/>
        <v>0</v>
      </c>
      <c r="I30" s="81"/>
      <c r="J30" s="82"/>
      <c r="K30" s="98"/>
      <c r="L30" s="98"/>
      <c r="M30" s="85">
        <f t="shared" si="1"/>
        <v>0</v>
      </c>
      <c r="N30" s="86"/>
      <c r="O30" s="8">
        <f t="shared" si="2"/>
        <v>0</v>
      </c>
      <c r="P30" s="39"/>
      <c r="Q30" s="40"/>
    </row>
    <row r="31" spans="1:17" ht="25.5" customHeight="1" thickTop="1" thickBot="1" x14ac:dyDescent="0.25">
      <c r="A31" s="1"/>
      <c r="B31" s="70">
        <v>21</v>
      </c>
      <c r="C31" s="30" t="s">
        <v>37</v>
      </c>
      <c r="D31" s="31"/>
      <c r="E31" s="65"/>
      <c r="F31" s="87"/>
      <c r="G31" s="88"/>
      <c r="H31" s="84">
        <f t="shared" si="0"/>
        <v>0</v>
      </c>
      <c r="I31" s="81"/>
      <c r="J31" s="82"/>
      <c r="K31" s="98"/>
      <c r="L31" s="98"/>
      <c r="M31" s="85">
        <f t="shared" ref="M31:M32" si="4">I31+J31+K31+L31</f>
        <v>0</v>
      </c>
      <c r="N31" s="86"/>
      <c r="O31" s="8">
        <f t="shared" si="2"/>
        <v>0</v>
      </c>
      <c r="P31" s="39"/>
      <c r="Q31" s="40"/>
    </row>
    <row r="32" spans="1:17" ht="25.5" customHeight="1" thickTop="1" thickBot="1" x14ac:dyDescent="0.25">
      <c r="A32" s="1"/>
      <c r="B32" s="70">
        <v>22</v>
      </c>
      <c r="C32" s="30" t="s">
        <v>45</v>
      </c>
      <c r="D32" s="31"/>
      <c r="E32" s="65"/>
      <c r="F32" s="87"/>
      <c r="G32" s="88"/>
      <c r="H32" s="84">
        <f t="shared" si="0"/>
        <v>0</v>
      </c>
      <c r="I32" s="81"/>
      <c r="J32" s="82"/>
      <c r="K32" s="98"/>
      <c r="L32" s="98"/>
      <c r="M32" s="85">
        <f t="shared" si="4"/>
        <v>0</v>
      </c>
      <c r="N32" s="86"/>
      <c r="O32" s="8">
        <f t="shared" si="2"/>
        <v>0</v>
      </c>
      <c r="P32" s="39"/>
      <c r="Q32" s="40"/>
    </row>
    <row r="33" spans="1:17" ht="25.5" customHeight="1" thickTop="1" thickBot="1" x14ac:dyDescent="0.25">
      <c r="A33" s="1"/>
      <c r="B33" s="70">
        <v>23</v>
      </c>
      <c r="C33" s="30" t="s">
        <v>38</v>
      </c>
      <c r="D33" s="31"/>
      <c r="E33" s="32"/>
      <c r="F33" s="87"/>
      <c r="G33" s="88"/>
      <c r="H33" s="84">
        <f t="shared" si="0"/>
        <v>0</v>
      </c>
      <c r="I33" s="81"/>
      <c r="J33" s="82"/>
      <c r="K33" s="98"/>
      <c r="L33" s="98"/>
      <c r="M33" s="85">
        <f t="shared" si="1"/>
        <v>0</v>
      </c>
      <c r="N33" s="86"/>
      <c r="O33" s="8">
        <f t="shared" si="2"/>
        <v>0</v>
      </c>
      <c r="P33" s="39"/>
      <c r="Q33" s="40"/>
    </row>
    <row r="34" spans="1:17" ht="16.5" thickTop="1" thickBot="1" x14ac:dyDescent="0.25">
      <c r="A34" s="1"/>
      <c r="B34" s="1"/>
      <c r="C34" s="1"/>
      <c r="D34" s="1"/>
      <c r="E34" s="1"/>
      <c r="G34" s="1"/>
      <c r="H34" s="1"/>
      <c r="M34" s="1"/>
      <c r="N34" s="1"/>
      <c r="O34" s="9"/>
    </row>
    <row r="35" spans="1:17" ht="17.25" thickTop="1" thickBot="1" x14ac:dyDescent="0.3">
      <c r="A35" s="1"/>
      <c r="B35" s="12" t="s">
        <v>18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7.25" thickTop="1" thickBot="1" x14ac:dyDescent="0.3">
      <c r="A36" s="1"/>
      <c r="B36" s="12" t="s">
        <v>15</v>
      </c>
      <c r="C36" s="12"/>
      <c r="D36" s="12"/>
      <c r="E36" s="12"/>
      <c r="F36" s="12"/>
      <c r="G36" s="12"/>
      <c r="H36" s="12"/>
      <c r="I36" s="12"/>
      <c r="J36" s="12"/>
      <c r="K36" s="12" t="s">
        <v>16</v>
      </c>
      <c r="L36" s="12"/>
      <c r="M36" s="12"/>
      <c r="N36" s="12"/>
      <c r="O36" s="12"/>
      <c r="P36" s="12"/>
      <c r="Q36" s="12"/>
    </row>
    <row r="37" spans="1:17" ht="17.25" thickTop="1" thickBot="1" x14ac:dyDescent="0.3">
      <c r="B37" s="12" t="s">
        <v>19</v>
      </c>
      <c r="C37" s="12"/>
      <c r="D37" s="12"/>
      <c r="E37" s="12"/>
      <c r="F37" s="12"/>
      <c r="G37" s="12"/>
      <c r="H37" s="12"/>
      <c r="I37" s="12"/>
      <c r="J37" s="12"/>
      <c r="K37" s="80"/>
      <c r="L37" s="80"/>
      <c r="M37" s="80"/>
      <c r="N37" s="80"/>
      <c r="O37" s="80"/>
      <c r="P37" s="80"/>
      <c r="Q37" s="80"/>
    </row>
    <row r="38" spans="1:17" ht="17.25" thickTop="1" thickBot="1" x14ac:dyDescent="0.3">
      <c r="B38" s="12"/>
      <c r="C38" s="12"/>
      <c r="D38" s="12"/>
      <c r="E38" s="12"/>
      <c r="F38" s="12"/>
      <c r="G38" s="12"/>
      <c r="H38" s="12"/>
      <c r="I38" s="12"/>
      <c r="J38" s="12"/>
      <c r="K38" s="80"/>
      <c r="L38" s="80"/>
      <c r="M38" s="80"/>
      <c r="N38" s="80"/>
      <c r="O38" s="80"/>
      <c r="P38" s="80"/>
      <c r="Q38" s="80"/>
    </row>
    <row r="39" spans="1:17" ht="17.25" thickTop="1" thickBot="1" x14ac:dyDescent="0.3">
      <c r="B39" s="12"/>
      <c r="C39" s="12"/>
      <c r="D39" s="12"/>
      <c r="E39" s="12"/>
      <c r="F39" s="12"/>
      <c r="G39" s="12"/>
      <c r="H39" s="12"/>
      <c r="I39" s="12"/>
      <c r="J39" s="12"/>
      <c r="K39" s="80"/>
      <c r="L39" s="80"/>
      <c r="M39" s="80"/>
      <c r="N39" s="80"/>
      <c r="O39" s="80"/>
      <c r="P39" s="80"/>
      <c r="Q39" s="80"/>
    </row>
    <row r="40" spans="1:17" ht="17.25" thickTop="1" thickBot="1" x14ac:dyDescent="0.3">
      <c r="B40" s="12"/>
      <c r="C40" s="12"/>
      <c r="D40" s="12"/>
      <c r="E40" s="12"/>
      <c r="F40" s="12"/>
      <c r="G40" s="12"/>
      <c r="H40" s="12"/>
      <c r="I40" s="12"/>
      <c r="J40" s="12"/>
      <c r="K40" s="80"/>
      <c r="L40" s="80"/>
      <c r="M40" s="80"/>
      <c r="N40" s="80"/>
      <c r="O40" s="80"/>
      <c r="P40" s="80"/>
      <c r="Q40" s="80"/>
    </row>
    <row r="41" spans="1:17" ht="17.25" thickTop="1" thickBot="1" x14ac:dyDescent="0.3">
      <c r="B41" s="12"/>
      <c r="C41" s="12"/>
      <c r="D41" s="12"/>
      <c r="E41" s="12"/>
      <c r="F41" s="12"/>
      <c r="G41" s="12"/>
      <c r="H41" s="12"/>
      <c r="I41" s="12"/>
      <c r="J41" s="12"/>
      <c r="K41" s="80"/>
      <c r="L41" s="80"/>
      <c r="M41" s="80"/>
      <c r="N41" s="80"/>
      <c r="O41" s="80"/>
      <c r="P41" s="80"/>
      <c r="Q41" s="80"/>
    </row>
    <row r="42" spans="1:17" ht="17.25" thickTop="1" thickBot="1" x14ac:dyDescent="0.3">
      <c r="B42" s="12"/>
      <c r="C42" s="12"/>
      <c r="D42" s="12"/>
      <c r="E42" s="12"/>
      <c r="F42" s="12"/>
      <c r="G42" s="12"/>
      <c r="H42" s="12"/>
      <c r="I42" s="12"/>
      <c r="J42" s="12"/>
      <c r="K42" s="80"/>
      <c r="L42" s="80"/>
      <c r="M42" s="80"/>
      <c r="N42" s="80"/>
      <c r="O42" s="80"/>
      <c r="P42" s="80"/>
      <c r="Q42" s="80"/>
    </row>
    <row r="43" spans="1:17" ht="15.75" thickTop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7" x14ac:dyDescent="0.2">
      <c r="A46" s="1"/>
      <c r="B46" s="1"/>
      <c r="C46" s="13" t="s">
        <v>20</v>
      </c>
      <c r="D46" s="13"/>
      <c r="E46" s="13"/>
      <c r="F46" s="1"/>
      <c r="G46" s="1"/>
      <c r="H46" s="1"/>
      <c r="I46" s="1"/>
      <c r="J46" s="1"/>
      <c r="K46" s="1"/>
      <c r="L46" s="1"/>
      <c r="M46" s="14"/>
      <c r="N46" s="14"/>
      <c r="O46" s="14"/>
    </row>
    <row r="47" spans="1:17" x14ac:dyDescent="0.2">
      <c r="A47" s="1"/>
      <c r="B47" s="1"/>
      <c r="C47" s="15" t="s">
        <v>21</v>
      </c>
      <c r="D47" s="15"/>
      <c r="E47" s="15"/>
      <c r="F47" s="1"/>
      <c r="G47" s="1"/>
      <c r="H47" s="1"/>
      <c r="I47" s="1"/>
      <c r="J47" s="1"/>
      <c r="K47" s="1"/>
      <c r="L47" s="1"/>
      <c r="M47" s="16" t="s">
        <v>61</v>
      </c>
      <c r="N47" s="16"/>
      <c r="O47" s="16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</sheetData>
  <sheetProtection password="D42F" sheet="1" objects="1" scenarios="1"/>
  <mergeCells count="139">
    <mergeCell ref="B2:Q2"/>
    <mergeCell ref="K36:Q36"/>
    <mergeCell ref="B36:J36"/>
    <mergeCell ref="B35:Q35"/>
    <mergeCell ref="B37:J37"/>
    <mergeCell ref="K37:Q37"/>
    <mergeCell ref="B38:J38"/>
    <mergeCell ref="K38:Q38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C26:E26"/>
    <mergeCell ref="F26:G26"/>
    <mergeCell ref="M26:N26"/>
    <mergeCell ref="O6:Q6"/>
    <mergeCell ref="O7:Q7"/>
    <mergeCell ref="O8:Q8"/>
    <mergeCell ref="P9:Q10"/>
    <mergeCell ref="B5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B6:C6"/>
    <mergeCell ref="D6:G6"/>
    <mergeCell ref="H6:I6"/>
    <mergeCell ref="J6:L6"/>
    <mergeCell ref="M6:N6"/>
    <mergeCell ref="B9:B10"/>
    <mergeCell ref="C9:E10"/>
    <mergeCell ref="F9:G10"/>
    <mergeCell ref="H9:H10"/>
    <mergeCell ref="I9:L10"/>
    <mergeCell ref="M9:N10"/>
    <mergeCell ref="B7:C7"/>
    <mergeCell ref="D7:G7"/>
    <mergeCell ref="H7:I7"/>
    <mergeCell ref="J7:L7"/>
    <mergeCell ref="M7:N7"/>
    <mergeCell ref="B8:C8"/>
    <mergeCell ref="D8:E8"/>
    <mergeCell ref="F8:G8"/>
    <mergeCell ref="L8:N8"/>
    <mergeCell ref="B1:Q1"/>
    <mergeCell ref="F13:G13"/>
    <mergeCell ref="C13:E13"/>
    <mergeCell ref="M13:N13"/>
    <mergeCell ref="O9:O10"/>
    <mergeCell ref="C11:E11"/>
    <mergeCell ref="F11:G11"/>
    <mergeCell ref="M11:N11"/>
    <mergeCell ref="C12:E12"/>
    <mergeCell ref="F12:G12"/>
    <mergeCell ref="M12:N12"/>
    <mergeCell ref="C15:E15"/>
    <mergeCell ref="F15:G15"/>
    <mergeCell ref="M15:N15"/>
    <mergeCell ref="C16:E16"/>
    <mergeCell ref="F16:G16"/>
    <mergeCell ref="M16:N16"/>
    <mergeCell ref="C14:E14"/>
    <mergeCell ref="F14:G14"/>
    <mergeCell ref="M14:N14"/>
    <mergeCell ref="C18:E18"/>
    <mergeCell ref="F18:G18"/>
    <mergeCell ref="M18:N18"/>
    <mergeCell ref="C19:E19"/>
    <mergeCell ref="F19:G19"/>
    <mergeCell ref="M19:N19"/>
    <mergeCell ref="F17:G17"/>
    <mergeCell ref="C17:E17"/>
    <mergeCell ref="M17:N17"/>
    <mergeCell ref="C21:E21"/>
    <mergeCell ref="F21:G21"/>
    <mergeCell ref="M21:N21"/>
    <mergeCell ref="C22:E22"/>
    <mergeCell ref="F22:G22"/>
    <mergeCell ref="M22:N22"/>
    <mergeCell ref="C20:E20"/>
    <mergeCell ref="F20:G20"/>
    <mergeCell ref="M20:N20"/>
    <mergeCell ref="C24:E24"/>
    <mergeCell ref="F24:G24"/>
    <mergeCell ref="M24:N24"/>
    <mergeCell ref="C25:E25"/>
    <mergeCell ref="F25:G25"/>
    <mergeCell ref="M25:N25"/>
    <mergeCell ref="F23:G23"/>
    <mergeCell ref="C23:E23"/>
    <mergeCell ref="M23:N23"/>
    <mergeCell ref="F29:G29"/>
    <mergeCell ref="C29:E29"/>
    <mergeCell ref="M29:N29"/>
    <mergeCell ref="C27:E27"/>
    <mergeCell ref="F27:G27"/>
    <mergeCell ref="M27:N27"/>
    <mergeCell ref="C28:E28"/>
    <mergeCell ref="F28:G28"/>
    <mergeCell ref="M28:N28"/>
    <mergeCell ref="C30:E30"/>
    <mergeCell ref="F30:G30"/>
    <mergeCell ref="M30:N30"/>
    <mergeCell ref="C33:E33"/>
    <mergeCell ref="F33:G33"/>
    <mergeCell ref="M33:N33"/>
    <mergeCell ref="C31:E31"/>
    <mergeCell ref="C32:E32"/>
    <mergeCell ref="M31:N31"/>
    <mergeCell ref="M32:N32"/>
    <mergeCell ref="F31:G31"/>
    <mergeCell ref="F32:G32"/>
    <mergeCell ref="C46:E46"/>
    <mergeCell ref="M46:O46"/>
    <mergeCell ref="C47:E47"/>
    <mergeCell ref="M47:O47"/>
    <mergeCell ref="B39:J39"/>
    <mergeCell ref="K39:Q39"/>
    <mergeCell ref="B40:J40"/>
    <mergeCell ref="K40:Q40"/>
    <mergeCell ref="B41:J41"/>
    <mergeCell ref="K41:Q41"/>
    <mergeCell ref="B42:J42"/>
    <mergeCell ref="K42:Q42"/>
  </mergeCells>
  <conditionalFormatting sqref="O11:O33">
    <cfRule type="cellIs" dxfId="7" priority="2" operator="lessThan">
      <formula>6</formula>
    </cfRule>
  </conditionalFormatting>
  <conditionalFormatting sqref="I11:L33">
    <cfRule type="cellIs" dxfId="6" priority="1" operator="greaterThan">
      <formula>5</formula>
    </cfRule>
  </conditionalFormatting>
  <pageMargins left="0.70866141732283472" right="0.70866141732283472" top="0.74803149606299213" bottom="0.74803149606299213" header="0.31496062992125984" footer="0.31496062992125984"/>
  <pageSetup paperSize="9" scale="63" orientation="portrait" verticalDpi="0" r:id="rId1"/>
  <headerFooter>
    <oddHeader>&amp;L&amp;G&amp;R&amp;G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zoomScale="70" zoomScaleNormal="70" workbookViewId="0">
      <selection activeCell="C12" sqref="C12:E12"/>
    </sheetView>
  </sheetViews>
  <sheetFormatPr baseColWidth="10" defaultColWidth="10.85546875" defaultRowHeight="15" x14ac:dyDescent="0.2"/>
  <cols>
    <col min="1" max="1" width="2.140625" style="3" customWidth="1"/>
    <col min="2" max="2" width="3.85546875" style="3" customWidth="1"/>
    <col min="3" max="3" width="19.140625" style="3" customWidth="1"/>
    <col min="4" max="4" width="12.28515625" style="3" customWidth="1"/>
    <col min="5" max="5" width="11.28515625" style="3" customWidth="1"/>
    <col min="6" max="6" width="7.85546875" style="3" customWidth="1"/>
    <col min="7" max="7" width="7.42578125" style="3" customWidth="1"/>
    <col min="8" max="8" width="6" style="3" customWidth="1"/>
    <col min="9" max="9" width="6.85546875" style="3" customWidth="1"/>
    <col min="10" max="10" width="6.28515625" style="3" customWidth="1"/>
    <col min="11" max="11" width="5.85546875" style="3" customWidth="1"/>
    <col min="12" max="12" width="5.42578125" style="3" customWidth="1"/>
    <col min="13" max="13" width="9.5703125" style="3" customWidth="1"/>
    <col min="14" max="14" width="13.7109375" style="3" customWidth="1"/>
    <col min="15" max="15" width="19.85546875" style="3" customWidth="1"/>
    <col min="16" max="16384" width="10.85546875" style="3"/>
  </cols>
  <sheetData>
    <row r="1" spans="1:29" ht="27.75" x14ac:dyDescent="0.3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0.25" x14ac:dyDescent="0.25">
      <c r="A2" s="1"/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4.25" x14ac:dyDescent="0.1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thickBot="1" x14ac:dyDescent="0.2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1.75" thickTop="1" thickBot="1" x14ac:dyDescent="0.35">
      <c r="A5" s="1"/>
      <c r="B5" s="79" t="s">
        <v>2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7.25" thickTop="1" thickBot="1" x14ac:dyDescent="0.3">
      <c r="A6" s="1"/>
      <c r="B6" s="27" t="s">
        <v>3</v>
      </c>
      <c r="C6" s="27"/>
      <c r="D6" s="28"/>
      <c r="E6" s="28"/>
      <c r="F6" s="28"/>
      <c r="G6" s="28"/>
      <c r="H6" s="27" t="s">
        <v>4</v>
      </c>
      <c r="I6" s="27"/>
      <c r="J6" s="29"/>
      <c r="K6" s="29"/>
      <c r="L6" s="29"/>
      <c r="M6" s="27" t="s">
        <v>5</v>
      </c>
      <c r="N6" s="27"/>
      <c r="O6" s="49">
        <f>COUNTIF(O11:O18,"&gt;6")</f>
        <v>0</v>
      </c>
      <c r="P6" s="49"/>
      <c r="Q6" s="49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7.25" thickTop="1" thickBot="1" x14ac:dyDescent="0.3">
      <c r="A7" s="1"/>
      <c r="B7" s="12" t="s">
        <v>6</v>
      </c>
      <c r="C7" s="12"/>
      <c r="D7" s="12" t="s">
        <v>23</v>
      </c>
      <c r="E7" s="12"/>
      <c r="F7" s="12"/>
      <c r="G7" s="12"/>
      <c r="H7" s="12" t="s">
        <v>7</v>
      </c>
      <c r="I7" s="12"/>
      <c r="J7" s="12" t="s">
        <v>83</v>
      </c>
      <c r="K7" s="12"/>
      <c r="L7" s="12"/>
      <c r="M7" s="12" t="s">
        <v>8</v>
      </c>
      <c r="N7" s="12"/>
      <c r="O7" s="50">
        <f>COUNTIF(O11:O18,"&lt;6")</f>
        <v>8</v>
      </c>
      <c r="P7" s="50"/>
      <c r="Q7" s="50"/>
    </row>
    <row r="8" spans="1:29" ht="17.25" thickTop="1" thickBot="1" x14ac:dyDescent="0.3">
      <c r="A8" s="1"/>
      <c r="B8" s="12" t="s">
        <v>9</v>
      </c>
      <c r="C8" s="12"/>
      <c r="D8" s="12" t="s">
        <v>78</v>
      </c>
      <c r="E8" s="12"/>
      <c r="F8" s="17" t="s">
        <v>10</v>
      </c>
      <c r="G8" s="17"/>
      <c r="H8" s="10">
        <v>1</v>
      </c>
      <c r="I8" s="11">
        <v>2</v>
      </c>
      <c r="J8" s="11">
        <v>3</v>
      </c>
      <c r="K8" s="11" t="s">
        <v>11</v>
      </c>
      <c r="L8" s="12" t="s">
        <v>12</v>
      </c>
      <c r="M8" s="12"/>
      <c r="N8" s="12"/>
      <c r="O8" s="51">
        <f>AVERAGE(O11:O18)</f>
        <v>0</v>
      </c>
      <c r="P8" s="51"/>
      <c r="Q8" s="51"/>
    </row>
    <row r="9" spans="1:29" ht="16.5" customHeight="1" thickTop="1" thickBot="1" x14ac:dyDescent="0.25">
      <c r="A9" s="1"/>
      <c r="B9" s="77" t="s">
        <v>13</v>
      </c>
      <c r="C9" s="41" t="s">
        <v>14</v>
      </c>
      <c r="D9" s="41"/>
      <c r="E9" s="41"/>
      <c r="F9" s="41" t="s">
        <v>15</v>
      </c>
      <c r="G9" s="41"/>
      <c r="H9" s="78">
        <v>60</v>
      </c>
      <c r="I9" s="41" t="s">
        <v>16</v>
      </c>
      <c r="J9" s="41"/>
      <c r="K9" s="41"/>
      <c r="L9" s="41"/>
      <c r="M9" s="78">
        <v>40</v>
      </c>
      <c r="N9" s="78"/>
      <c r="O9" s="41" t="s">
        <v>17</v>
      </c>
      <c r="P9" s="42" t="s">
        <v>79</v>
      </c>
      <c r="Q9" s="43"/>
    </row>
    <row r="10" spans="1:29" ht="16.5" customHeight="1" thickTop="1" thickBot="1" x14ac:dyDescent="0.25">
      <c r="A10" s="1"/>
      <c r="B10" s="18"/>
      <c r="C10" s="19"/>
      <c r="D10" s="19"/>
      <c r="E10" s="19"/>
      <c r="F10" s="20"/>
      <c r="G10" s="20"/>
      <c r="H10" s="21"/>
      <c r="I10" s="19"/>
      <c r="J10" s="19"/>
      <c r="K10" s="19"/>
      <c r="L10" s="19"/>
      <c r="M10" s="21"/>
      <c r="N10" s="21"/>
      <c r="O10" s="19"/>
      <c r="P10" s="44"/>
      <c r="Q10" s="45"/>
    </row>
    <row r="11" spans="1:29" ht="25.5" customHeight="1" thickTop="1" thickBot="1" x14ac:dyDescent="0.25">
      <c r="A11" s="1"/>
      <c r="B11" s="70">
        <v>1</v>
      </c>
      <c r="C11" s="89" t="s">
        <v>46</v>
      </c>
      <c r="D11" s="90"/>
      <c r="E11" s="91"/>
      <c r="F11" s="87"/>
      <c r="G11" s="88"/>
      <c r="H11" s="84">
        <f>(F11*60/100)</f>
        <v>0</v>
      </c>
      <c r="I11" s="81"/>
      <c r="J11" s="82"/>
      <c r="K11" s="82"/>
      <c r="L11" s="82"/>
      <c r="M11" s="85">
        <f>I11+J11+K11+L11</f>
        <v>0</v>
      </c>
      <c r="N11" s="86"/>
      <c r="O11" s="8">
        <f>H11+M11</f>
        <v>0</v>
      </c>
      <c r="P11" s="39"/>
      <c r="Q11" s="40"/>
    </row>
    <row r="12" spans="1:29" ht="25.5" customHeight="1" thickTop="1" thickBot="1" x14ac:dyDescent="0.25">
      <c r="A12" s="1"/>
      <c r="B12" s="70">
        <v>2</v>
      </c>
      <c r="C12" s="35" t="s">
        <v>47</v>
      </c>
      <c r="D12" s="36"/>
      <c r="E12" s="37"/>
      <c r="F12" s="87"/>
      <c r="G12" s="88"/>
      <c r="H12" s="84">
        <f t="shared" ref="H12:H18" si="0">(F12*60/100)</f>
        <v>0</v>
      </c>
      <c r="I12" s="81"/>
      <c r="J12" s="82"/>
      <c r="K12" s="83"/>
      <c r="L12" s="83"/>
      <c r="M12" s="85">
        <f t="shared" ref="M12:M18" si="1">I12+J12+K12+L12</f>
        <v>0</v>
      </c>
      <c r="N12" s="86"/>
      <c r="O12" s="8">
        <f t="shared" ref="O12:O18" si="2">H12+M12</f>
        <v>0</v>
      </c>
      <c r="P12" s="39"/>
      <c r="Q12" s="40"/>
    </row>
    <row r="13" spans="1:29" ht="25.5" customHeight="1" thickTop="1" thickBot="1" x14ac:dyDescent="0.25">
      <c r="A13" s="1"/>
      <c r="B13" s="70">
        <v>3</v>
      </c>
      <c r="C13" s="35" t="s">
        <v>48</v>
      </c>
      <c r="D13" s="36"/>
      <c r="E13" s="37"/>
      <c r="F13" s="87"/>
      <c r="G13" s="88"/>
      <c r="H13" s="84">
        <f t="shared" si="0"/>
        <v>0</v>
      </c>
      <c r="I13" s="81"/>
      <c r="J13" s="82"/>
      <c r="K13" s="83"/>
      <c r="L13" s="83"/>
      <c r="M13" s="85">
        <f t="shared" si="1"/>
        <v>0</v>
      </c>
      <c r="N13" s="86"/>
      <c r="O13" s="8">
        <f t="shared" si="2"/>
        <v>0</v>
      </c>
      <c r="P13" s="39"/>
      <c r="Q13" s="40"/>
    </row>
    <row r="14" spans="1:29" ht="25.5" customHeight="1" thickTop="1" thickBot="1" x14ac:dyDescent="0.25">
      <c r="A14" s="1"/>
      <c r="B14" s="70">
        <v>4</v>
      </c>
      <c r="C14" s="92" t="s">
        <v>74</v>
      </c>
      <c r="D14" s="93"/>
      <c r="E14" s="94"/>
      <c r="F14" s="87"/>
      <c r="G14" s="88"/>
      <c r="H14" s="84">
        <f t="shared" si="0"/>
        <v>0</v>
      </c>
      <c r="I14" s="81"/>
      <c r="J14" s="82"/>
      <c r="K14" s="83"/>
      <c r="L14" s="83"/>
      <c r="M14" s="85">
        <f t="shared" si="1"/>
        <v>0</v>
      </c>
      <c r="N14" s="86"/>
      <c r="O14" s="8">
        <f t="shared" si="2"/>
        <v>0</v>
      </c>
      <c r="P14" s="39"/>
      <c r="Q14" s="40"/>
    </row>
    <row r="15" spans="1:29" ht="25.5" customHeight="1" thickTop="1" thickBot="1" x14ac:dyDescent="0.25">
      <c r="A15" s="1"/>
      <c r="B15" s="70">
        <v>5</v>
      </c>
      <c r="C15" s="95" t="s">
        <v>75</v>
      </c>
      <c r="D15" s="96"/>
      <c r="E15" s="97"/>
      <c r="F15" s="87"/>
      <c r="G15" s="88"/>
      <c r="H15" s="84">
        <f t="shared" si="0"/>
        <v>0</v>
      </c>
      <c r="I15" s="81"/>
      <c r="J15" s="82"/>
      <c r="K15" s="83"/>
      <c r="L15" s="83"/>
      <c r="M15" s="85">
        <f t="shared" si="1"/>
        <v>0</v>
      </c>
      <c r="N15" s="86"/>
      <c r="O15" s="8">
        <f t="shared" si="2"/>
        <v>0</v>
      </c>
      <c r="P15" s="39"/>
      <c r="Q15" s="40"/>
    </row>
    <row r="16" spans="1:29" ht="25.5" customHeight="1" thickTop="1" thickBot="1" x14ac:dyDescent="0.25">
      <c r="A16" s="1"/>
      <c r="B16" s="70">
        <v>6</v>
      </c>
      <c r="C16" s="92" t="s">
        <v>51</v>
      </c>
      <c r="D16" s="93"/>
      <c r="E16" s="94"/>
      <c r="F16" s="87"/>
      <c r="G16" s="88"/>
      <c r="H16" s="84">
        <f t="shared" si="0"/>
        <v>0</v>
      </c>
      <c r="I16" s="81"/>
      <c r="J16" s="82"/>
      <c r="K16" s="83"/>
      <c r="L16" s="83"/>
      <c r="M16" s="85">
        <f t="shared" si="1"/>
        <v>0</v>
      </c>
      <c r="N16" s="86"/>
      <c r="O16" s="8">
        <f t="shared" si="2"/>
        <v>0</v>
      </c>
      <c r="P16" s="39"/>
      <c r="Q16" s="40"/>
    </row>
    <row r="17" spans="1:17" ht="25.5" customHeight="1" thickTop="1" thickBot="1" x14ac:dyDescent="0.25">
      <c r="A17" s="1"/>
      <c r="B17" s="70">
        <v>7</v>
      </c>
      <c r="C17" s="92" t="s">
        <v>49</v>
      </c>
      <c r="D17" s="93"/>
      <c r="E17" s="94"/>
      <c r="F17" s="87"/>
      <c r="G17" s="88"/>
      <c r="H17" s="84">
        <f t="shared" si="0"/>
        <v>0</v>
      </c>
      <c r="I17" s="81"/>
      <c r="J17" s="82"/>
      <c r="K17" s="83"/>
      <c r="L17" s="83"/>
      <c r="M17" s="85">
        <f t="shared" si="1"/>
        <v>0</v>
      </c>
      <c r="N17" s="86"/>
      <c r="O17" s="8">
        <f t="shared" si="2"/>
        <v>0</v>
      </c>
      <c r="P17" s="39"/>
      <c r="Q17" s="40"/>
    </row>
    <row r="18" spans="1:17" ht="25.5" customHeight="1" thickTop="1" thickBot="1" x14ac:dyDescent="0.25">
      <c r="A18" s="1"/>
      <c r="B18" s="70">
        <v>8</v>
      </c>
      <c r="C18" s="92" t="s">
        <v>50</v>
      </c>
      <c r="D18" s="93"/>
      <c r="E18" s="94"/>
      <c r="F18" s="87"/>
      <c r="G18" s="88"/>
      <c r="H18" s="84">
        <f t="shared" si="0"/>
        <v>0</v>
      </c>
      <c r="I18" s="81"/>
      <c r="J18" s="82"/>
      <c r="K18" s="83"/>
      <c r="L18" s="83"/>
      <c r="M18" s="85">
        <f t="shared" si="1"/>
        <v>0</v>
      </c>
      <c r="N18" s="86"/>
      <c r="O18" s="8">
        <f t="shared" si="2"/>
        <v>0</v>
      </c>
      <c r="P18" s="39"/>
      <c r="Q18" s="40"/>
    </row>
    <row r="19" spans="1:17" ht="16.5" thickTop="1" thickBot="1" x14ac:dyDescent="0.25">
      <c r="A19" s="1"/>
      <c r="B19" s="1"/>
      <c r="C19" s="1"/>
      <c r="D19" s="1"/>
      <c r="E19" s="1"/>
      <c r="G19" s="1"/>
      <c r="H19" s="1"/>
      <c r="M19" s="1"/>
      <c r="N19" s="1"/>
      <c r="O19" s="9"/>
    </row>
    <row r="20" spans="1:17" ht="17.25" thickTop="1" thickBot="1" x14ac:dyDescent="0.3">
      <c r="A20" s="1"/>
      <c r="B20" s="12" t="s">
        <v>18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7.25" thickTop="1" thickBot="1" x14ac:dyDescent="0.3">
      <c r="A21" s="1"/>
      <c r="B21" s="12" t="s">
        <v>15</v>
      </c>
      <c r="C21" s="12"/>
      <c r="D21" s="12"/>
      <c r="E21" s="12"/>
      <c r="F21" s="12"/>
      <c r="G21" s="12"/>
      <c r="H21" s="12"/>
      <c r="I21" s="12"/>
      <c r="J21" s="12"/>
      <c r="K21" s="12" t="s">
        <v>16</v>
      </c>
      <c r="L21" s="12"/>
      <c r="M21" s="12"/>
      <c r="N21" s="12"/>
      <c r="O21" s="12"/>
      <c r="P21" s="12"/>
      <c r="Q21" s="12"/>
    </row>
    <row r="22" spans="1:17" ht="17.25" thickTop="1" thickBot="1" x14ac:dyDescent="0.3">
      <c r="B22" s="12" t="s">
        <v>19</v>
      </c>
      <c r="C22" s="12"/>
      <c r="D22" s="12"/>
      <c r="E22" s="12"/>
      <c r="F22" s="12"/>
      <c r="G22" s="12"/>
      <c r="H22" s="12"/>
      <c r="I22" s="12"/>
      <c r="J22" s="12"/>
      <c r="K22" s="80"/>
      <c r="L22" s="80"/>
      <c r="M22" s="80"/>
      <c r="N22" s="80"/>
      <c r="O22" s="80"/>
      <c r="P22" s="80"/>
      <c r="Q22" s="80"/>
    </row>
    <row r="23" spans="1:17" ht="17.25" thickTop="1" thickBot="1" x14ac:dyDescent="0.3">
      <c r="B23" s="12"/>
      <c r="C23" s="12"/>
      <c r="D23" s="12"/>
      <c r="E23" s="12"/>
      <c r="F23" s="12"/>
      <c r="G23" s="12"/>
      <c r="H23" s="12"/>
      <c r="I23" s="12"/>
      <c r="J23" s="12"/>
      <c r="K23" s="80"/>
      <c r="L23" s="80"/>
      <c r="M23" s="80"/>
      <c r="N23" s="80"/>
      <c r="O23" s="80"/>
      <c r="P23" s="80"/>
      <c r="Q23" s="80"/>
    </row>
    <row r="24" spans="1:17" ht="17.25" thickTop="1" thickBot="1" x14ac:dyDescent="0.3">
      <c r="B24" s="12"/>
      <c r="C24" s="12"/>
      <c r="D24" s="12"/>
      <c r="E24" s="12"/>
      <c r="F24" s="12"/>
      <c r="G24" s="12"/>
      <c r="H24" s="12"/>
      <c r="I24" s="12"/>
      <c r="J24" s="12"/>
      <c r="K24" s="80"/>
      <c r="L24" s="80"/>
      <c r="M24" s="80"/>
      <c r="N24" s="80"/>
      <c r="O24" s="80"/>
      <c r="P24" s="80"/>
      <c r="Q24" s="80"/>
    </row>
    <row r="25" spans="1:17" ht="17.25" thickTop="1" thickBo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80"/>
      <c r="L25" s="80"/>
      <c r="M25" s="80"/>
      <c r="N25" s="80"/>
      <c r="O25" s="80"/>
      <c r="P25" s="80"/>
      <c r="Q25" s="80"/>
    </row>
    <row r="26" spans="1:17" ht="17.25" thickTop="1" thickBo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80"/>
      <c r="L26" s="80"/>
      <c r="M26" s="80"/>
      <c r="N26" s="80"/>
      <c r="O26" s="80"/>
      <c r="P26" s="80"/>
      <c r="Q26" s="80"/>
    </row>
    <row r="27" spans="1:17" ht="17.25" thickTop="1" thickBot="1" x14ac:dyDescent="0.3">
      <c r="B27" s="12"/>
      <c r="C27" s="12"/>
      <c r="D27" s="12"/>
      <c r="E27" s="12"/>
      <c r="F27" s="12"/>
      <c r="G27" s="12"/>
      <c r="H27" s="12"/>
      <c r="I27" s="12"/>
      <c r="J27" s="12"/>
      <c r="K27" s="80"/>
      <c r="L27" s="80"/>
      <c r="M27" s="80"/>
      <c r="N27" s="80"/>
      <c r="O27" s="80"/>
      <c r="P27" s="80"/>
      <c r="Q27" s="80"/>
    </row>
    <row r="28" spans="1:17" ht="15.75" thickTop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7" x14ac:dyDescent="0.2">
      <c r="A31" s="1"/>
      <c r="B31" s="1"/>
      <c r="C31" s="13" t="s">
        <v>20</v>
      </c>
      <c r="D31" s="13"/>
      <c r="E31" s="13"/>
      <c r="F31" s="1"/>
      <c r="G31" s="1"/>
      <c r="H31" s="1"/>
      <c r="I31" s="1"/>
      <c r="J31" s="1"/>
      <c r="K31" s="1"/>
      <c r="L31" s="1"/>
      <c r="M31" s="14"/>
      <c r="N31" s="14"/>
      <c r="O31" s="14"/>
    </row>
    <row r="32" spans="1:17" x14ac:dyDescent="0.2">
      <c r="A32" s="1"/>
      <c r="B32" s="1"/>
      <c r="C32" s="15" t="s">
        <v>21</v>
      </c>
      <c r="D32" s="15"/>
      <c r="E32" s="15"/>
      <c r="F32" s="1"/>
      <c r="G32" s="1"/>
      <c r="H32" s="1"/>
      <c r="I32" s="1"/>
      <c r="J32" s="1"/>
      <c r="K32" s="1"/>
      <c r="L32" s="1"/>
      <c r="M32" s="16" t="s">
        <v>61</v>
      </c>
      <c r="N32" s="16"/>
      <c r="O32" s="16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</sheetData>
  <sheetProtection password="D42F" sheet="1" objects="1" scenarios="1"/>
  <mergeCells count="79">
    <mergeCell ref="K23:Q23"/>
    <mergeCell ref="B24:J24"/>
    <mergeCell ref="K24:Q24"/>
    <mergeCell ref="B25:J25"/>
    <mergeCell ref="K25:Q25"/>
    <mergeCell ref="P16:Q16"/>
    <mergeCell ref="P17:Q17"/>
    <mergeCell ref="P18:Q18"/>
    <mergeCell ref="B20:Q20"/>
    <mergeCell ref="K21:Q21"/>
    <mergeCell ref="B21:J21"/>
    <mergeCell ref="P11:Q11"/>
    <mergeCell ref="P12:Q12"/>
    <mergeCell ref="P13:Q13"/>
    <mergeCell ref="P14:Q14"/>
    <mergeCell ref="P15:Q15"/>
    <mergeCell ref="P9:Q10"/>
    <mergeCell ref="O6:Q6"/>
    <mergeCell ref="O7:Q7"/>
    <mergeCell ref="O8:Q8"/>
    <mergeCell ref="B5:Q5"/>
    <mergeCell ref="C31:E31"/>
    <mergeCell ref="M31:O31"/>
    <mergeCell ref="C32:E32"/>
    <mergeCell ref="M32:O32"/>
    <mergeCell ref="B27:J27"/>
    <mergeCell ref="K27:Q27"/>
    <mergeCell ref="B26:J26"/>
    <mergeCell ref="K26:Q26"/>
    <mergeCell ref="C17:E17"/>
    <mergeCell ref="F17:G17"/>
    <mergeCell ref="M17:N17"/>
    <mergeCell ref="C18:E18"/>
    <mergeCell ref="F18:G18"/>
    <mergeCell ref="M18:N18"/>
    <mergeCell ref="B22:J22"/>
    <mergeCell ref="K22:Q22"/>
    <mergeCell ref="B23:J23"/>
    <mergeCell ref="C16:E16"/>
    <mergeCell ref="F16:G16"/>
    <mergeCell ref="M16:N16"/>
    <mergeCell ref="C14:E14"/>
    <mergeCell ref="F14:G14"/>
    <mergeCell ref="M14:N14"/>
    <mergeCell ref="C15:E15"/>
    <mergeCell ref="F15:G15"/>
    <mergeCell ref="M15:N15"/>
    <mergeCell ref="C13:E13"/>
    <mergeCell ref="F13:G13"/>
    <mergeCell ref="M13:N13"/>
    <mergeCell ref="O9:O10"/>
    <mergeCell ref="C11:E11"/>
    <mergeCell ref="F11:G11"/>
    <mergeCell ref="M11:N11"/>
    <mergeCell ref="C12:E12"/>
    <mergeCell ref="F12:G12"/>
    <mergeCell ref="M12:N12"/>
    <mergeCell ref="M9:N10"/>
    <mergeCell ref="M7:N7"/>
    <mergeCell ref="B9:B10"/>
    <mergeCell ref="C9:E10"/>
    <mergeCell ref="F9:G10"/>
    <mergeCell ref="H9:H10"/>
    <mergeCell ref="I9:L10"/>
    <mergeCell ref="B8:C8"/>
    <mergeCell ref="D8:E8"/>
    <mergeCell ref="F8:G8"/>
    <mergeCell ref="L8:N8"/>
    <mergeCell ref="B7:C7"/>
    <mergeCell ref="D7:G7"/>
    <mergeCell ref="H7:I7"/>
    <mergeCell ref="J7:L7"/>
    <mergeCell ref="B1:O1"/>
    <mergeCell ref="B2:O2"/>
    <mergeCell ref="B6:C6"/>
    <mergeCell ref="D6:G6"/>
    <mergeCell ref="H6:I6"/>
    <mergeCell ref="J6:L6"/>
    <mergeCell ref="M6:N6"/>
  </mergeCells>
  <conditionalFormatting sqref="O11:O18">
    <cfRule type="cellIs" dxfId="4" priority="3" operator="lessThan">
      <formula>6</formula>
    </cfRule>
  </conditionalFormatting>
  <conditionalFormatting sqref="I11:L18">
    <cfRule type="cellIs" dxfId="3" priority="2" operator="greaterThan">
      <formula>5</formula>
    </cfRule>
  </conditionalFormatting>
  <pageMargins left="0.70866141732283472" right="0.70866141732283472" top="0.74803149606299213" bottom="0.74803149606299213" header="0.31496062992125984" footer="0.31496062992125984"/>
  <pageSetup paperSize="9" scale="63" orientation="portrait" verticalDpi="0" r:id="rId1"/>
  <headerFooter>
    <oddHeader>&amp;L&amp;G&amp;R&amp;G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1° A</vt:lpstr>
      <vt:lpstr>1° B</vt:lpstr>
      <vt:lpstr>3º A</vt:lpstr>
      <vt:lpstr>3º B</vt:lpstr>
      <vt:lpstr>5º A</vt:lpstr>
      <vt:lpstr>5º B 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RH2</cp:lastModifiedBy>
  <cp:lastPrinted>2019-09-23T19:41:57Z</cp:lastPrinted>
  <dcterms:created xsi:type="dcterms:W3CDTF">2017-02-16T15:23:14Z</dcterms:created>
  <dcterms:modified xsi:type="dcterms:W3CDTF">2019-09-23T20:12:23Z</dcterms:modified>
</cp:coreProperties>
</file>