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https://salisburync-my.sharepoint.com/personal/rlhar_salisburync_gov/Documents/Desktop/Phil Ridership/"/>
    </mc:Choice>
  </mc:AlternateContent>
  <xr:revisionPtr revIDLastSave="3" documentId="8_{5DD42FC5-9132-4404-BE8D-8F0B0038EDC6}" xr6:coauthVersionLast="36" xr6:coauthVersionMax="36" xr10:uidLastSave="{8B98D900-43A4-4F57-B2BA-4D4BA339A1F5}"/>
  <bookViews>
    <workbookView xWindow="0" yWindow="0" windowWidth="21600" windowHeight="9300" xr2:uid="{00000000-000D-0000-FFFF-FFFF00000000}"/>
  </bookViews>
  <sheets>
    <sheet name="Sheet1" sheetId="1" r:id="rId1"/>
  </sheets>
  <definedNames>
    <definedName name="_xlnm.Print_Area" localSheetId="0">Sheet1!$N$1:$Y$21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5" i="1" l="1"/>
  <c r="V18" i="1" l="1"/>
  <c r="S18" i="1"/>
  <c r="P18" i="1"/>
  <c r="Y17" i="1"/>
  <c r="Y16" i="1"/>
  <c r="Y14" i="1"/>
  <c r="Y13" i="1"/>
  <c r="Y12" i="1"/>
  <c r="Y11" i="1"/>
  <c r="Y10" i="1"/>
  <c r="Y9" i="1"/>
  <c r="Y8" i="1"/>
  <c r="Y7" i="1"/>
  <c r="Y6" i="1"/>
  <c r="Y18" i="1" l="1"/>
  <c r="L16" i="1"/>
  <c r="L18" i="1" s="1"/>
  <c r="L17" i="1" l="1"/>
  <c r="L15" i="1"/>
  <c r="L14" i="1"/>
  <c r="L13" i="1"/>
  <c r="L12" i="1"/>
  <c r="L11" i="1"/>
  <c r="L10" i="1"/>
  <c r="L9" i="1"/>
  <c r="L8" i="1"/>
  <c r="L7" i="1"/>
  <c r="L6" i="1"/>
  <c r="I18" i="1"/>
  <c r="F18" i="1"/>
  <c r="C18" i="1"/>
</calcChain>
</file>

<file path=xl/sharedStrings.xml><?xml version="1.0" encoding="utf-8"?>
<sst xmlns="http://schemas.openxmlformats.org/spreadsheetml/2006/main" count="17" uniqueCount="10">
  <si>
    <t>Route #1 (Green)</t>
  </si>
  <si>
    <t>Route #2(Red)</t>
  </si>
  <si>
    <t>Route #3(Blue)</t>
  </si>
  <si>
    <t>TOTAL</t>
  </si>
  <si>
    <t>Totals</t>
  </si>
  <si>
    <t>**May ridership increase is directly related to Cheerwine Festival event.</t>
  </si>
  <si>
    <t>City of Salisbury (Salisbury Transit)</t>
  </si>
  <si>
    <t xml:space="preserve">FY 2023 Ridership </t>
  </si>
  <si>
    <t>Misc.</t>
  </si>
  <si>
    <t xml:space="preserve">FY 2022 Ridership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</si>
</sst>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7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3" fontId="4" fillId="0" borderId="1" xfId="0" applyNumberFormat="1" applyFont="1" applyBorder="1"/>
    <xf numFmtId="3" fontId="1" fillId="0" borderId="0" xfId="0" applyNumberFormat="1" applyFont="1"/>
    <xf numFmtId="3" fontId="2" fillId="2" borderId="0" xfId="0" applyNumberFormat="1" applyFont="1" applyFill="1"/>
    <xf numFmtId="3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657225</xdr:colOff>
      <xdr:row>28</xdr:row>
      <xdr:rowOff>47625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71750" y="838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8"/>
  <sheetViews>
    <sheetView tabSelected="1" topLeftCell="K1" zoomScaleNormal="100" workbookViewId="0">
      <selection activeCell="N4" sqref="N4"/>
    </sheetView>
  </sheetViews>
  <sheetFormatPr defaultRowHeight="15" x14ac:dyDescent="0.25"/>
  <cols>
    <col min="1" max="1" width="13.7109375" bestFit="1" customWidth="1"/>
    <col min="2" max="2" width="13" customWidth="1"/>
    <col min="3" max="3" width="12.5703125" bestFit="1" customWidth="1"/>
    <col min="5" max="5" width="18" customWidth="1"/>
    <col min="6" max="6" width="12.5703125" bestFit="1" customWidth="1"/>
    <col min="8" max="8" width="14.140625" customWidth="1"/>
    <col min="9" max="9" width="12.5703125" bestFit="1" customWidth="1"/>
    <col min="10" max="10" width="15.140625" customWidth="1"/>
    <col min="11" max="11" width="28.5703125" customWidth="1"/>
    <col min="12" max="12" width="14.7109375" bestFit="1" customWidth="1"/>
    <col min="14" max="14" width="13.7109375" bestFit="1" customWidth="1"/>
    <col min="15" max="15" width="13" customWidth="1"/>
    <col min="16" max="16" width="12.5703125" bestFit="1" customWidth="1"/>
    <col min="18" max="18" width="18" customWidth="1"/>
    <col min="19" max="19" width="12.5703125" bestFit="1" customWidth="1"/>
    <col min="21" max="21" width="14.140625" customWidth="1"/>
    <col min="22" max="22" width="12.5703125" bestFit="1" customWidth="1"/>
    <col min="23" max="23" width="15.140625" customWidth="1"/>
    <col min="24" max="24" width="28.5703125" customWidth="1"/>
    <col min="25" max="25" width="14.7109375" bestFit="1" customWidth="1"/>
    <col min="27" max="27" width="15" customWidth="1"/>
  </cols>
  <sheetData>
    <row r="1" spans="1:27" ht="26.25" x14ac:dyDescent="0.4">
      <c r="A1" s="1" t="s">
        <v>6</v>
      </c>
    </row>
    <row r="3" spans="1:27" ht="26.25" x14ac:dyDescent="0.4">
      <c r="A3" s="3" t="s">
        <v>7</v>
      </c>
      <c r="N3" s="3" t="s">
        <v>9</v>
      </c>
    </row>
    <row r="5" spans="1:27" ht="26.25" x14ac:dyDescent="0.4">
      <c r="A5" s="3"/>
      <c r="B5" s="3"/>
      <c r="C5" s="4" t="s">
        <v>0</v>
      </c>
      <c r="D5" s="4"/>
      <c r="E5" s="4"/>
      <c r="F5" s="4" t="s">
        <v>1</v>
      </c>
      <c r="G5" s="4"/>
      <c r="H5" s="4"/>
      <c r="I5" s="4" t="s">
        <v>2</v>
      </c>
      <c r="J5" s="4"/>
      <c r="K5" s="4" t="s">
        <v>8</v>
      </c>
      <c r="L5" s="4" t="s">
        <v>3</v>
      </c>
      <c r="N5" s="3"/>
      <c r="O5" s="3"/>
      <c r="P5" s="4" t="s">
        <v>0</v>
      </c>
      <c r="Q5" s="4"/>
      <c r="R5" s="4"/>
      <c r="S5" s="4" t="s">
        <v>1</v>
      </c>
      <c r="T5" s="4"/>
      <c r="U5" s="4"/>
      <c r="V5" s="4" t="s">
        <v>2</v>
      </c>
      <c r="W5" s="4"/>
      <c r="X5" s="4" t="s">
        <v>8</v>
      </c>
      <c r="Y5" s="4" t="s">
        <v>3</v>
      </c>
    </row>
    <row r="6" spans="1:27" ht="26.25" x14ac:dyDescent="0.4">
      <c r="A6" s="5">
        <v>44743</v>
      </c>
      <c r="B6" s="7"/>
      <c r="C6" s="7">
        <v>1176</v>
      </c>
      <c r="D6" s="7"/>
      <c r="E6" s="7"/>
      <c r="F6" s="7">
        <v>3604</v>
      </c>
      <c r="G6" s="7"/>
      <c r="H6" s="7"/>
      <c r="I6" s="7">
        <v>2701</v>
      </c>
      <c r="J6" s="7"/>
      <c r="K6" s="7"/>
      <c r="L6" s="13">
        <f>SUM(C6,F6,I6)</f>
        <v>7481</v>
      </c>
      <c r="M6" s="8"/>
      <c r="N6" s="5">
        <v>44378</v>
      </c>
      <c r="O6" s="7"/>
      <c r="P6" s="7">
        <v>1061</v>
      </c>
      <c r="Q6" s="7"/>
      <c r="R6" s="7"/>
      <c r="S6" s="7">
        <v>3017</v>
      </c>
      <c r="T6" s="7"/>
      <c r="U6" s="7"/>
      <c r="V6" s="7">
        <v>2314</v>
      </c>
      <c r="W6" s="7"/>
      <c r="X6" s="7"/>
      <c r="Y6" s="13">
        <f>SUM(P6,S6,V6)</f>
        <v>6392</v>
      </c>
    </row>
    <row r="7" spans="1:27" ht="26.25" x14ac:dyDescent="0.4">
      <c r="A7" s="5">
        <v>44774</v>
      </c>
      <c r="B7" s="7"/>
      <c r="C7" s="7">
        <v>1618</v>
      </c>
      <c r="D7" s="7"/>
      <c r="E7" s="7"/>
      <c r="F7" s="7">
        <v>4111</v>
      </c>
      <c r="G7" s="7"/>
      <c r="H7" s="7"/>
      <c r="I7" s="7">
        <v>2871</v>
      </c>
      <c r="J7" s="7"/>
      <c r="K7" s="7"/>
      <c r="L7" s="7">
        <f t="shared" ref="L7:L17" si="0">SUM(C7,F7,I7)</f>
        <v>8600</v>
      </c>
      <c r="M7" s="8"/>
      <c r="N7" s="5">
        <v>44409</v>
      </c>
      <c r="O7" s="7"/>
      <c r="P7" s="7">
        <v>1641</v>
      </c>
      <c r="Q7" s="7"/>
      <c r="R7" s="7"/>
      <c r="S7" s="7">
        <v>3081</v>
      </c>
      <c r="T7" s="7"/>
      <c r="U7" s="7"/>
      <c r="V7" s="7">
        <v>2144</v>
      </c>
      <c r="W7" s="7"/>
      <c r="X7" s="7"/>
      <c r="Y7" s="7">
        <f t="shared" ref="Y7:Y14" si="1">SUM(P7,S7,V7)</f>
        <v>6866</v>
      </c>
    </row>
    <row r="8" spans="1:27" ht="26.25" x14ac:dyDescent="0.4">
      <c r="A8" s="5">
        <v>44805</v>
      </c>
      <c r="B8" s="7"/>
      <c r="C8" s="7">
        <v>1478</v>
      </c>
      <c r="D8" s="7"/>
      <c r="E8" s="7"/>
      <c r="F8" s="7">
        <v>3670</v>
      </c>
      <c r="G8" s="7"/>
      <c r="H8" s="7"/>
      <c r="I8" s="7">
        <v>2677</v>
      </c>
      <c r="J8" s="7"/>
      <c r="K8" s="7"/>
      <c r="L8" s="7">
        <f t="shared" si="0"/>
        <v>7825</v>
      </c>
      <c r="M8" s="8"/>
      <c r="N8" s="5">
        <v>44440</v>
      </c>
      <c r="O8" s="7"/>
      <c r="P8" s="7">
        <v>1501</v>
      </c>
      <c r="Q8" s="7"/>
      <c r="R8" s="7"/>
      <c r="S8" s="7">
        <v>2621</v>
      </c>
      <c r="T8" s="7"/>
      <c r="U8" s="7"/>
      <c r="V8" s="7">
        <v>2271</v>
      </c>
      <c r="W8" s="7"/>
      <c r="X8" s="7"/>
      <c r="Y8" s="7">
        <f t="shared" si="1"/>
        <v>6393</v>
      </c>
    </row>
    <row r="9" spans="1:27" ht="26.25" x14ac:dyDescent="0.4">
      <c r="A9" s="5">
        <v>44835</v>
      </c>
      <c r="B9" s="7"/>
      <c r="C9" s="7">
        <v>1391</v>
      </c>
      <c r="D9" s="7"/>
      <c r="E9" s="7"/>
      <c r="F9" s="7">
        <v>3509</v>
      </c>
      <c r="G9" s="7"/>
      <c r="H9" s="7"/>
      <c r="I9" s="7">
        <v>2395</v>
      </c>
      <c r="J9" s="7"/>
      <c r="K9" s="7"/>
      <c r="L9" s="7">
        <f t="shared" si="0"/>
        <v>7295</v>
      </c>
      <c r="M9" s="8"/>
      <c r="N9" s="5">
        <v>44470</v>
      </c>
      <c r="O9" s="7"/>
      <c r="P9" s="7">
        <v>1121</v>
      </c>
      <c r="Q9" s="7"/>
      <c r="R9" s="7"/>
      <c r="S9" s="7">
        <v>2735</v>
      </c>
      <c r="T9" s="7"/>
      <c r="U9" s="7"/>
      <c r="V9" s="7">
        <v>2513</v>
      </c>
      <c r="W9" s="7"/>
      <c r="X9" s="7"/>
      <c r="Y9" s="7">
        <f t="shared" si="1"/>
        <v>6369</v>
      </c>
    </row>
    <row r="10" spans="1:27" ht="26.25" x14ac:dyDescent="0.4">
      <c r="A10" s="5">
        <v>44866</v>
      </c>
      <c r="B10" s="7"/>
      <c r="C10" s="7">
        <v>1376</v>
      </c>
      <c r="D10" s="7"/>
      <c r="E10" s="7"/>
      <c r="F10" s="7">
        <v>3550</v>
      </c>
      <c r="G10" s="7"/>
      <c r="H10" s="7"/>
      <c r="I10" s="7">
        <v>2517</v>
      </c>
      <c r="J10" s="7"/>
      <c r="K10" s="7"/>
      <c r="L10" s="7">
        <f t="shared" si="0"/>
        <v>7443</v>
      </c>
      <c r="M10" s="8"/>
      <c r="N10" s="5">
        <v>44501</v>
      </c>
      <c r="O10" s="7"/>
      <c r="P10" s="7">
        <v>1022</v>
      </c>
      <c r="Q10" s="7"/>
      <c r="R10" s="7"/>
      <c r="S10" s="7">
        <v>2826</v>
      </c>
      <c r="T10" s="7"/>
      <c r="U10" s="7"/>
      <c r="V10" s="7">
        <v>2197</v>
      </c>
      <c r="W10" s="7"/>
      <c r="X10" s="7"/>
      <c r="Y10" s="7">
        <f t="shared" si="1"/>
        <v>6045</v>
      </c>
    </row>
    <row r="11" spans="1:27" ht="26.25" x14ac:dyDescent="0.4">
      <c r="A11" s="5">
        <v>44896</v>
      </c>
      <c r="B11" s="7"/>
      <c r="C11" s="7">
        <v>1081</v>
      </c>
      <c r="D11" s="7"/>
      <c r="E11" s="7"/>
      <c r="F11" s="7">
        <v>3300</v>
      </c>
      <c r="G11" s="7"/>
      <c r="H11" s="7"/>
      <c r="I11" s="7">
        <v>2316</v>
      </c>
      <c r="J11" s="7"/>
      <c r="K11" s="7"/>
      <c r="L11" s="7">
        <f t="shared" si="0"/>
        <v>6697</v>
      </c>
      <c r="M11" s="8"/>
      <c r="N11" s="5">
        <v>44531</v>
      </c>
      <c r="O11" s="7"/>
      <c r="P11" s="7">
        <v>1429</v>
      </c>
      <c r="Q11" s="7"/>
      <c r="R11" s="7"/>
      <c r="S11" s="7">
        <v>3541</v>
      </c>
      <c r="T11" s="7"/>
      <c r="U11" s="7"/>
      <c r="V11" s="7">
        <v>2661</v>
      </c>
      <c r="W11" s="7"/>
      <c r="X11" s="7"/>
      <c r="Y11" s="7">
        <f t="shared" si="1"/>
        <v>7631</v>
      </c>
    </row>
    <row r="12" spans="1:27" ht="26.25" x14ac:dyDescent="0.4">
      <c r="A12" s="6">
        <v>44927</v>
      </c>
      <c r="B12" s="7"/>
      <c r="C12" s="7">
        <v>1161</v>
      </c>
      <c r="D12" s="7"/>
      <c r="E12" s="7"/>
      <c r="F12" s="7">
        <v>3452</v>
      </c>
      <c r="G12" s="7"/>
      <c r="H12" s="7"/>
      <c r="I12" s="7">
        <v>2638</v>
      </c>
      <c r="J12" s="7"/>
      <c r="K12" s="7"/>
      <c r="L12" s="7">
        <f t="shared" si="0"/>
        <v>7251</v>
      </c>
      <c r="M12" s="8"/>
      <c r="N12" s="6">
        <v>44562</v>
      </c>
      <c r="O12" s="7"/>
      <c r="P12" s="7">
        <v>1281</v>
      </c>
      <c r="Q12" s="7"/>
      <c r="R12" s="7"/>
      <c r="S12" s="7">
        <v>2800</v>
      </c>
      <c r="T12" s="7"/>
      <c r="U12" s="7"/>
      <c r="V12" s="7">
        <v>2193</v>
      </c>
      <c r="W12" s="7"/>
      <c r="X12" s="7"/>
      <c r="Y12" s="7">
        <f t="shared" si="1"/>
        <v>6274</v>
      </c>
    </row>
    <row r="13" spans="1:27" ht="26.25" x14ac:dyDescent="0.4">
      <c r="A13" s="6">
        <v>44980</v>
      </c>
      <c r="B13" s="7"/>
      <c r="C13" s="7">
        <v>1148</v>
      </c>
      <c r="D13" s="7"/>
      <c r="E13" s="7"/>
      <c r="F13" s="7">
        <v>3142</v>
      </c>
      <c r="G13" s="7"/>
      <c r="H13" s="7"/>
      <c r="I13" s="7">
        <v>2738</v>
      </c>
      <c r="J13" s="7"/>
      <c r="K13" s="7"/>
      <c r="L13" s="13">
        <f t="shared" si="0"/>
        <v>7028</v>
      </c>
      <c r="M13" s="8"/>
      <c r="N13" s="6">
        <v>44593</v>
      </c>
      <c r="O13" s="7"/>
      <c r="P13" s="7">
        <v>1638</v>
      </c>
      <c r="Q13" s="7"/>
      <c r="R13" s="7"/>
      <c r="S13" s="7">
        <v>2433</v>
      </c>
      <c r="T13" s="7"/>
      <c r="U13" s="7"/>
      <c r="V13" s="7">
        <v>2279</v>
      </c>
      <c r="W13" s="7"/>
      <c r="X13" s="7"/>
      <c r="Y13" s="13">
        <f t="shared" si="1"/>
        <v>6350</v>
      </c>
    </row>
    <row r="14" spans="1:27" ht="26.25" x14ac:dyDescent="0.4">
      <c r="A14" s="6">
        <v>45008</v>
      </c>
      <c r="B14" s="7"/>
      <c r="C14" s="7">
        <v>1319</v>
      </c>
      <c r="D14" s="7"/>
      <c r="E14" s="7"/>
      <c r="F14" s="7">
        <v>3420</v>
      </c>
      <c r="G14" s="7"/>
      <c r="H14" s="7"/>
      <c r="I14" s="7">
        <v>3009</v>
      </c>
      <c r="J14" s="7"/>
      <c r="K14" s="7"/>
      <c r="L14" s="7">
        <f t="shared" si="0"/>
        <v>7748</v>
      </c>
      <c r="M14" s="8"/>
      <c r="N14" s="6">
        <v>44621</v>
      </c>
      <c r="O14" s="7"/>
      <c r="P14" s="7">
        <v>1392</v>
      </c>
      <c r="Q14" s="7"/>
      <c r="R14" s="7"/>
      <c r="S14" s="7">
        <v>2857</v>
      </c>
      <c r="T14" s="7"/>
      <c r="U14" s="7"/>
      <c r="V14" s="7">
        <v>2549</v>
      </c>
      <c r="W14" s="7"/>
      <c r="X14" s="7"/>
      <c r="Y14" s="7">
        <f t="shared" si="1"/>
        <v>6798</v>
      </c>
    </row>
    <row r="15" spans="1:27" ht="26.25" x14ac:dyDescent="0.4">
      <c r="A15" s="6">
        <v>45039</v>
      </c>
      <c r="B15" s="7"/>
      <c r="C15" s="7">
        <v>1268</v>
      </c>
      <c r="D15" s="7"/>
      <c r="E15" s="7"/>
      <c r="F15" s="7">
        <v>3284</v>
      </c>
      <c r="G15" s="7"/>
      <c r="H15" s="7"/>
      <c r="I15" s="7">
        <v>2588</v>
      </c>
      <c r="J15" s="7"/>
      <c r="K15" s="7"/>
      <c r="L15" s="7">
        <f t="shared" si="0"/>
        <v>7140</v>
      </c>
      <c r="M15" s="8"/>
      <c r="N15" s="6">
        <v>44652</v>
      </c>
      <c r="O15" s="7"/>
      <c r="P15" s="7">
        <v>1147</v>
      </c>
      <c r="Q15" s="7"/>
      <c r="R15" s="7"/>
      <c r="S15" s="7">
        <v>2944</v>
      </c>
      <c r="T15" s="7"/>
      <c r="U15" s="7"/>
      <c r="V15" s="7">
        <v>2238</v>
      </c>
      <c r="W15" s="7"/>
      <c r="X15" s="7">
        <v>1566</v>
      </c>
      <c r="Y15" s="7">
        <f>SUM(P15:X15)</f>
        <v>7895</v>
      </c>
      <c r="AA15" s="7"/>
    </row>
    <row r="16" spans="1:27" ht="26.25" x14ac:dyDescent="0.4">
      <c r="A16" s="6">
        <v>45069</v>
      </c>
      <c r="B16" s="7"/>
      <c r="C16" s="12">
        <v>1513</v>
      </c>
      <c r="D16" s="7"/>
      <c r="E16" s="7"/>
      <c r="F16" s="7">
        <v>3926</v>
      </c>
      <c r="G16" s="7"/>
      <c r="H16" s="7"/>
      <c r="I16" s="7">
        <v>3129</v>
      </c>
      <c r="J16" s="7"/>
      <c r="K16" s="7">
        <v>9680</v>
      </c>
      <c r="L16" s="7">
        <f>SUM(C16:K16)</f>
        <v>18248</v>
      </c>
      <c r="M16" s="8"/>
      <c r="N16" s="6">
        <v>44682</v>
      </c>
      <c r="O16" s="7"/>
      <c r="P16" s="12">
        <v>1111</v>
      </c>
      <c r="Q16" s="7"/>
      <c r="R16" s="7"/>
      <c r="S16" s="7">
        <v>2960</v>
      </c>
      <c r="T16" s="7"/>
      <c r="U16" s="7"/>
      <c r="V16" s="7">
        <v>2321</v>
      </c>
      <c r="W16" s="7"/>
      <c r="X16" s="7">
        <v>6157</v>
      </c>
      <c r="Y16" s="7">
        <f>SUM(P16:X16)</f>
        <v>12549</v>
      </c>
      <c r="AA16" s="7"/>
    </row>
    <row r="17" spans="1:25" ht="26.25" x14ac:dyDescent="0.4">
      <c r="A17" s="6">
        <v>45100</v>
      </c>
      <c r="B17" s="7"/>
      <c r="C17" s="10">
        <v>1583</v>
      </c>
      <c r="D17" s="7"/>
      <c r="E17" s="7"/>
      <c r="F17" s="10">
        <v>3815</v>
      </c>
      <c r="G17" s="7"/>
      <c r="H17" s="7"/>
      <c r="I17" s="10">
        <v>3084</v>
      </c>
      <c r="J17" s="7"/>
      <c r="K17" s="7"/>
      <c r="L17" s="9">
        <f t="shared" si="0"/>
        <v>8482</v>
      </c>
      <c r="M17" s="8"/>
      <c r="N17" s="6">
        <v>44713</v>
      </c>
      <c r="O17" s="7"/>
      <c r="P17" s="10">
        <v>1199</v>
      </c>
      <c r="Q17" s="7"/>
      <c r="R17" s="7"/>
      <c r="S17" s="10">
        <v>3640</v>
      </c>
      <c r="T17" s="7"/>
      <c r="U17" s="7"/>
      <c r="V17" s="10">
        <v>2499</v>
      </c>
      <c r="W17" s="7"/>
      <c r="X17" s="7"/>
      <c r="Y17" s="9">
        <f t="shared" ref="Y17" si="2">SUM(P17,S17,V17)</f>
        <v>7338</v>
      </c>
    </row>
    <row r="18" spans="1:25" s="3" customFormat="1" ht="26.25" x14ac:dyDescent="0.4">
      <c r="A18" s="6"/>
      <c r="B18" s="11" t="s">
        <v>4</v>
      </c>
      <c r="C18" s="11">
        <f>SUM(C6:C17)</f>
        <v>16112</v>
      </c>
      <c r="D18" s="11"/>
      <c r="E18" s="11"/>
      <c r="F18" s="11">
        <f>SUM(F6:F17)</f>
        <v>42783</v>
      </c>
      <c r="G18" s="11"/>
      <c r="H18" s="11"/>
      <c r="I18" s="11">
        <f>SUM(I6:I17)</f>
        <v>32663</v>
      </c>
      <c r="J18" s="11"/>
      <c r="K18" s="11"/>
      <c r="L18" s="11">
        <f>SUM(L6:L17)</f>
        <v>101238</v>
      </c>
      <c r="M18" s="7"/>
      <c r="N18" s="6"/>
      <c r="O18" s="11" t="s">
        <v>4</v>
      </c>
      <c r="P18" s="11">
        <f>SUM(P6:P17)</f>
        <v>15543</v>
      </c>
      <c r="Q18" s="11"/>
      <c r="R18" s="11"/>
      <c r="S18" s="11">
        <f>SUM(S6:S17)</f>
        <v>35455</v>
      </c>
      <c r="T18" s="11"/>
      <c r="U18" s="11"/>
      <c r="V18" s="11">
        <f>SUM(V6:V17)</f>
        <v>28179</v>
      </c>
      <c r="W18" s="11"/>
      <c r="X18" s="11"/>
      <c r="Y18" s="11">
        <f>SUM(Y6:Y17)</f>
        <v>86900</v>
      </c>
    </row>
    <row r="19" spans="1:25" s="3" customFormat="1" ht="26.25" x14ac:dyDescent="0.4">
      <c r="A19" s="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7"/>
      <c r="N19" s="6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s="3" customFormat="1" ht="26.25" x14ac:dyDescent="0.4">
      <c r="A20" s="6" t="s">
        <v>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6" t="s">
        <v>5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s="3" customFormat="1" ht="26.25" x14ac:dyDescent="0.4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P21" s="7"/>
      <c r="Q21" s="7"/>
    </row>
    <row r="22" spans="1:25" s="3" customFormat="1" ht="26.25" x14ac:dyDescent="0.4">
      <c r="A22" s="6"/>
      <c r="N22" s="7"/>
    </row>
    <row r="23" spans="1:25" s="3" customFormat="1" ht="26.25" x14ac:dyDescent="0.4">
      <c r="A23" s="6"/>
    </row>
    <row r="24" spans="1:25" x14ac:dyDescent="0.25">
      <c r="A24" s="2"/>
    </row>
    <row r="25" spans="1:25" x14ac:dyDescent="0.25">
      <c r="A25" s="2"/>
    </row>
    <row r="26" spans="1:25" x14ac:dyDescent="0.25">
      <c r="A26" s="2"/>
    </row>
    <row r="27" spans="1:25" x14ac:dyDescent="0.25">
      <c r="A27" s="2"/>
    </row>
    <row r="28" spans="1:25" x14ac:dyDescent="0.25">
      <c r="A28" s="2"/>
    </row>
  </sheetData>
  <printOptions gridLines="1"/>
  <pageMargins left="0.7" right="0.7" top="0.75" bottom="0.75" header="0.3" footer="0.3"/>
  <pageSetup scale="70" fitToHeight="0" orientation="landscape" r:id="rId1"/>
  <headerFooter>
    <oddFooter>&amp;Z&amp;F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7A8F88C6BE24B8F6BF297BC93CD78" ma:contentTypeVersion="12" ma:contentTypeDescription="Create a new document." ma:contentTypeScope="" ma:versionID="a351f2789d73ed7577e6ea06d2b6ba0f">
  <xsd:schema xmlns:xsd="http://www.w3.org/2001/XMLSchema" xmlns:xs="http://www.w3.org/2001/XMLSchema" xmlns:p="http://schemas.microsoft.com/office/2006/metadata/properties" xmlns:ns3="2340b028-0ad3-48fb-8da0-bd4989dcd998" targetNamespace="http://schemas.microsoft.com/office/2006/metadata/properties" ma:root="true" ma:fieldsID="9d206e17b9b51e93a50525074ca2f377" ns3:_="">
    <xsd:import namespace="2340b028-0ad3-48fb-8da0-bd4989dcd99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0b028-0ad3-48fb-8da0-bd4989dcd99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40b028-0ad3-48fb-8da0-bd4989dcd998" xsi:nil="true"/>
  </documentManagement>
</p:properties>
</file>

<file path=customXml/itemProps1.xml><?xml version="1.0" encoding="utf-8"?>
<ds:datastoreItem xmlns:ds="http://schemas.openxmlformats.org/officeDocument/2006/customXml" ds:itemID="{4EE0A55B-F717-461C-96A1-DB77389D6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40b028-0ad3-48fb-8da0-bd4989dcd9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D18DB9-DBB2-400A-BE1E-70BA8FF7EA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9E5DC6-74B2-40AA-A41D-C15EE1D7D75D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2340b028-0ad3-48fb-8da0-bd4989dcd998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City of Salisbury, 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L. Harrison</dc:creator>
  <cp:lastModifiedBy>Rodney L. Harrison</cp:lastModifiedBy>
  <cp:lastPrinted>2024-08-20T13:25:22Z</cp:lastPrinted>
  <dcterms:created xsi:type="dcterms:W3CDTF">2021-11-03T18:32:36Z</dcterms:created>
  <dcterms:modified xsi:type="dcterms:W3CDTF">2024-08-20T13:25:58Z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0x0101008F57A8F88C6BE24B8F6BF297BC93CD78</vt:lpwstr>
  </property>
</Properties>
</file>