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lmers\2020\PPU080 Advanced computer aided design\06 - Project\PPU080_Excavator\ZZ_Docs\"/>
    </mc:Choice>
  </mc:AlternateContent>
  <xr:revisionPtr revIDLastSave="0" documentId="13_ncr:1_{44865690-5489-459D-BE7B-D4C1972A82D1}" xr6:coauthVersionLast="45" xr6:coauthVersionMax="45" xr10:uidLastSave="{00000000-0000-0000-0000-000000000000}"/>
  <bookViews>
    <workbookView xWindow="-108" yWindow="-108" windowWidth="23256" windowHeight="12576" xr2:uid="{0F51A760-8785-45A1-A29B-AFB17A55C10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1" l="1"/>
  <c r="D9" i="1" l="1"/>
  <c r="D50" i="1"/>
  <c r="D46" i="1"/>
  <c r="D41" i="1"/>
  <c r="D34" i="1"/>
  <c r="D30" i="1"/>
  <c r="D25" i="1"/>
  <c r="D17" i="1"/>
  <c r="D11" i="1"/>
</calcChain>
</file>

<file path=xl/sharedStrings.xml><?xml version="1.0" encoding="utf-8"?>
<sst xmlns="http://schemas.openxmlformats.org/spreadsheetml/2006/main" count="98" uniqueCount="81">
  <si>
    <t xml:space="preserve">Group 18 </t>
  </si>
  <si>
    <t>Simon Wassenius</t>
  </si>
  <si>
    <t>Calixthe Matteï</t>
  </si>
  <si>
    <t>Tasks</t>
  </si>
  <si>
    <t>Task 1</t>
  </si>
  <si>
    <t>Task Number</t>
  </si>
  <si>
    <t>Task Name</t>
  </si>
  <si>
    <t>Type of Task</t>
  </si>
  <si>
    <t>Cab</t>
  </si>
  <si>
    <t>Door</t>
  </si>
  <si>
    <t>Windows</t>
  </si>
  <si>
    <t>Lower Hinges</t>
  </si>
  <si>
    <t>Upper Hinges</t>
  </si>
  <si>
    <t>Task 2</t>
  </si>
  <si>
    <t>Geometry Assurance</t>
  </si>
  <si>
    <t>Task 0</t>
  </si>
  <si>
    <t>Assembly</t>
  </si>
  <si>
    <t>Creation of the Main Assembly</t>
  </si>
  <si>
    <t>Export the Files in VRML</t>
  </si>
  <si>
    <t>Positionning in RD&amp;T</t>
  </si>
  <si>
    <t>Measurements in RD&amp;T</t>
  </si>
  <si>
    <t>Tolerances in RD&amp;T</t>
  </si>
  <si>
    <t>Master System Layout</t>
  </si>
  <si>
    <t>Requirement Drawings</t>
  </si>
  <si>
    <t>Calculations Pages</t>
  </si>
  <si>
    <t>Task 3</t>
  </si>
  <si>
    <t>Bucket</t>
  </si>
  <si>
    <t>Global Shape</t>
  </si>
  <si>
    <t>Grooves</t>
  </si>
  <si>
    <t>Attachments</t>
  </si>
  <si>
    <t>Teeths</t>
  </si>
  <si>
    <t>Task 4</t>
  </si>
  <si>
    <t>CounterweightBody</t>
  </si>
  <si>
    <t>Global Design</t>
  </si>
  <si>
    <t>Bottom Plate</t>
  </si>
  <si>
    <t>Realistic details</t>
  </si>
  <si>
    <t>Task 5</t>
  </si>
  <si>
    <t>Undercarriage</t>
  </si>
  <si>
    <t>Interface with wheels</t>
  </si>
  <si>
    <t>Interface with Counterweight Body</t>
  </si>
  <si>
    <t>Task 6</t>
  </si>
  <si>
    <t>Wheels</t>
  </si>
  <si>
    <t>Rim</t>
  </si>
  <si>
    <t>Tyre</t>
  </si>
  <si>
    <t>Task 7</t>
  </si>
  <si>
    <t>Arm&amp;Boom</t>
  </si>
  <si>
    <t>Arm</t>
  </si>
  <si>
    <t>Arm's attachment</t>
  </si>
  <si>
    <t>Boom</t>
  </si>
  <si>
    <t>Boom Attachment</t>
  </si>
  <si>
    <t>Task 8</t>
  </si>
  <si>
    <t>Constrained AssemblyHydraulic Cylinders</t>
  </si>
  <si>
    <t>Fix the Undercarraige</t>
  </si>
  <si>
    <t>Model Hydraulic Cylinders</t>
  </si>
  <si>
    <t>Put screws on wheels</t>
  </si>
  <si>
    <t>Task 9</t>
  </si>
  <si>
    <t>Rubber sealing</t>
  </si>
  <si>
    <t>Create rubber sealing section</t>
  </si>
  <si>
    <t>Extrude it along the splines</t>
  </si>
  <si>
    <t>Completion (%)</t>
  </si>
  <si>
    <t xml:space="preserve">Mandatory </t>
  </si>
  <si>
    <t>Task 10</t>
  </si>
  <si>
    <t>FEA</t>
  </si>
  <si>
    <t>Extra</t>
  </si>
  <si>
    <t>Task 11</t>
  </si>
  <si>
    <t>Use of Knowledgeare</t>
  </si>
  <si>
    <t>Task 12</t>
  </si>
  <si>
    <t>Realistic Rendering</t>
  </si>
  <si>
    <t>Task 13</t>
  </si>
  <si>
    <t>Animation</t>
  </si>
  <si>
    <t>Task 14</t>
  </si>
  <si>
    <t>SheetMetal Design</t>
  </si>
  <si>
    <t>Task 15</t>
  </si>
  <si>
    <t>Compliant RD&amp;T analysis</t>
  </si>
  <si>
    <t>Task 16</t>
  </si>
  <si>
    <t>Ergonomic Analysis</t>
  </si>
  <si>
    <t>Task 17</t>
  </si>
  <si>
    <t>3D PMI</t>
  </si>
  <si>
    <t>Task 18</t>
  </si>
  <si>
    <t>Machining</t>
  </si>
  <si>
    <t>Create 4 of them and assemble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</si>
</sst>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entury"/>
      <family val="1"/>
    </font>
    <font>
      <sz val="20"/>
      <color theme="1"/>
      <name val="Century"/>
      <family val="1"/>
    </font>
    <font>
      <b/>
      <sz val="11"/>
      <color theme="1"/>
      <name val="Century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3" fillId="3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FD92-2DE3-4928-85FB-6DCD7360F672}">
  <dimension ref="A1:F61"/>
  <sheetViews>
    <sheetView tabSelected="1" workbookViewId="0">
      <selection activeCell="F39" sqref="F39"/>
    </sheetView>
  </sheetViews>
  <sheetFormatPr baseColWidth="10" defaultRowHeight="13.8" x14ac:dyDescent="0.3"/>
  <cols>
    <col min="1" max="1" width="17.44140625" style="1" bestFit="1" customWidth="1"/>
    <col min="2" max="2" width="41.21875" style="1" bestFit="1" customWidth="1"/>
    <col min="3" max="3" width="12.88671875" style="1" bestFit="1" customWidth="1"/>
    <col min="4" max="4" width="15.21875" style="7" bestFit="1" customWidth="1"/>
    <col min="5" max="16384" width="11.5546875" style="1"/>
  </cols>
  <sheetData>
    <row r="1" spans="1:6" x14ac:dyDescent="0.3">
      <c r="A1" s="1" t="s">
        <v>0</v>
      </c>
    </row>
    <row r="2" spans="1:6" x14ac:dyDescent="0.3">
      <c r="A2" s="1" t="s">
        <v>1</v>
      </c>
    </row>
    <row r="3" spans="1:6" x14ac:dyDescent="0.3">
      <c r="A3" s="1" t="s">
        <v>2</v>
      </c>
    </row>
    <row r="5" spans="1:6" x14ac:dyDescent="0.3">
      <c r="D5" s="6" t="s">
        <v>3</v>
      </c>
      <c r="E5" s="6"/>
      <c r="F5" s="6"/>
    </row>
    <row r="6" spans="1:6" x14ac:dyDescent="0.3">
      <c r="D6" s="6"/>
      <c r="E6" s="6"/>
      <c r="F6" s="6"/>
    </row>
    <row r="8" spans="1:6" x14ac:dyDescent="0.3">
      <c r="A8" s="2" t="s">
        <v>5</v>
      </c>
      <c r="B8" s="2" t="s">
        <v>6</v>
      </c>
      <c r="C8" s="2" t="s">
        <v>7</v>
      </c>
      <c r="D8" s="8" t="s">
        <v>59</v>
      </c>
    </row>
    <row r="9" spans="1:6" s="5" customFormat="1" x14ac:dyDescent="0.3">
      <c r="A9" s="4" t="s">
        <v>15</v>
      </c>
      <c r="B9" s="4" t="s">
        <v>16</v>
      </c>
      <c r="C9" s="4" t="s">
        <v>60</v>
      </c>
      <c r="D9" s="9">
        <f>SUM(D10)/1</f>
        <v>100</v>
      </c>
    </row>
    <row r="10" spans="1:6" x14ac:dyDescent="0.3">
      <c r="B10" s="1" t="s">
        <v>17</v>
      </c>
      <c r="D10" s="7">
        <v>100</v>
      </c>
    </row>
    <row r="11" spans="1:6" s="5" customFormat="1" x14ac:dyDescent="0.3">
      <c r="A11" s="4" t="s">
        <v>4</v>
      </c>
      <c r="B11" s="4" t="s">
        <v>8</v>
      </c>
      <c r="C11" s="4" t="s">
        <v>60</v>
      </c>
      <c r="D11" s="9">
        <f>SUM(D12:D15)/4</f>
        <v>100</v>
      </c>
    </row>
    <row r="12" spans="1:6" x14ac:dyDescent="0.3">
      <c r="B12" s="1" t="s">
        <v>9</v>
      </c>
      <c r="D12" s="7">
        <v>100</v>
      </c>
    </row>
    <row r="13" spans="1:6" x14ac:dyDescent="0.3">
      <c r="B13" s="1" t="s">
        <v>10</v>
      </c>
      <c r="D13" s="7">
        <v>100</v>
      </c>
    </row>
    <row r="14" spans="1:6" x14ac:dyDescent="0.3">
      <c r="B14" s="1" t="s">
        <v>11</v>
      </c>
      <c r="D14" s="7">
        <v>100</v>
      </c>
    </row>
    <row r="15" spans="1:6" x14ac:dyDescent="0.3">
      <c r="B15" s="1" t="s">
        <v>12</v>
      </c>
      <c r="D15" s="7">
        <v>100</v>
      </c>
    </row>
    <row r="17" spans="1:4" s="5" customFormat="1" x14ac:dyDescent="0.3">
      <c r="A17" s="4" t="s">
        <v>13</v>
      </c>
      <c r="B17" s="4" t="s">
        <v>14</v>
      </c>
      <c r="C17" s="4" t="s">
        <v>60</v>
      </c>
      <c r="D17" s="9">
        <f>SUM(D18:D24)/7</f>
        <v>100</v>
      </c>
    </row>
    <row r="18" spans="1:4" x14ac:dyDescent="0.3">
      <c r="B18" s="1" t="s">
        <v>18</v>
      </c>
      <c r="D18" s="7">
        <v>100</v>
      </c>
    </row>
    <row r="19" spans="1:4" x14ac:dyDescent="0.3">
      <c r="B19" s="1" t="s">
        <v>19</v>
      </c>
      <c r="D19" s="7">
        <v>100</v>
      </c>
    </row>
    <row r="20" spans="1:4" x14ac:dyDescent="0.3">
      <c r="B20" s="1" t="s">
        <v>20</v>
      </c>
      <c r="D20" s="7">
        <v>100</v>
      </c>
    </row>
    <row r="21" spans="1:4" x14ac:dyDescent="0.3">
      <c r="B21" s="1" t="s">
        <v>21</v>
      </c>
      <c r="D21" s="7">
        <v>100</v>
      </c>
    </row>
    <row r="22" spans="1:4" x14ac:dyDescent="0.3">
      <c r="B22" s="1" t="s">
        <v>22</v>
      </c>
      <c r="D22" s="7">
        <v>100</v>
      </c>
    </row>
    <row r="23" spans="1:4" x14ac:dyDescent="0.3">
      <c r="B23" s="1" t="s">
        <v>23</v>
      </c>
      <c r="D23" s="7">
        <v>100</v>
      </c>
    </row>
    <row r="24" spans="1:4" x14ac:dyDescent="0.3">
      <c r="B24" s="1" t="s">
        <v>24</v>
      </c>
      <c r="D24" s="7">
        <v>100</v>
      </c>
    </row>
    <row r="25" spans="1:4" s="5" customFormat="1" x14ac:dyDescent="0.3">
      <c r="A25" s="4" t="s">
        <v>25</v>
      </c>
      <c r="B25" s="4" t="s">
        <v>26</v>
      </c>
      <c r="C25" s="4" t="s">
        <v>60</v>
      </c>
      <c r="D25" s="9">
        <f>SUM(D26:D29)/4</f>
        <v>75</v>
      </c>
    </row>
    <row r="26" spans="1:4" x14ac:dyDescent="0.3">
      <c r="B26" s="1" t="s">
        <v>27</v>
      </c>
      <c r="D26" s="7">
        <v>100</v>
      </c>
    </row>
    <row r="27" spans="1:4" x14ac:dyDescent="0.3">
      <c r="B27" s="1" t="s">
        <v>28</v>
      </c>
      <c r="D27" s="7">
        <v>100</v>
      </c>
    </row>
    <row r="28" spans="1:4" x14ac:dyDescent="0.3">
      <c r="B28" s="1" t="s">
        <v>29</v>
      </c>
      <c r="D28" s="7">
        <v>100</v>
      </c>
    </row>
    <row r="29" spans="1:4" x14ac:dyDescent="0.3">
      <c r="B29" s="1" t="s">
        <v>30</v>
      </c>
      <c r="D29" s="7">
        <v>0</v>
      </c>
    </row>
    <row r="30" spans="1:4" s="5" customFormat="1" x14ac:dyDescent="0.3">
      <c r="A30" s="4" t="s">
        <v>31</v>
      </c>
      <c r="B30" s="4" t="s">
        <v>32</v>
      </c>
      <c r="C30" s="4" t="s">
        <v>60</v>
      </c>
      <c r="D30" s="9">
        <f>SUM(D31:D33)/3</f>
        <v>30</v>
      </c>
    </row>
    <row r="31" spans="1:4" x14ac:dyDescent="0.3">
      <c r="B31" s="1" t="s">
        <v>33</v>
      </c>
      <c r="D31" s="7">
        <v>0</v>
      </c>
    </row>
    <row r="32" spans="1:4" x14ac:dyDescent="0.3">
      <c r="B32" s="1" t="s">
        <v>34</v>
      </c>
      <c r="D32" s="7">
        <v>90</v>
      </c>
    </row>
    <row r="33" spans="1:4" x14ac:dyDescent="0.3">
      <c r="B33" s="1" t="s">
        <v>35</v>
      </c>
      <c r="D33" s="7">
        <v>0</v>
      </c>
    </row>
    <row r="34" spans="1:4" s="5" customFormat="1" x14ac:dyDescent="0.3">
      <c r="A34" s="4" t="s">
        <v>36</v>
      </c>
      <c r="B34" s="4" t="s">
        <v>37</v>
      </c>
      <c r="C34" s="4" t="s">
        <v>60</v>
      </c>
      <c r="D34" s="9">
        <f>SUM(D35:D36)/2</f>
        <v>0</v>
      </c>
    </row>
    <row r="35" spans="1:4" x14ac:dyDescent="0.3">
      <c r="B35" s="1" t="s">
        <v>38</v>
      </c>
      <c r="D35" s="7">
        <v>0</v>
      </c>
    </row>
    <row r="36" spans="1:4" x14ac:dyDescent="0.3">
      <c r="B36" s="1" t="s">
        <v>39</v>
      </c>
      <c r="D36" s="7">
        <v>0</v>
      </c>
    </row>
    <row r="37" spans="1:4" s="5" customFormat="1" x14ac:dyDescent="0.3">
      <c r="A37" s="4" t="s">
        <v>40</v>
      </c>
      <c r="B37" s="4" t="s">
        <v>41</v>
      </c>
      <c r="C37" s="4" t="s">
        <v>60</v>
      </c>
      <c r="D37" s="9">
        <f>SUM(D38:D40)/3</f>
        <v>66.666666666666671</v>
      </c>
    </row>
    <row r="38" spans="1:4" x14ac:dyDescent="0.3">
      <c r="B38" s="1" t="s">
        <v>42</v>
      </c>
      <c r="D38" s="7">
        <v>100</v>
      </c>
    </row>
    <row r="39" spans="1:4" x14ac:dyDescent="0.3">
      <c r="B39" s="1" t="s">
        <v>43</v>
      </c>
      <c r="D39" s="7">
        <v>100</v>
      </c>
    </row>
    <row r="40" spans="1:4" x14ac:dyDescent="0.3">
      <c r="B40" s="1" t="s">
        <v>80</v>
      </c>
      <c r="D40" s="7">
        <v>0</v>
      </c>
    </row>
    <row r="41" spans="1:4" s="5" customFormat="1" x14ac:dyDescent="0.3">
      <c r="A41" s="4" t="s">
        <v>44</v>
      </c>
      <c r="B41" s="4" t="s">
        <v>45</v>
      </c>
      <c r="C41" s="4" t="s">
        <v>60</v>
      </c>
      <c r="D41" s="9">
        <f>SUM(D42:D45)/4</f>
        <v>0</v>
      </c>
    </row>
    <row r="42" spans="1:4" x14ac:dyDescent="0.3">
      <c r="B42" s="1" t="s">
        <v>46</v>
      </c>
      <c r="D42" s="7">
        <v>0</v>
      </c>
    </row>
    <row r="43" spans="1:4" x14ac:dyDescent="0.3">
      <c r="B43" s="1" t="s">
        <v>47</v>
      </c>
      <c r="D43" s="7">
        <v>0</v>
      </c>
    </row>
    <row r="44" spans="1:4" x14ac:dyDescent="0.3">
      <c r="B44" s="1" t="s">
        <v>48</v>
      </c>
      <c r="D44" s="7">
        <v>0</v>
      </c>
    </row>
    <row r="45" spans="1:4" x14ac:dyDescent="0.3">
      <c r="B45" s="1" t="s">
        <v>49</v>
      </c>
      <c r="D45" s="7">
        <v>0</v>
      </c>
    </row>
    <row r="46" spans="1:4" s="5" customFormat="1" x14ac:dyDescent="0.3">
      <c r="A46" s="4" t="s">
        <v>50</v>
      </c>
      <c r="B46" s="4" t="s">
        <v>51</v>
      </c>
      <c r="C46" s="4" t="s">
        <v>60</v>
      </c>
      <c r="D46" s="9">
        <f>SUM(D47:D49)/3</f>
        <v>0</v>
      </c>
    </row>
    <row r="47" spans="1:4" x14ac:dyDescent="0.3">
      <c r="B47" s="1" t="s">
        <v>52</v>
      </c>
      <c r="D47" s="7">
        <v>0</v>
      </c>
    </row>
    <row r="48" spans="1:4" x14ac:dyDescent="0.3">
      <c r="B48" s="1" t="s">
        <v>53</v>
      </c>
      <c r="D48" s="7">
        <v>0</v>
      </c>
    </row>
    <row r="49" spans="1:4" x14ac:dyDescent="0.3">
      <c r="B49" s="1" t="s">
        <v>54</v>
      </c>
      <c r="D49" s="7">
        <v>0</v>
      </c>
    </row>
    <row r="50" spans="1:4" s="5" customFormat="1" x14ac:dyDescent="0.3">
      <c r="A50" s="4" t="s">
        <v>55</v>
      </c>
      <c r="B50" s="4" t="s">
        <v>56</v>
      </c>
      <c r="C50" s="4" t="s">
        <v>60</v>
      </c>
      <c r="D50" s="9">
        <f>SUM(D51:D52)/2</f>
        <v>0</v>
      </c>
    </row>
    <row r="51" spans="1:4" x14ac:dyDescent="0.3">
      <c r="A51" s="3"/>
      <c r="B51" s="3" t="s">
        <v>57</v>
      </c>
      <c r="C51" s="3"/>
      <c r="D51" s="10">
        <v>0</v>
      </c>
    </row>
    <row r="52" spans="1:4" x14ac:dyDescent="0.3">
      <c r="B52" s="1" t="s">
        <v>58</v>
      </c>
      <c r="D52" s="7">
        <v>0</v>
      </c>
    </row>
    <row r="53" spans="1:4" s="5" customFormat="1" x14ac:dyDescent="0.3">
      <c r="A53" s="4" t="s">
        <v>61</v>
      </c>
      <c r="B53" s="4" t="s">
        <v>62</v>
      </c>
      <c r="C53" s="4" t="s">
        <v>63</v>
      </c>
      <c r="D53" s="9"/>
    </row>
    <row r="54" spans="1:4" s="5" customFormat="1" x14ac:dyDescent="0.3">
      <c r="A54" s="4" t="s">
        <v>64</v>
      </c>
      <c r="B54" s="4" t="s">
        <v>65</v>
      </c>
      <c r="C54" s="4" t="s">
        <v>63</v>
      </c>
      <c r="D54" s="9"/>
    </row>
    <row r="55" spans="1:4" s="5" customFormat="1" x14ac:dyDescent="0.3">
      <c r="A55" s="4" t="s">
        <v>66</v>
      </c>
      <c r="B55" s="4" t="s">
        <v>67</v>
      </c>
      <c r="C55" s="4" t="s">
        <v>63</v>
      </c>
      <c r="D55" s="9"/>
    </row>
    <row r="56" spans="1:4" s="5" customFormat="1" x14ac:dyDescent="0.3">
      <c r="A56" s="4" t="s">
        <v>68</v>
      </c>
      <c r="B56" s="4" t="s">
        <v>69</v>
      </c>
      <c r="C56" s="4" t="s">
        <v>63</v>
      </c>
      <c r="D56" s="9"/>
    </row>
    <row r="57" spans="1:4" s="5" customFormat="1" x14ac:dyDescent="0.3">
      <c r="A57" s="4" t="s">
        <v>70</v>
      </c>
      <c r="B57" s="4" t="s">
        <v>71</v>
      </c>
      <c r="C57" s="4" t="s">
        <v>63</v>
      </c>
      <c r="D57" s="9"/>
    </row>
    <row r="58" spans="1:4" s="5" customFormat="1" x14ac:dyDescent="0.3">
      <c r="A58" s="4" t="s">
        <v>72</v>
      </c>
      <c r="B58" s="4" t="s">
        <v>73</v>
      </c>
      <c r="C58" s="4" t="s">
        <v>63</v>
      </c>
      <c r="D58" s="9"/>
    </row>
    <row r="59" spans="1:4" s="5" customFormat="1" x14ac:dyDescent="0.3">
      <c r="A59" s="4" t="s">
        <v>74</v>
      </c>
      <c r="B59" s="4" t="s">
        <v>75</v>
      </c>
      <c r="C59" s="4" t="s">
        <v>63</v>
      </c>
      <c r="D59" s="9"/>
    </row>
    <row r="60" spans="1:4" s="5" customFormat="1" x14ac:dyDescent="0.3">
      <c r="A60" s="4" t="s">
        <v>76</v>
      </c>
      <c r="B60" s="4" t="s">
        <v>77</v>
      </c>
      <c r="C60" s="4" t="s">
        <v>63</v>
      </c>
      <c r="D60" s="9"/>
    </row>
    <row r="61" spans="1:4" s="5" customFormat="1" x14ac:dyDescent="0.3">
      <c r="A61" s="4" t="s">
        <v>78</v>
      </c>
      <c r="B61" s="4" t="s">
        <v>79</v>
      </c>
      <c r="C61" s="4" t="s">
        <v>63</v>
      </c>
      <c r="D61" s="9"/>
    </row>
  </sheetData>
  <mergeCells count="1">
    <mergeCell ref="D5:F6"/>
  </mergeCells>
  <conditionalFormatting sqref="D12:D15 D10 D18:D24 D26:D29 D31:D33 D35:D36 D38:D40 D42:D45 D47:D49 D51:D52">
    <cfRule type="colorScale" priority="1">
      <colorScale>
        <cfvo type="num" val="0"/>
        <cfvo type="num" val="100"/>
        <color rgb="FFFF0000"/>
        <color theme="9" tint="0.59999389629810485"/>
      </colorScale>
    </cfRule>
  </conditionalFormatting>
  <dataValidations count="1">
    <dataValidation type="list" allowBlank="1" showInputMessage="1" showErrorMessage="1" sqref="C1:C1048576" xr:uid="{D76EADC9-83D6-44C2-893F-311986B74EDD}">
      <formula1>"Mandatory , Extra"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Calixthe</dc:creator>
  <cp:lastModifiedBy>Calixthe</cp:lastModifiedBy>
  <dcterms:created xsi:type="dcterms:W3CDTF">2020-09-18T13:52:48Z</dcterms:created>
  <dcterms:modified xsi:type="dcterms:W3CDTF">2020-09-21T16:27:48Z</dcterms:modified>
</cp:coreProperties>
</file>