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\Desktop\Jason\Present\University\HPC\Set 2\"/>
    </mc:Choice>
  </mc:AlternateContent>
  <xr:revisionPtr revIDLastSave="0" documentId="13_ncr:1_{0277B6ED-752C-4773-85A5-58619E572271}" xr6:coauthVersionLast="47" xr6:coauthVersionMax="47" xr10:uidLastSave="{00000000-0000-0000-0000-000000000000}"/>
  <bookViews>
    <workbookView xWindow="-120" yWindow="-120" windowWidth="29040" windowHeight="15840" xr2:uid="{7C0255F5-CC69-4115-9D65-7D075F436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0" i="1"/>
  <c r="D3" i="1"/>
  <c r="F40" i="1"/>
  <c r="D41" i="1"/>
  <c r="F41" i="1"/>
  <c r="E40" i="1"/>
  <c r="C40" i="1"/>
  <c r="D40" i="1"/>
  <c r="B40" i="1"/>
  <c r="D28" i="1"/>
  <c r="C28" i="1"/>
  <c r="B28" i="1"/>
  <c r="F28" i="1" s="1"/>
  <c r="D4" i="1"/>
  <c r="D5" i="1"/>
  <c r="D6" i="1"/>
  <c r="D7" i="1"/>
  <c r="D2" i="1"/>
  <c r="E28" i="1" l="1"/>
</calcChain>
</file>

<file path=xl/sharedStrings.xml><?xml version="1.0" encoding="utf-8"?>
<sst xmlns="http://schemas.openxmlformats.org/spreadsheetml/2006/main" count="24" uniqueCount="13">
  <si>
    <t>Matrix Size</t>
  </si>
  <si>
    <t>CPU Time</t>
  </si>
  <si>
    <t>GPU Time</t>
  </si>
  <si>
    <t>Stream Like</t>
  </si>
  <si>
    <t>Serial</t>
  </si>
  <si>
    <t>OpenMP</t>
  </si>
  <si>
    <t>AVX</t>
  </si>
  <si>
    <t>Run Number</t>
  </si>
  <si>
    <t>Peak Like</t>
  </si>
  <si>
    <t>AVG</t>
  </si>
  <si>
    <t>Serial-to-AVX</t>
  </si>
  <si>
    <t>Serial-to-OMP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</si>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</sst>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Διάγραμμα</a:t>
            </a:r>
            <a:r>
              <a:rPr lang="el-GR" baseline="0"/>
              <a:t>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Speedup-Matrix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GB" sz="1400" baseline="0"/>
              <a:t>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Sheet1!$A$2:$A$7</c:f>
              <c:numCache>
                <c:formatCode>0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2056</c:v>
                </c:pt>
              </c:numCache>
            </c:numRef>
          </c:xVal>
          <c:yVal>
            <c:numRef>
              <c:f>Sheet1!$D$2:$D$7</c:f>
              <c:numCache>
                <c:formatCode>0</c:formatCode>
                <c:ptCount val="6"/>
                <c:pt idx="0">
                  <c:v>36.363636363636367</c:v>
                </c:pt>
                <c:pt idx="1">
                  <c:v>108.01393728222997</c:v>
                </c:pt>
                <c:pt idx="2">
                  <c:v>393.81153305203941</c:v>
                </c:pt>
                <c:pt idx="3">
                  <c:v>1330.8880308880309</c:v>
                </c:pt>
                <c:pt idx="4">
                  <c:v>2989.3023255813955</c:v>
                </c:pt>
                <c:pt idx="5">
                  <c:v>10867.254745759419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2-4093-AE24-305F1717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6127"/>
        <c:axId val="127933247"/>
      </c:scatterChart>
      <c:valAx>
        <c:axId val="1279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3247"/>
        <c:crosses val="autoZero"/>
        <c:crossBetween val="midCat"/>
      </c:valAx>
      <c:valAx>
        <c:axId val="1279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61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Διάγραμμα</a:t>
            </a:r>
            <a:r>
              <a:rPr lang="el-GR" baseline="0"/>
              <a:t> </a:t>
            </a:r>
            <a:r>
              <a:rPr lang="en-GB" baseline="0"/>
              <a:t>Speedup-Method</a:t>
            </a:r>
          </a:p>
          <a:p>
            <a:pPr>
              <a:defRPr/>
            </a:pPr>
            <a:r>
              <a:rPr lang="en-GB" baseline="0"/>
              <a:t>(Peak Like Benchmark)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AVX</c:v>
              </c:pt>
              <c:pt idx="1">
                <c:v>OpenMP</c:v>
              </c:pt>
            </c:strLit>
          </c:cat>
          <c:val>
            <c:numRef>
              <c:f>Sheet1!$E$40:$F$40</c:f>
              <c:numCache>
                <c:formatCode>0.00</c:formatCode>
                <c:ptCount val="2"/>
                <c:pt idx="0">
                  <c:v>3.9750000000000001</c:v>
                </c:pt>
                <c:pt idx="1">
                  <c:v>4.4631578947368418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AA1-83B1-11B280CF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353247"/>
        <c:axId val="1194352287"/>
      </c:barChart>
      <c:catAx>
        <c:axId val="119435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52287"/>
        <c:crosses val="autoZero"/>
        <c:auto val="1"/>
        <c:lblAlgn val="ctr"/>
        <c:lblOffset val="100"/>
        <c:noMultiLvlLbl val="0"/>
      </c:catAx>
      <c:valAx>
        <c:axId val="1194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Διάγραμμα</a:t>
            </a:r>
            <a:r>
              <a:rPr lang="el-GR" baseline="0"/>
              <a:t> </a:t>
            </a:r>
            <a:r>
              <a:rPr lang="en-GB" baseline="0"/>
              <a:t>Speedup-Method</a:t>
            </a:r>
            <a:endParaRPr lang="el-GR" baseline="0"/>
          </a:p>
          <a:p>
            <a:pPr>
              <a:defRPr/>
            </a:pPr>
            <a:r>
              <a:rPr lang="en-GB" baseline="0"/>
              <a:t>(Stream Like Benchmark)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Sheet1!$E$28:$F$28</c:f>
              <c:strCache>
                <c:ptCount val="2"/>
                <c:pt idx="0">
                  <c:v>2.83</c:v>
                </c:pt>
                <c:pt idx="1">
                  <c:v>4.19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AVX</c:v>
              </c:pt>
              <c:pt idx="1">
                <c:v>OpenMP</c:v>
              </c:pt>
            </c:strLit>
          </c:cat>
          <c:val>
            <c:numRef>
              <c:f>Sheet1!$E$28:$F$28</c:f>
              <c:numCache>
                <c:formatCode>0.00</c:formatCode>
                <c:ptCount val="2"/>
                <c:pt idx="0">
                  <c:v>2.8270638665754113</c:v>
                </c:pt>
                <c:pt idx="1">
                  <c:v>4.1886708267598021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72D-9B5F-E2CB059B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353247"/>
        <c:axId val="1194352287"/>
      </c:barChart>
      <c:catAx>
        <c:axId val="119435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52287"/>
        <c:crosses val="autoZero"/>
        <c:auto val="1"/>
        <c:lblAlgn val="ctr"/>
        <c:lblOffset val="100"/>
        <c:noMultiLvlLbl val="0"/>
      </c:catAx>
      <c:valAx>
        <c:axId val="1194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Διάγραμμα</a:t>
            </a:r>
            <a:r>
              <a:rPr lang="el-GR" baseline="0"/>
              <a:t>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Speedup-Matrix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GB" sz="1400" baseline="0"/>
              <a:t>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Speedup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4"/>
            <c:marker>
              <c:spPr>
                <a:solidFill>
                  <a:schemeClr val="accent1"/>
                </a:solidFill>
                <a:ln w="3175">
                  <a:solidFill>
                    <a:schemeClr val="accent1"/>
                  </a:solidFill>
                </a:ln>
              </c:spPr>
            </c:marker>
            <c:bubble3D val="0"/>
            <c:spPr>
              <a:ln w="381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FEC-4DD6-BE7A-AA98E6B2A71C}"/>
              </c:ext>
            </c:extLst>
          </c:dPt>
          <c:xVal>
            <c:numRef>
              <c:f>Sheet1!$A$10:$A$15</c:f>
              <c:numCache>
                <c:formatCode>0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2056</c:v>
                </c:pt>
              </c:numCache>
            </c:numRef>
          </c:xVal>
          <c:yVal>
            <c:numRef>
              <c:f>Sheet1!$D$10:$D$15</c:f>
              <c:numCache>
                <c:formatCode>0.00</c:formatCode>
                <c:ptCount val="6"/>
                <c:pt idx="0">
                  <c:v>1.1428571428571428</c:v>
                </c:pt>
                <c:pt idx="1">
                  <c:v>1.8888888888888888</c:v>
                </c:pt>
                <c:pt idx="2">
                  <c:v>8.3548387096774199</c:v>
                </c:pt>
                <c:pt idx="3">
                  <c:v>14.364754098360656</c:v>
                </c:pt>
                <c:pt idx="4">
                  <c:v>19.711171662125341</c:v>
                </c:pt>
                <c:pt idx="5">
                  <c:v>28.365462652171736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C-4DD6-BE7A-AA98E6B2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6127"/>
        <c:axId val="127933247"/>
      </c:scatterChart>
      <c:valAx>
        <c:axId val="1279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3247"/>
        <c:crosses val="autoZero"/>
        <c:crossBetween val="midCat"/>
      </c:valAx>
      <c:valAx>
        <c:axId val="1279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61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</xdr:colOff>
      <xdr:row>0</xdr:row>
      <xdr:rowOff>0</xdr:rowOff>
    </xdr:from>
    <xdr:to>
      <xdr:col>12</xdr:col>
      <xdr:colOff>447040</xdr:colOff>
      <xdr:row>16</xdr:row>
      <xdr:rowOff>112395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7EC03-8465-E1F6-A86A-26832680F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33</xdr:row>
      <xdr:rowOff>4762</xdr:rowOff>
    </xdr:from>
    <xdr:to>
      <xdr:col>13</xdr:col>
      <xdr:colOff>466725</xdr:colOff>
      <xdr:row>48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28100-DDFA-1D9F-2B45-7733A09F9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17</xdr:row>
      <xdr:rowOff>133350</xdr:rowOff>
    </xdr:from>
    <xdr:to>
      <xdr:col>13</xdr:col>
      <xdr:colOff>438150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D7AC6-2E7C-4CF0-B757-90446588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0</xdr:row>
      <xdr:rowOff>9525</xdr:rowOff>
    </xdr:from>
    <xdr:to>
      <xdr:col>21</xdr:col>
      <xdr:colOff>96520</xdr:colOff>
      <xdr:row>16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C8750C-4A48-4090-A4DE-7E00A7644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CEBC-17EE-4EED-BCC3-603EC56FEFBB}">
  <dimension ref="A1:F41"/>
  <sheetViews>
    <sheetView tabSelected="1" workbookViewId="0">
      <selection activeCell="P22" sqref="P22"/>
    </sheetView>
  </sheetViews>
  <sheetFormatPr defaultRowHeight="14.25"/>
  <cols>
    <col min="1" max="1" width="11.25" bestFit="1" customWidth="1"/>
    <col min="2" max="4" width="10.375" bestFit="1" customWidth="1"/>
    <col min="5" max="5" width="12.375" bestFit="1" customWidth="1"/>
    <col min="6" max="6" width="13.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12</v>
      </c>
    </row>
    <row r="2" spans="1:4">
      <c r="A2" s="3">
        <v>64</v>
      </c>
      <c r="B2" s="2">
        <v>8</v>
      </c>
      <c r="C2" s="2">
        <v>0.22</v>
      </c>
      <c r="D2" s="3">
        <f>B2/C2</f>
        <v>36.363636363636367</v>
      </c>
    </row>
    <row r="3" spans="1:4">
      <c r="A3" s="3">
        <v>128</v>
      </c>
      <c r="B3" s="2">
        <v>31</v>
      </c>
      <c r="C3" s="2">
        <v>0.28699999999999998</v>
      </c>
      <c r="D3" s="3">
        <f t="shared" ref="D3:D7" si="0">B3/C3</f>
        <v>108.01393728222997</v>
      </c>
    </row>
    <row r="4" spans="1:4">
      <c r="A4" s="3">
        <v>256</v>
      </c>
      <c r="B4" s="2">
        <v>280</v>
      </c>
      <c r="C4" s="2">
        <v>0.71099999999999997</v>
      </c>
      <c r="D4" s="3">
        <f t="shared" si="0"/>
        <v>393.81153305203941</v>
      </c>
    </row>
    <row r="5" spans="1:4">
      <c r="A5" s="3">
        <v>512</v>
      </c>
      <c r="B5" s="2">
        <v>3447</v>
      </c>
      <c r="C5" s="2">
        <v>2.59</v>
      </c>
      <c r="D5" s="3">
        <f t="shared" si="0"/>
        <v>1330.8880308880309</v>
      </c>
    </row>
    <row r="6" spans="1:4">
      <c r="A6" s="3">
        <v>1024</v>
      </c>
      <c r="B6" s="2">
        <v>32135</v>
      </c>
      <c r="C6" s="2">
        <v>10.75</v>
      </c>
      <c r="D6" s="3">
        <f t="shared" si="0"/>
        <v>2989.3023255813955</v>
      </c>
    </row>
    <row r="7" spans="1:4">
      <c r="A7" s="3">
        <v>2056</v>
      </c>
      <c r="B7" s="2">
        <v>559305</v>
      </c>
      <c r="C7" s="2">
        <v>51.466999999999999</v>
      </c>
      <c r="D7" s="3">
        <f t="shared" si="0"/>
        <v>10867.254745759419</v>
      </c>
    </row>
    <row r="9" spans="1:4">
      <c r="A9" s="1" t="s">
        <v>0</v>
      </c>
      <c r="B9" s="1" t="s">
        <v>1</v>
      </c>
      <c r="C9" s="1" t="s">
        <v>2</v>
      </c>
      <c r="D9" s="1" t="s">
        <v>12</v>
      </c>
    </row>
    <row r="10" spans="1:4">
      <c r="A10" s="3">
        <v>64</v>
      </c>
      <c r="B10" s="2">
        <v>8</v>
      </c>
      <c r="C10" s="2">
        <v>7</v>
      </c>
      <c r="D10" s="2">
        <f t="shared" ref="D10:D15" si="1">B10/C10</f>
        <v>1.1428571428571428</v>
      </c>
    </row>
    <row r="11" spans="1:4">
      <c r="A11" s="3">
        <v>128</v>
      </c>
      <c r="B11" s="2">
        <v>34</v>
      </c>
      <c r="C11" s="2">
        <v>18</v>
      </c>
      <c r="D11" s="2">
        <f t="shared" si="1"/>
        <v>1.8888888888888888</v>
      </c>
    </row>
    <row r="12" spans="1:4">
      <c r="A12" s="3">
        <v>256</v>
      </c>
      <c r="B12" s="2">
        <v>259</v>
      </c>
      <c r="C12" s="2">
        <v>31</v>
      </c>
      <c r="D12" s="2">
        <f t="shared" si="1"/>
        <v>8.3548387096774199</v>
      </c>
    </row>
    <row r="13" spans="1:4">
      <c r="A13" s="3">
        <v>512</v>
      </c>
      <c r="B13" s="2">
        <v>3505</v>
      </c>
      <c r="C13" s="2">
        <v>244</v>
      </c>
      <c r="D13" s="2">
        <f t="shared" si="1"/>
        <v>14.364754098360656</v>
      </c>
    </row>
    <row r="14" spans="1:4">
      <c r="A14" s="3">
        <v>1024</v>
      </c>
      <c r="B14" s="2">
        <v>36170</v>
      </c>
      <c r="C14" s="2">
        <v>1835</v>
      </c>
      <c r="D14" s="2">
        <f t="shared" si="1"/>
        <v>19.711171662125341</v>
      </c>
    </row>
    <row r="15" spans="1:4">
      <c r="A15" s="3">
        <v>2056</v>
      </c>
      <c r="B15" s="2">
        <v>566203</v>
      </c>
      <c r="C15" s="2">
        <v>19961</v>
      </c>
      <c r="D15" s="2">
        <f t="shared" si="1"/>
        <v>28.365462652171736</v>
      </c>
    </row>
    <row r="21" spans="1:6">
      <c r="A21" t="s">
        <v>3</v>
      </c>
    </row>
    <row r="22" spans="1:6">
      <c r="A22" t="s">
        <v>7</v>
      </c>
      <c r="B22" t="s">
        <v>4</v>
      </c>
      <c r="C22" t="s">
        <v>6</v>
      </c>
      <c r="D22" t="s">
        <v>5</v>
      </c>
      <c r="E22" t="s">
        <v>10</v>
      </c>
      <c r="F22" t="s">
        <v>11</v>
      </c>
    </row>
    <row r="23" spans="1:6">
      <c r="A23">
        <v>1</v>
      </c>
      <c r="B23" s="5">
        <v>0.38800099999999998</v>
      </c>
      <c r="C23" s="5">
        <v>0.13722100000000001</v>
      </c>
      <c r="D23" s="5">
        <v>9.4464999999999993E-2</v>
      </c>
    </row>
    <row r="24" spans="1:6">
      <c r="A24">
        <v>2</v>
      </c>
      <c r="B24" s="5">
        <v>0.38875399999999999</v>
      </c>
      <c r="C24" s="5">
        <v>0.13797799999999999</v>
      </c>
      <c r="D24" s="5">
        <v>8.9356000000000005E-2</v>
      </c>
    </row>
    <row r="25" spans="1:6">
      <c r="A25">
        <v>3</v>
      </c>
      <c r="B25" s="5">
        <v>0.39412999999999998</v>
      </c>
      <c r="C25" s="5">
        <v>0.13794699999999999</v>
      </c>
      <c r="D25" s="5">
        <v>8.9885999999999994E-2</v>
      </c>
    </row>
    <row r="26" spans="1:6">
      <c r="A26">
        <v>4</v>
      </c>
      <c r="B26" s="5">
        <v>0.390795</v>
      </c>
      <c r="C26" s="5">
        <v>0.138517</v>
      </c>
      <c r="D26" s="5">
        <v>8.6606000000000002E-2</v>
      </c>
    </row>
    <row r="27" spans="1:6">
      <c r="A27">
        <v>5</v>
      </c>
      <c r="B27" s="5">
        <v>0.40037299999999998</v>
      </c>
      <c r="C27" s="5">
        <v>0.14236199999999999</v>
      </c>
      <c r="D27" s="5">
        <v>0.10810599999999999</v>
      </c>
    </row>
    <row r="28" spans="1:6">
      <c r="A28" t="s">
        <v>9</v>
      </c>
      <c r="B28" s="5">
        <f>AVERAGE(B23:B27)</f>
        <v>0.3924106</v>
      </c>
      <c r="C28" s="5">
        <f>AVERAGE(C23:C27)</f>
        <v>0.13880500000000001</v>
      </c>
      <c r="D28" s="5">
        <f>AVERAGE(D23:D27)</f>
        <v>9.3683800000000012E-2</v>
      </c>
      <c r="E28" s="6">
        <f>B28/C28</f>
        <v>2.8270638665754113</v>
      </c>
      <c r="F28" s="6">
        <f>B28/D28</f>
        <v>4.1886708267598021</v>
      </c>
    </row>
    <row r="33" spans="1:6">
      <c r="A33" t="s">
        <v>8</v>
      </c>
    </row>
    <row r="34" spans="1:6">
      <c r="A34" t="s">
        <v>7</v>
      </c>
      <c r="B34" t="s">
        <v>4</v>
      </c>
      <c r="C34" t="s">
        <v>6</v>
      </c>
      <c r="D34" t="s">
        <v>5</v>
      </c>
      <c r="E34" t="s">
        <v>10</v>
      </c>
      <c r="F34" t="s">
        <v>11</v>
      </c>
    </row>
    <row r="35" spans="1:6">
      <c r="A35">
        <v>1</v>
      </c>
      <c r="B35" s="4">
        <v>4.6E-5</v>
      </c>
      <c r="C35" s="4">
        <v>1.5999999999999999E-5</v>
      </c>
      <c r="D35" s="4">
        <v>1.8E-3</v>
      </c>
    </row>
    <row r="36" spans="1:6">
      <c r="A36">
        <v>2</v>
      </c>
      <c r="B36" s="4">
        <v>7.8999999999999996E-5</v>
      </c>
      <c r="C36" s="4">
        <v>1.5999999999999999E-5</v>
      </c>
      <c r="D36" s="4">
        <v>1.5E-5</v>
      </c>
    </row>
    <row r="37" spans="1:6">
      <c r="A37">
        <v>3</v>
      </c>
      <c r="B37" s="4">
        <v>6.3999999999999997E-5</v>
      </c>
      <c r="C37" s="4">
        <v>1.5999999999999999E-5</v>
      </c>
      <c r="D37" s="4">
        <v>1.4E-5</v>
      </c>
    </row>
    <row r="38" spans="1:6">
      <c r="A38">
        <v>4</v>
      </c>
      <c r="B38" s="4">
        <v>6.3999999999999997E-5</v>
      </c>
      <c r="C38" s="4">
        <v>1.5999999999999999E-5</v>
      </c>
      <c r="D38" s="4">
        <v>1.4E-5</v>
      </c>
    </row>
    <row r="39" spans="1:6">
      <c r="A39">
        <v>5</v>
      </c>
      <c r="B39" s="4">
        <v>6.4999999999999994E-5</v>
      </c>
      <c r="C39" s="4">
        <v>1.5999999999999999E-5</v>
      </c>
      <c r="D39" s="4">
        <v>1.4E-5</v>
      </c>
    </row>
    <row r="40" spans="1:6">
      <c r="A40" t="s">
        <v>9</v>
      </c>
      <c r="B40" s="4">
        <f>AVERAGE(B35:B39)</f>
        <v>6.3600000000000001E-5</v>
      </c>
      <c r="C40" s="4">
        <f t="shared" ref="C40:D40" si="2">AVERAGE(C35:C39)</f>
        <v>1.5999999999999999E-5</v>
      </c>
      <c r="D40" s="4">
        <f t="shared" si="2"/>
        <v>3.7139999999999992E-4</v>
      </c>
      <c r="E40" s="6">
        <f>B40/C40</f>
        <v>3.9750000000000001</v>
      </c>
      <c r="F40" s="6">
        <f>B40/D41</f>
        <v>4.4631578947368418</v>
      </c>
    </row>
    <row r="41" spans="1:6">
      <c r="D41" s="4">
        <f>AVERAGE(D36:D39)</f>
        <v>1.4250000000000001E-5</v>
      </c>
      <c r="F41">
        <f>B40/D40</f>
        <v>0.17124394184168018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ΠΑΥΛΟΠΟΥΛΟΣ ΙΑΣΟΝΑΣ</dc:creator>
  <cp:lastModifiedBy>ΠΑΥΛΟΠΟΥΛΟΣ ΙΑΣΟΝΑΣ</cp:lastModifiedBy>
  <dcterms:created xsi:type="dcterms:W3CDTF">2024-12-30T17:57:46Z</dcterms:created>
  <dcterms:modified xsi:type="dcterms:W3CDTF">2025-02-03T20:10:52Z</dcterms:modified>
</cp:coreProperties>
</file>